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"/>
    </mc:Choice>
  </mc:AlternateContent>
  <bookViews>
    <workbookView xWindow="0" yWindow="0" windowWidth="17970" windowHeight="5940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24" i="1" l="1"/>
  <c r="G2624" i="1"/>
  <c r="F2624" i="1"/>
  <c r="E2624" i="1"/>
  <c r="D2624" i="1"/>
  <c r="H2622" i="1"/>
  <c r="G2622" i="1"/>
  <c r="F2622" i="1"/>
  <c r="E2622" i="1"/>
  <c r="D2622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8" i="1"/>
  <c r="G2608" i="1"/>
  <c r="F2608" i="1"/>
  <c r="E2608" i="1"/>
  <c r="D2608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8" i="1"/>
  <c r="G2598" i="1"/>
  <c r="F2598" i="1"/>
  <c r="E2598" i="1"/>
  <c r="D2598" i="1"/>
  <c r="H2596" i="1"/>
  <c r="G2596" i="1"/>
  <c r="H2595" i="1"/>
  <c r="G2595" i="1"/>
  <c r="H2594" i="1"/>
  <c r="G2594" i="1"/>
  <c r="H2593" i="1"/>
  <c r="G2593" i="1"/>
  <c r="H2592" i="1"/>
  <c r="G2592" i="1"/>
  <c r="H2590" i="1"/>
  <c r="G2590" i="1"/>
  <c r="F2590" i="1"/>
  <c r="E2590" i="1"/>
  <c r="D2590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2" i="1"/>
  <c r="G2572" i="1"/>
  <c r="F2572" i="1"/>
  <c r="E2572" i="1"/>
  <c r="D2572" i="1"/>
  <c r="H2570" i="1"/>
  <c r="G2570" i="1"/>
  <c r="H2568" i="1"/>
  <c r="G2568" i="1"/>
  <c r="F2568" i="1"/>
  <c r="E2568" i="1"/>
  <c r="D2568" i="1"/>
  <c r="H2566" i="1"/>
  <c r="G2566" i="1"/>
  <c r="H2565" i="1"/>
  <c r="G2565" i="1"/>
  <c r="H2564" i="1"/>
  <c r="G2564" i="1"/>
  <c r="H2563" i="1"/>
  <c r="G2563" i="1"/>
  <c r="H2562" i="1"/>
  <c r="G2562" i="1"/>
  <c r="H2560" i="1"/>
  <c r="G2560" i="1"/>
  <c r="F2560" i="1"/>
  <c r="E2560" i="1"/>
  <c r="D2560" i="1"/>
  <c r="H2558" i="1"/>
  <c r="G2558" i="1"/>
  <c r="H2556" i="1"/>
  <c r="G2556" i="1"/>
  <c r="F2556" i="1"/>
  <c r="E2556" i="1"/>
  <c r="D2556" i="1"/>
  <c r="H2554" i="1"/>
  <c r="G2554" i="1"/>
  <c r="H2553" i="1"/>
  <c r="G2553" i="1"/>
  <c r="H2552" i="1"/>
  <c r="G2552" i="1"/>
  <c r="H2551" i="1"/>
  <c r="G2551" i="1"/>
  <c r="H2550" i="1"/>
  <c r="G2550" i="1"/>
  <c r="H2548" i="1"/>
  <c r="G2548" i="1"/>
  <c r="F2548" i="1"/>
  <c r="E2548" i="1"/>
  <c r="D2548" i="1"/>
  <c r="H2546" i="1"/>
  <c r="G2546" i="1"/>
  <c r="H2544" i="1"/>
  <c r="G2544" i="1"/>
  <c r="F2544" i="1"/>
  <c r="E2544" i="1"/>
  <c r="D2544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3" i="1"/>
  <c r="G2533" i="1"/>
  <c r="F2533" i="1"/>
  <c r="E2533" i="1"/>
  <c r="D2533" i="1"/>
  <c r="H2531" i="1"/>
  <c r="G2531" i="1"/>
  <c r="H2530" i="1"/>
  <c r="G2530" i="1"/>
  <c r="H2529" i="1"/>
  <c r="G2529" i="1"/>
  <c r="H2527" i="1"/>
  <c r="G2527" i="1"/>
  <c r="F2527" i="1"/>
  <c r="E2527" i="1"/>
  <c r="D2527" i="1"/>
  <c r="H2525" i="1"/>
  <c r="G2525" i="1"/>
  <c r="H2524" i="1"/>
  <c r="G2524" i="1"/>
  <c r="H2522" i="1"/>
  <c r="G2522" i="1"/>
  <c r="F2522" i="1"/>
  <c r="E2522" i="1"/>
  <c r="D2522" i="1"/>
  <c r="H2520" i="1"/>
  <c r="G2520" i="1"/>
  <c r="H2518" i="1"/>
  <c r="G2518" i="1"/>
  <c r="F2518" i="1"/>
  <c r="E2518" i="1"/>
  <c r="D2518" i="1"/>
  <c r="H2516" i="1"/>
  <c r="G2516" i="1"/>
  <c r="H2514" i="1"/>
  <c r="G2514" i="1"/>
  <c r="F2514" i="1"/>
  <c r="E2514" i="1"/>
  <c r="D2514" i="1"/>
  <c r="H2512" i="1"/>
  <c r="G2512" i="1"/>
  <c r="H2511" i="1"/>
  <c r="G2511" i="1"/>
  <c r="H2510" i="1"/>
  <c r="G2510" i="1"/>
  <c r="H2509" i="1"/>
  <c r="G2509" i="1"/>
  <c r="H2508" i="1"/>
  <c r="G2508" i="1"/>
  <c r="H2506" i="1"/>
  <c r="G2506" i="1"/>
  <c r="F2506" i="1"/>
  <c r="E2506" i="1"/>
  <c r="D2506" i="1"/>
  <c r="H2504" i="1"/>
  <c r="G2504" i="1"/>
  <c r="H2503" i="1"/>
  <c r="G2503" i="1"/>
  <c r="H2501" i="1"/>
  <c r="G2501" i="1"/>
  <c r="F2501" i="1"/>
  <c r="E2501" i="1"/>
  <c r="D2501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0" i="1"/>
  <c r="G2490" i="1"/>
  <c r="F2490" i="1"/>
  <c r="E2490" i="1"/>
  <c r="D2490" i="1"/>
  <c r="H2488" i="1"/>
  <c r="G2488" i="1"/>
  <c r="H2486" i="1"/>
  <c r="G2486" i="1"/>
  <c r="F2486" i="1"/>
  <c r="E2486" i="1"/>
  <c r="D2486" i="1"/>
  <c r="H2484" i="1"/>
  <c r="G2484" i="1"/>
  <c r="H2482" i="1"/>
  <c r="G2482" i="1"/>
  <c r="F2482" i="1"/>
  <c r="E2482" i="1"/>
  <c r="D2482" i="1"/>
  <c r="H2480" i="1"/>
  <c r="G2480" i="1"/>
  <c r="H2479" i="1"/>
  <c r="G2479" i="1"/>
  <c r="H2478" i="1"/>
  <c r="G2478" i="1"/>
  <c r="H2477" i="1"/>
  <c r="G2477" i="1"/>
  <c r="H2475" i="1"/>
  <c r="G2475" i="1"/>
  <c r="F2475" i="1"/>
  <c r="E2475" i="1"/>
  <c r="D2475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0" i="1"/>
  <c r="G2450" i="1"/>
  <c r="F2450" i="1"/>
  <c r="E2450" i="1"/>
  <c r="D2450" i="1"/>
  <c r="H2448" i="1"/>
  <c r="G2448" i="1"/>
  <c r="H2447" i="1"/>
  <c r="G2447" i="1"/>
  <c r="H2446" i="1"/>
  <c r="G2446" i="1"/>
  <c r="H2445" i="1"/>
  <c r="G2445" i="1"/>
  <c r="H2443" i="1"/>
  <c r="G2443" i="1"/>
  <c r="F2443" i="1"/>
  <c r="E2443" i="1"/>
  <c r="D2443" i="1"/>
  <c r="H2441" i="1"/>
  <c r="G2441" i="1"/>
  <c r="H2439" i="1"/>
  <c r="G2439" i="1"/>
  <c r="F2439" i="1"/>
  <c r="E2439" i="1"/>
  <c r="D2439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29" i="1"/>
  <c r="G2429" i="1"/>
  <c r="F2429" i="1"/>
  <c r="E2429" i="1"/>
  <c r="D2429" i="1"/>
  <c r="H2427" i="1"/>
  <c r="G2427" i="1"/>
  <c r="H2425" i="1"/>
  <c r="G2425" i="1"/>
  <c r="F2425" i="1"/>
  <c r="E2425" i="1"/>
  <c r="D2425" i="1"/>
  <c r="H2423" i="1"/>
  <c r="G2423" i="1"/>
  <c r="H2422" i="1"/>
  <c r="G2422" i="1"/>
  <c r="H2421" i="1"/>
  <c r="G2421" i="1"/>
  <c r="H2420" i="1"/>
  <c r="G2420" i="1"/>
  <c r="H2419" i="1"/>
  <c r="G2419" i="1"/>
  <c r="H2417" i="1"/>
  <c r="G2417" i="1"/>
  <c r="F2417" i="1"/>
  <c r="E2417" i="1"/>
  <c r="D2417" i="1"/>
  <c r="H2415" i="1"/>
  <c r="G2415" i="1"/>
  <c r="H2414" i="1"/>
  <c r="G2414" i="1"/>
  <c r="H2412" i="1"/>
  <c r="G2412" i="1"/>
  <c r="F2412" i="1"/>
  <c r="E2412" i="1"/>
  <c r="D2412" i="1"/>
  <c r="H2410" i="1"/>
  <c r="G2410" i="1"/>
  <c r="H2409" i="1"/>
  <c r="G2409" i="1"/>
  <c r="H2408" i="1"/>
  <c r="G2408" i="1"/>
  <c r="H2407" i="1"/>
  <c r="G2407" i="1"/>
  <c r="H2405" i="1"/>
  <c r="G2405" i="1"/>
  <c r="F2405" i="1"/>
  <c r="E2405" i="1"/>
  <c r="D2405" i="1"/>
  <c r="H2403" i="1"/>
  <c r="G2403" i="1"/>
  <c r="H2402" i="1"/>
  <c r="G2402" i="1"/>
  <c r="H2401" i="1"/>
  <c r="G2401" i="1"/>
  <c r="H2399" i="1"/>
  <c r="G2399" i="1"/>
  <c r="F2399" i="1"/>
  <c r="E2399" i="1"/>
  <c r="D2399" i="1"/>
  <c r="H2397" i="1"/>
  <c r="G2397" i="1"/>
  <c r="H2395" i="1"/>
  <c r="G2395" i="1"/>
  <c r="F2395" i="1"/>
  <c r="E2395" i="1"/>
  <c r="D2395" i="1"/>
  <c r="H2393" i="1"/>
  <c r="G2393" i="1"/>
  <c r="H2391" i="1"/>
  <c r="G2391" i="1"/>
  <c r="F2391" i="1"/>
  <c r="E2391" i="1"/>
  <c r="D2391" i="1"/>
  <c r="H2389" i="1"/>
  <c r="G2389" i="1"/>
  <c r="H2388" i="1"/>
  <c r="G2388" i="1"/>
  <c r="H2387" i="1"/>
  <c r="G2387" i="1"/>
  <c r="H2386" i="1"/>
  <c r="G2386" i="1"/>
  <c r="H2385" i="1"/>
  <c r="G2385" i="1"/>
  <c r="H2383" i="1"/>
  <c r="G2383" i="1"/>
  <c r="F2383" i="1"/>
  <c r="E2383" i="1"/>
  <c r="D2383" i="1"/>
  <c r="H2381" i="1"/>
  <c r="G2381" i="1"/>
  <c r="H2380" i="1"/>
  <c r="G2380" i="1"/>
  <c r="H2379" i="1"/>
  <c r="G2379" i="1"/>
  <c r="H2377" i="1"/>
  <c r="G2377" i="1"/>
  <c r="F2377" i="1"/>
  <c r="E2377" i="1"/>
  <c r="D2377" i="1"/>
  <c r="H2375" i="1"/>
  <c r="G2375" i="1"/>
  <c r="H2374" i="1"/>
  <c r="G2374" i="1"/>
  <c r="H2372" i="1"/>
  <c r="G2372" i="1"/>
  <c r="F2372" i="1"/>
  <c r="E2372" i="1"/>
  <c r="D2372" i="1"/>
  <c r="H2370" i="1"/>
  <c r="G2370" i="1"/>
  <c r="H2369" i="1"/>
  <c r="G2369" i="1"/>
  <c r="H2367" i="1"/>
  <c r="G2367" i="1"/>
  <c r="F2367" i="1"/>
  <c r="E2367" i="1"/>
  <c r="D2367" i="1"/>
  <c r="H2365" i="1"/>
  <c r="G2365" i="1"/>
  <c r="H2363" i="1"/>
  <c r="G2363" i="1"/>
  <c r="F2363" i="1"/>
  <c r="E2363" i="1"/>
  <c r="D2363" i="1"/>
  <c r="H2361" i="1"/>
  <c r="G2361" i="1"/>
  <c r="H2359" i="1"/>
  <c r="G2359" i="1"/>
  <c r="F2359" i="1"/>
  <c r="E2359" i="1"/>
  <c r="D2359" i="1"/>
  <c r="H2357" i="1"/>
  <c r="G2357" i="1"/>
  <c r="H2355" i="1"/>
  <c r="G2355" i="1"/>
  <c r="F2355" i="1"/>
  <c r="E2355" i="1"/>
  <c r="D2355" i="1"/>
  <c r="H2353" i="1"/>
  <c r="G2353" i="1"/>
  <c r="H2352" i="1"/>
  <c r="G2352" i="1"/>
  <c r="H2351" i="1"/>
  <c r="G2351" i="1"/>
  <c r="H2350" i="1"/>
  <c r="G2350" i="1"/>
  <c r="H2349" i="1"/>
  <c r="G2349" i="1"/>
  <c r="H2347" i="1"/>
  <c r="G2347" i="1"/>
  <c r="F2347" i="1"/>
  <c r="E2347" i="1"/>
  <c r="D2347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6" i="1"/>
  <c r="G2336" i="1"/>
  <c r="F2336" i="1"/>
  <c r="E2336" i="1"/>
  <c r="D2336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4" i="1"/>
  <c r="G2324" i="1"/>
  <c r="F2324" i="1"/>
  <c r="E2324" i="1"/>
  <c r="D2324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4" i="1"/>
  <c r="G2314" i="1"/>
  <c r="F2314" i="1"/>
  <c r="E2314" i="1"/>
  <c r="D2314" i="1"/>
  <c r="H2312" i="1"/>
  <c r="G2312" i="1"/>
  <c r="H2310" i="1"/>
  <c r="G2310" i="1"/>
  <c r="F2310" i="1"/>
  <c r="E2310" i="1"/>
  <c r="D2310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4" i="1"/>
  <c r="G2284" i="1"/>
  <c r="F2284" i="1"/>
  <c r="E2284" i="1"/>
  <c r="D2284" i="1"/>
  <c r="H2282" i="1"/>
  <c r="G2282" i="1"/>
  <c r="H2280" i="1"/>
  <c r="G2280" i="1"/>
  <c r="F2280" i="1"/>
  <c r="E2280" i="1"/>
  <c r="D2280" i="1"/>
  <c r="H2278" i="1"/>
  <c r="G2278" i="1"/>
  <c r="H2277" i="1"/>
  <c r="G2277" i="1"/>
  <c r="H2276" i="1"/>
  <c r="G2276" i="1"/>
  <c r="H2275" i="1"/>
  <c r="G2275" i="1"/>
  <c r="H2273" i="1"/>
  <c r="G2273" i="1"/>
  <c r="F2273" i="1"/>
  <c r="E2273" i="1"/>
  <c r="D2273" i="1"/>
  <c r="H2271" i="1"/>
  <c r="G2271" i="1"/>
  <c r="H2269" i="1"/>
  <c r="G2269" i="1"/>
  <c r="F2269" i="1"/>
  <c r="E2269" i="1"/>
  <c r="D2269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7" i="1"/>
  <c r="G2257" i="1"/>
  <c r="F2257" i="1"/>
  <c r="E2257" i="1"/>
  <c r="D2257" i="1"/>
  <c r="H2255" i="1"/>
  <c r="G2255" i="1"/>
  <c r="H2253" i="1"/>
  <c r="G2253" i="1"/>
  <c r="F2253" i="1"/>
  <c r="E2253" i="1"/>
  <c r="D2253" i="1"/>
  <c r="H2251" i="1"/>
  <c r="G2251" i="1"/>
  <c r="H2249" i="1"/>
  <c r="G2249" i="1"/>
  <c r="F2249" i="1"/>
  <c r="E2249" i="1"/>
  <c r="D2249" i="1"/>
  <c r="H2247" i="1"/>
  <c r="G2247" i="1"/>
  <c r="H2245" i="1"/>
  <c r="G2245" i="1"/>
  <c r="F2245" i="1"/>
  <c r="E2245" i="1"/>
  <c r="D2245" i="1"/>
  <c r="H2243" i="1"/>
  <c r="G2243" i="1"/>
  <c r="H2242" i="1"/>
  <c r="G2242" i="1"/>
  <c r="H2241" i="1"/>
  <c r="G2241" i="1"/>
  <c r="H2240" i="1"/>
  <c r="G2240" i="1"/>
  <c r="H2238" i="1"/>
  <c r="G2238" i="1"/>
  <c r="F2238" i="1"/>
  <c r="E2238" i="1"/>
  <c r="D2238" i="1"/>
  <c r="H2236" i="1"/>
  <c r="G2236" i="1"/>
  <c r="H2235" i="1"/>
  <c r="G2235" i="1"/>
  <c r="H2234" i="1"/>
  <c r="G2234" i="1"/>
  <c r="H2232" i="1"/>
  <c r="G2232" i="1"/>
  <c r="F2232" i="1"/>
  <c r="E2232" i="1"/>
  <c r="D2232" i="1"/>
  <c r="H2230" i="1"/>
  <c r="G2230" i="1"/>
  <c r="H2228" i="1"/>
  <c r="G2228" i="1"/>
  <c r="F2228" i="1"/>
  <c r="E2228" i="1"/>
  <c r="D2228" i="1"/>
  <c r="H2226" i="1"/>
  <c r="G2226" i="1"/>
  <c r="H2225" i="1"/>
  <c r="G2225" i="1"/>
  <c r="H2223" i="1"/>
  <c r="G2223" i="1"/>
  <c r="F2223" i="1"/>
  <c r="E2223" i="1"/>
  <c r="D2223" i="1"/>
  <c r="H2221" i="1"/>
  <c r="G2221" i="1"/>
  <c r="H2220" i="1"/>
  <c r="G2220" i="1"/>
  <c r="H2219" i="1"/>
  <c r="G2219" i="1"/>
  <c r="H2217" i="1"/>
  <c r="G2217" i="1"/>
  <c r="F2217" i="1"/>
  <c r="E2217" i="1"/>
  <c r="D2217" i="1"/>
  <c r="H2215" i="1"/>
  <c r="G2215" i="1"/>
  <c r="H2214" i="1"/>
  <c r="G2214" i="1"/>
  <c r="H2212" i="1"/>
  <c r="G2212" i="1"/>
  <c r="F2212" i="1"/>
  <c r="E2212" i="1"/>
  <c r="D2212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2" i="1"/>
  <c r="G2202" i="1"/>
  <c r="F2202" i="1"/>
  <c r="E2202" i="1"/>
  <c r="D2202" i="1"/>
  <c r="H2200" i="1"/>
  <c r="G2200" i="1"/>
  <c r="H2199" i="1"/>
  <c r="G2199" i="1"/>
  <c r="H2198" i="1"/>
  <c r="G2198" i="1"/>
  <c r="H2196" i="1"/>
  <c r="G2196" i="1"/>
  <c r="F2196" i="1"/>
  <c r="E2196" i="1"/>
  <c r="D2196" i="1"/>
  <c r="H2194" i="1"/>
  <c r="G2194" i="1"/>
  <c r="H2193" i="1"/>
  <c r="G2193" i="1"/>
  <c r="H2192" i="1"/>
  <c r="G2192" i="1"/>
  <c r="H2191" i="1"/>
  <c r="G2191" i="1"/>
  <c r="H2190" i="1"/>
  <c r="G2190" i="1"/>
  <c r="H2188" i="1"/>
  <c r="G2188" i="1"/>
  <c r="F2188" i="1"/>
  <c r="E2188" i="1"/>
  <c r="D2188" i="1"/>
  <c r="H2186" i="1"/>
  <c r="G2186" i="1"/>
  <c r="H2185" i="1"/>
  <c r="G2185" i="1"/>
  <c r="H2184" i="1"/>
  <c r="G2184" i="1"/>
  <c r="H2183" i="1"/>
  <c r="G2183" i="1"/>
  <c r="H2182" i="1"/>
  <c r="G2182" i="1"/>
  <c r="H2180" i="1"/>
  <c r="G2180" i="1"/>
  <c r="F2180" i="1"/>
  <c r="E2180" i="1"/>
  <c r="D2180" i="1"/>
  <c r="H2178" i="1"/>
  <c r="G2178" i="1"/>
  <c r="H2176" i="1"/>
  <c r="G2176" i="1"/>
  <c r="F2176" i="1"/>
  <c r="E2176" i="1"/>
  <c r="D2176" i="1"/>
  <c r="H2174" i="1"/>
  <c r="G2174" i="1"/>
  <c r="H2172" i="1"/>
  <c r="G2172" i="1"/>
  <c r="F2172" i="1"/>
  <c r="E2172" i="1"/>
  <c r="D2172" i="1"/>
  <c r="H2170" i="1"/>
  <c r="G2170" i="1"/>
  <c r="H2168" i="1"/>
  <c r="G2168" i="1"/>
  <c r="F2168" i="1"/>
  <c r="E2168" i="1"/>
  <c r="D2168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8" i="1"/>
  <c r="G2158" i="1"/>
  <c r="F2158" i="1"/>
  <c r="E2158" i="1"/>
  <c r="D2158" i="1"/>
  <c r="H2156" i="1"/>
  <c r="G2156" i="1"/>
  <c r="H2155" i="1"/>
  <c r="G2155" i="1"/>
  <c r="H2153" i="1"/>
  <c r="G2153" i="1"/>
  <c r="F2153" i="1"/>
  <c r="E2153" i="1"/>
  <c r="D2153" i="1"/>
  <c r="H2151" i="1"/>
  <c r="G2151" i="1"/>
  <c r="H2149" i="1"/>
  <c r="G2149" i="1"/>
  <c r="F2149" i="1"/>
  <c r="E2149" i="1"/>
  <c r="D2149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8" i="1"/>
  <c r="G2138" i="1"/>
  <c r="F2138" i="1"/>
  <c r="E2138" i="1"/>
  <c r="D2138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4" i="1"/>
  <c r="G2124" i="1"/>
  <c r="F2124" i="1"/>
  <c r="E2124" i="1"/>
  <c r="D2124" i="1"/>
  <c r="H2122" i="1"/>
  <c r="G2122" i="1"/>
  <c r="H2121" i="1"/>
  <c r="G2121" i="1"/>
  <c r="H2120" i="1"/>
  <c r="G2120" i="1"/>
  <c r="H2119" i="1"/>
  <c r="G2119" i="1"/>
  <c r="H2117" i="1"/>
  <c r="G2117" i="1"/>
  <c r="F2117" i="1"/>
  <c r="E2117" i="1"/>
  <c r="D2117" i="1"/>
  <c r="H2115" i="1"/>
  <c r="G2115" i="1"/>
  <c r="H2113" i="1"/>
  <c r="G2113" i="1"/>
  <c r="F2113" i="1"/>
  <c r="E2113" i="1"/>
  <c r="D2113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4" i="1"/>
  <c r="G2104" i="1"/>
  <c r="F2104" i="1"/>
  <c r="E2104" i="1"/>
  <c r="D2104" i="1"/>
  <c r="H2102" i="1"/>
  <c r="G2102" i="1"/>
  <c r="H2100" i="1"/>
  <c r="G2100" i="1"/>
  <c r="F2100" i="1"/>
  <c r="E2100" i="1"/>
  <c r="D2100" i="1"/>
  <c r="H2098" i="1"/>
  <c r="G2098" i="1"/>
  <c r="H2096" i="1"/>
  <c r="G2096" i="1"/>
  <c r="F2096" i="1"/>
  <c r="E2096" i="1"/>
  <c r="D2096" i="1"/>
  <c r="H2094" i="1"/>
  <c r="G2094" i="1"/>
  <c r="H2093" i="1"/>
  <c r="G2093" i="1"/>
  <c r="H2091" i="1"/>
  <c r="G2091" i="1"/>
  <c r="F2091" i="1"/>
  <c r="E2091" i="1"/>
  <c r="D2091" i="1"/>
  <c r="H2089" i="1"/>
  <c r="G2089" i="1"/>
  <c r="H2088" i="1"/>
  <c r="G2088" i="1"/>
  <c r="H2087" i="1"/>
  <c r="G2087" i="1"/>
  <c r="H2086" i="1"/>
  <c r="G2086" i="1"/>
  <c r="H2084" i="1"/>
  <c r="G2084" i="1"/>
  <c r="F2084" i="1"/>
  <c r="E2084" i="1"/>
  <c r="D2084" i="1"/>
  <c r="H2082" i="1"/>
  <c r="G2082" i="1"/>
  <c r="H2080" i="1"/>
  <c r="G2080" i="1"/>
  <c r="F2080" i="1"/>
  <c r="E2080" i="1"/>
  <c r="D2080" i="1"/>
  <c r="H2078" i="1"/>
  <c r="G2078" i="1"/>
  <c r="H2076" i="1"/>
  <c r="G2076" i="1"/>
  <c r="F2076" i="1"/>
  <c r="E2076" i="1"/>
  <c r="D2076" i="1"/>
  <c r="H2074" i="1"/>
  <c r="G2074" i="1"/>
  <c r="H2073" i="1"/>
  <c r="G2073" i="1"/>
  <c r="H2072" i="1"/>
  <c r="G2072" i="1"/>
  <c r="H2071" i="1"/>
  <c r="G2071" i="1"/>
  <c r="H2070" i="1"/>
  <c r="G2070" i="1"/>
  <c r="H2068" i="1"/>
  <c r="G2068" i="1"/>
  <c r="F2068" i="1"/>
  <c r="E2068" i="1"/>
  <c r="D2068" i="1"/>
  <c r="H2066" i="1"/>
  <c r="G2066" i="1"/>
  <c r="H2065" i="1"/>
  <c r="G2065" i="1"/>
  <c r="H2064" i="1"/>
  <c r="G2064" i="1"/>
  <c r="H2063" i="1"/>
  <c r="G2063" i="1"/>
  <c r="H2061" i="1"/>
  <c r="G2061" i="1"/>
  <c r="F2061" i="1"/>
  <c r="E2061" i="1"/>
  <c r="D2061" i="1"/>
  <c r="H2059" i="1"/>
  <c r="G2059" i="1"/>
  <c r="H2057" i="1"/>
  <c r="G2057" i="1"/>
  <c r="F2057" i="1"/>
  <c r="E2057" i="1"/>
  <c r="D2057" i="1"/>
  <c r="H2055" i="1"/>
  <c r="G2055" i="1"/>
  <c r="H2054" i="1"/>
  <c r="G2054" i="1"/>
  <c r="H2052" i="1"/>
  <c r="G2052" i="1"/>
  <c r="F2052" i="1"/>
  <c r="E2052" i="1"/>
  <c r="D2052" i="1"/>
  <c r="H2050" i="1"/>
  <c r="G2050" i="1"/>
  <c r="H2049" i="1"/>
  <c r="G2049" i="1"/>
  <c r="H2047" i="1"/>
  <c r="G2047" i="1"/>
  <c r="F2047" i="1"/>
  <c r="E2047" i="1"/>
  <c r="D2047" i="1"/>
  <c r="H2045" i="1"/>
  <c r="G2045" i="1"/>
  <c r="H2043" i="1"/>
  <c r="G2043" i="1"/>
  <c r="F2043" i="1"/>
  <c r="E2043" i="1"/>
  <c r="D2043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3" i="1"/>
  <c r="G2033" i="1"/>
  <c r="F2033" i="1"/>
  <c r="E2033" i="1"/>
  <c r="D2033" i="1"/>
  <c r="H2031" i="1"/>
  <c r="G2031" i="1"/>
  <c r="H2030" i="1"/>
  <c r="G2030" i="1"/>
  <c r="H2028" i="1"/>
  <c r="G2028" i="1"/>
  <c r="F2028" i="1"/>
  <c r="E2028" i="1"/>
  <c r="D2028" i="1"/>
  <c r="H2026" i="1"/>
  <c r="G2026" i="1"/>
  <c r="H2025" i="1"/>
  <c r="G2025" i="1"/>
  <c r="H2023" i="1"/>
  <c r="G2023" i="1"/>
  <c r="F2023" i="1"/>
  <c r="E2023" i="1"/>
  <c r="D2023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0" i="1"/>
  <c r="G2010" i="1"/>
  <c r="F2010" i="1"/>
  <c r="E2010" i="1"/>
  <c r="D2010" i="1"/>
  <c r="H2008" i="1"/>
  <c r="G2008" i="1"/>
  <c r="H2006" i="1"/>
  <c r="G2006" i="1"/>
  <c r="F2006" i="1"/>
  <c r="E2006" i="1"/>
  <c r="D2006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3" i="1"/>
  <c r="G1993" i="1"/>
  <c r="F1993" i="1"/>
  <c r="E1993" i="1"/>
  <c r="D1993" i="1"/>
  <c r="H1991" i="1"/>
  <c r="G1991" i="1"/>
  <c r="H1989" i="1"/>
  <c r="G1989" i="1"/>
  <c r="F1989" i="1"/>
  <c r="E1989" i="1"/>
  <c r="D1989" i="1"/>
  <c r="H1987" i="1"/>
  <c r="G1987" i="1"/>
  <c r="H1985" i="1"/>
  <c r="G1985" i="1"/>
  <c r="F1985" i="1"/>
  <c r="E1985" i="1"/>
  <c r="D1985" i="1"/>
  <c r="H1983" i="1"/>
  <c r="G1983" i="1"/>
  <c r="H1982" i="1"/>
  <c r="G1982" i="1"/>
  <c r="H1980" i="1"/>
  <c r="G1980" i="1"/>
  <c r="F1980" i="1"/>
  <c r="E1980" i="1"/>
  <c r="D1980" i="1"/>
  <c r="H1978" i="1"/>
  <c r="G1978" i="1"/>
  <c r="H1976" i="1"/>
  <c r="G1976" i="1"/>
  <c r="F1976" i="1"/>
  <c r="E1976" i="1"/>
  <c r="D1976" i="1"/>
  <c r="H1974" i="1"/>
  <c r="G1974" i="1"/>
  <c r="H1972" i="1"/>
  <c r="G1972" i="1"/>
  <c r="F1972" i="1"/>
  <c r="E1972" i="1"/>
  <c r="D1972" i="1"/>
  <c r="H1970" i="1"/>
  <c r="G1970" i="1"/>
  <c r="H1969" i="1"/>
  <c r="G1969" i="1"/>
  <c r="H1967" i="1"/>
  <c r="G1967" i="1"/>
  <c r="F1967" i="1"/>
  <c r="E1967" i="1"/>
  <c r="D1967" i="1"/>
  <c r="H1965" i="1"/>
  <c r="G1965" i="1"/>
  <c r="H1964" i="1"/>
  <c r="G1964" i="1"/>
  <c r="H1963" i="1"/>
  <c r="G1963" i="1"/>
  <c r="H1962" i="1"/>
  <c r="G1962" i="1"/>
  <c r="H1961" i="1"/>
  <c r="G1961" i="1"/>
  <c r="H1959" i="1"/>
  <c r="G1959" i="1"/>
  <c r="F1959" i="1"/>
  <c r="E1959" i="1"/>
  <c r="D1959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0" i="1"/>
  <c r="G1950" i="1"/>
  <c r="F1950" i="1"/>
  <c r="E1950" i="1"/>
  <c r="D1950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39" i="1"/>
  <c r="G1939" i="1"/>
  <c r="F1939" i="1"/>
  <c r="E1939" i="1"/>
  <c r="D1939" i="1"/>
  <c r="H1937" i="1"/>
  <c r="G1937" i="1"/>
  <c r="H1935" i="1"/>
  <c r="G1935" i="1"/>
  <c r="F1935" i="1"/>
  <c r="E1935" i="1"/>
  <c r="D1935" i="1"/>
  <c r="H1933" i="1"/>
  <c r="G1933" i="1"/>
  <c r="H1932" i="1"/>
  <c r="G1932" i="1"/>
  <c r="H1930" i="1"/>
  <c r="G1930" i="1"/>
  <c r="F1930" i="1"/>
  <c r="E1930" i="1"/>
  <c r="D1930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5" i="1"/>
  <c r="G1915" i="1"/>
  <c r="F1915" i="1"/>
  <c r="E1915" i="1"/>
  <c r="D1915" i="1"/>
  <c r="H1913" i="1"/>
  <c r="G1913" i="1"/>
  <c r="H1912" i="1"/>
  <c r="G1912" i="1"/>
  <c r="H1911" i="1"/>
  <c r="G1911" i="1"/>
  <c r="H1909" i="1"/>
  <c r="G1909" i="1"/>
  <c r="F1909" i="1"/>
  <c r="E1909" i="1"/>
  <c r="D1909" i="1"/>
  <c r="H1907" i="1"/>
  <c r="G1907" i="1"/>
  <c r="H1906" i="1"/>
  <c r="G1906" i="1"/>
  <c r="H1905" i="1"/>
  <c r="G1905" i="1"/>
  <c r="H1903" i="1"/>
  <c r="G1903" i="1"/>
  <c r="F1903" i="1"/>
  <c r="E1903" i="1"/>
  <c r="D1903" i="1"/>
  <c r="H1901" i="1"/>
  <c r="G1901" i="1"/>
  <c r="H1900" i="1"/>
  <c r="G1900" i="1"/>
  <c r="H1898" i="1"/>
  <c r="G1898" i="1"/>
  <c r="F1898" i="1"/>
  <c r="E1898" i="1"/>
  <c r="D1898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89" i="1"/>
  <c r="G1889" i="1"/>
  <c r="F1889" i="1"/>
  <c r="E1889" i="1"/>
  <c r="D1889" i="1"/>
  <c r="H1887" i="1"/>
  <c r="G1887" i="1"/>
  <c r="H1886" i="1"/>
  <c r="G1886" i="1"/>
  <c r="H1884" i="1"/>
  <c r="G1884" i="1"/>
  <c r="F1884" i="1"/>
  <c r="E1884" i="1"/>
  <c r="D1884" i="1"/>
  <c r="H1882" i="1"/>
  <c r="G1882" i="1"/>
  <c r="H1880" i="1"/>
  <c r="G1880" i="1"/>
  <c r="F1880" i="1"/>
  <c r="E1880" i="1"/>
  <c r="D1880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0" i="1"/>
  <c r="G1870" i="1"/>
  <c r="F1870" i="1"/>
  <c r="E1870" i="1"/>
  <c r="D1870" i="1"/>
  <c r="H1868" i="1"/>
  <c r="G1868" i="1"/>
  <c r="H1866" i="1"/>
  <c r="G1866" i="1"/>
  <c r="F1866" i="1"/>
  <c r="E1866" i="1"/>
  <c r="D1866" i="1"/>
  <c r="H1864" i="1"/>
  <c r="G1864" i="1"/>
  <c r="H1862" i="1"/>
  <c r="G1862" i="1"/>
  <c r="F1862" i="1"/>
  <c r="E1862" i="1"/>
  <c r="D1862" i="1"/>
  <c r="H1860" i="1"/>
  <c r="G1860" i="1"/>
  <c r="H1859" i="1"/>
  <c r="G1859" i="1"/>
  <c r="H1858" i="1"/>
  <c r="G1858" i="1"/>
  <c r="H1857" i="1"/>
  <c r="G1857" i="1"/>
  <c r="H1856" i="1"/>
  <c r="G1856" i="1"/>
  <c r="H1854" i="1"/>
  <c r="G1854" i="1"/>
  <c r="F1854" i="1"/>
  <c r="E1854" i="1"/>
  <c r="D1854" i="1"/>
  <c r="H1852" i="1"/>
  <c r="G1852" i="1"/>
  <c r="H1850" i="1"/>
  <c r="G1850" i="1"/>
  <c r="F1850" i="1"/>
  <c r="E1850" i="1"/>
  <c r="D1850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7" i="1"/>
  <c r="G1837" i="1"/>
  <c r="F1837" i="1"/>
  <c r="E1837" i="1"/>
  <c r="D1837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7" i="1"/>
  <c r="G1827" i="1"/>
  <c r="F1827" i="1"/>
  <c r="E1827" i="1"/>
  <c r="D1827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8" i="1"/>
  <c r="G1818" i="1"/>
  <c r="F1818" i="1"/>
  <c r="E1818" i="1"/>
  <c r="D1818" i="1"/>
  <c r="H1816" i="1"/>
  <c r="G1816" i="1"/>
  <c r="H1815" i="1"/>
  <c r="G1815" i="1"/>
  <c r="H1814" i="1"/>
  <c r="G1814" i="1"/>
  <c r="H1813" i="1"/>
  <c r="G1813" i="1"/>
  <c r="H1811" i="1"/>
  <c r="G1811" i="1"/>
  <c r="F1811" i="1"/>
  <c r="E1811" i="1"/>
  <c r="D1811" i="1"/>
  <c r="H1809" i="1"/>
  <c r="G1809" i="1"/>
  <c r="H1808" i="1"/>
  <c r="G1808" i="1"/>
  <c r="H1806" i="1"/>
  <c r="G1806" i="1"/>
  <c r="F1806" i="1"/>
  <c r="E1806" i="1"/>
  <c r="D1806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2" i="1"/>
  <c r="G1792" i="1"/>
  <c r="F1792" i="1"/>
  <c r="E1792" i="1"/>
  <c r="D1792" i="1"/>
  <c r="H1790" i="1"/>
  <c r="G1790" i="1"/>
  <c r="H1789" i="1"/>
  <c r="G1789" i="1"/>
  <c r="H1788" i="1"/>
  <c r="G1788" i="1"/>
  <c r="H1787" i="1"/>
  <c r="G1787" i="1"/>
  <c r="H1785" i="1"/>
  <c r="G1785" i="1"/>
  <c r="F1785" i="1"/>
  <c r="E1785" i="1"/>
  <c r="D1785" i="1"/>
  <c r="H1783" i="1"/>
  <c r="G1783" i="1"/>
  <c r="H1782" i="1"/>
  <c r="G1782" i="1"/>
  <c r="H1780" i="1"/>
  <c r="G1780" i="1"/>
  <c r="F1780" i="1"/>
  <c r="E1780" i="1"/>
  <c r="D1780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7" i="1"/>
  <c r="G1767" i="1"/>
  <c r="F1767" i="1"/>
  <c r="E1767" i="1"/>
  <c r="D1767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1" i="1"/>
  <c r="G1751" i="1"/>
  <c r="F1751" i="1"/>
  <c r="E1751" i="1"/>
  <c r="D1751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39" i="1"/>
  <c r="G1739" i="1"/>
  <c r="F1739" i="1"/>
  <c r="E1739" i="1"/>
  <c r="D1739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29" i="1"/>
  <c r="G1729" i="1"/>
  <c r="F1729" i="1"/>
  <c r="E1729" i="1"/>
  <c r="D1729" i="1"/>
  <c r="H1727" i="1"/>
  <c r="G1727" i="1"/>
  <c r="H1726" i="1"/>
  <c r="G1726" i="1"/>
  <c r="H1725" i="1"/>
  <c r="G1725" i="1"/>
  <c r="H1723" i="1"/>
  <c r="G1723" i="1"/>
  <c r="F1723" i="1"/>
  <c r="E1723" i="1"/>
  <c r="D1723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2" i="1"/>
  <c r="G1712" i="1"/>
  <c r="F1712" i="1"/>
  <c r="E1712" i="1"/>
  <c r="D1712" i="1"/>
  <c r="H1710" i="1"/>
  <c r="G1710" i="1"/>
  <c r="H1708" i="1"/>
  <c r="G1708" i="1"/>
  <c r="F1708" i="1"/>
  <c r="E1708" i="1"/>
  <c r="D1708" i="1"/>
  <c r="H1706" i="1"/>
  <c r="G1706" i="1"/>
  <c r="H1704" i="1"/>
  <c r="G1704" i="1"/>
  <c r="F1704" i="1"/>
  <c r="E1704" i="1"/>
  <c r="D1704" i="1"/>
  <c r="H1702" i="1"/>
  <c r="G1702" i="1"/>
  <c r="H1701" i="1"/>
  <c r="G1701" i="1"/>
  <c r="H1699" i="1"/>
  <c r="G1699" i="1"/>
  <c r="F1699" i="1"/>
  <c r="E1699" i="1"/>
  <c r="D1699" i="1"/>
  <c r="H1697" i="1"/>
  <c r="G1697" i="1"/>
  <c r="H1696" i="1"/>
  <c r="G1696" i="1"/>
  <c r="H1695" i="1"/>
  <c r="G1695" i="1"/>
  <c r="H1694" i="1"/>
  <c r="G1694" i="1"/>
  <c r="H1692" i="1"/>
  <c r="G1692" i="1"/>
  <c r="F1692" i="1"/>
  <c r="E1692" i="1"/>
  <c r="D1692" i="1"/>
  <c r="H1690" i="1"/>
  <c r="G1690" i="1"/>
  <c r="H1688" i="1"/>
  <c r="G1688" i="1"/>
  <c r="F1688" i="1"/>
  <c r="E1688" i="1"/>
  <c r="D1688" i="1"/>
  <c r="H1686" i="1"/>
  <c r="G1686" i="1"/>
  <c r="H1684" i="1"/>
  <c r="G1684" i="1"/>
  <c r="F1684" i="1"/>
  <c r="E1684" i="1"/>
  <c r="D1684" i="1"/>
  <c r="H1682" i="1"/>
  <c r="G1682" i="1"/>
  <c r="H1681" i="1"/>
  <c r="G1681" i="1"/>
  <c r="H1680" i="1"/>
  <c r="G1680" i="1"/>
  <c r="H1679" i="1"/>
  <c r="G1679" i="1"/>
  <c r="H1677" i="1"/>
  <c r="G1677" i="1"/>
  <c r="F1677" i="1"/>
  <c r="E1677" i="1"/>
  <c r="D1677" i="1"/>
  <c r="H1675" i="1"/>
  <c r="G1675" i="1"/>
  <c r="H1673" i="1"/>
  <c r="G1673" i="1"/>
  <c r="F1673" i="1"/>
  <c r="E1673" i="1"/>
  <c r="D1673" i="1"/>
  <c r="H1671" i="1"/>
  <c r="G1671" i="1"/>
  <c r="H1669" i="1"/>
  <c r="G1669" i="1"/>
  <c r="F1669" i="1"/>
  <c r="E1669" i="1"/>
  <c r="D1669" i="1"/>
  <c r="H1667" i="1"/>
  <c r="G1667" i="1"/>
  <c r="H1666" i="1"/>
  <c r="G1666" i="1"/>
  <c r="H1665" i="1"/>
  <c r="G1665" i="1"/>
  <c r="H1663" i="1"/>
  <c r="G1663" i="1"/>
  <c r="F1663" i="1"/>
  <c r="E1663" i="1"/>
  <c r="D1663" i="1"/>
  <c r="H1661" i="1"/>
  <c r="G1661" i="1"/>
  <c r="H1659" i="1"/>
  <c r="G1659" i="1"/>
  <c r="F1659" i="1"/>
  <c r="E1659" i="1"/>
  <c r="D1659" i="1"/>
  <c r="H1657" i="1"/>
  <c r="G1657" i="1"/>
  <c r="H1656" i="1"/>
  <c r="G1656" i="1"/>
  <c r="H1654" i="1"/>
  <c r="G1654" i="1"/>
  <c r="F1654" i="1"/>
  <c r="E1654" i="1"/>
  <c r="D1654" i="1"/>
  <c r="H1652" i="1"/>
  <c r="G1652" i="1"/>
  <c r="H1651" i="1"/>
  <c r="G1651" i="1"/>
  <c r="H1650" i="1"/>
  <c r="G1650" i="1"/>
  <c r="H1648" i="1"/>
  <c r="G1648" i="1"/>
  <c r="F1648" i="1"/>
  <c r="E1648" i="1"/>
  <c r="D1648" i="1"/>
  <c r="H1646" i="1"/>
  <c r="G1646" i="1"/>
  <c r="H1645" i="1"/>
  <c r="G1645" i="1"/>
  <c r="H1644" i="1"/>
  <c r="G1644" i="1"/>
  <c r="H1643" i="1"/>
  <c r="G1643" i="1"/>
  <c r="H1641" i="1"/>
  <c r="G1641" i="1"/>
  <c r="F1641" i="1"/>
  <c r="E1641" i="1"/>
  <c r="D1641" i="1"/>
  <c r="H1639" i="1"/>
  <c r="G1639" i="1"/>
  <c r="H1638" i="1"/>
  <c r="G1638" i="1"/>
  <c r="H1637" i="1"/>
  <c r="G1637" i="1"/>
  <c r="H1636" i="1"/>
  <c r="G1636" i="1"/>
  <c r="H1634" i="1"/>
  <c r="G1634" i="1"/>
  <c r="F1634" i="1"/>
  <c r="E1634" i="1"/>
  <c r="D1634" i="1"/>
  <c r="H1632" i="1"/>
  <c r="G1632" i="1"/>
  <c r="H1630" i="1"/>
  <c r="G1630" i="1"/>
  <c r="F1630" i="1"/>
  <c r="E1630" i="1"/>
  <c r="D1630" i="1"/>
  <c r="H1628" i="1"/>
  <c r="G1628" i="1"/>
  <c r="H1627" i="1"/>
  <c r="G1627" i="1"/>
  <c r="H1626" i="1"/>
  <c r="G1626" i="1"/>
  <c r="H1625" i="1"/>
  <c r="G1625" i="1"/>
  <c r="H1623" i="1"/>
  <c r="G1623" i="1"/>
  <c r="F1623" i="1"/>
  <c r="E1623" i="1"/>
  <c r="D1623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2" i="1"/>
  <c r="G1602" i="1"/>
  <c r="F1602" i="1"/>
  <c r="E1602" i="1"/>
  <c r="D1602" i="1"/>
  <c r="H1600" i="1"/>
  <c r="G1600" i="1"/>
  <c r="H1598" i="1"/>
  <c r="G1598" i="1"/>
  <c r="F1598" i="1"/>
  <c r="E1598" i="1"/>
  <c r="D1598" i="1"/>
  <c r="H1596" i="1"/>
  <c r="G1596" i="1"/>
  <c r="H1595" i="1"/>
  <c r="G1595" i="1"/>
  <c r="H1593" i="1"/>
  <c r="G1593" i="1"/>
  <c r="F1593" i="1"/>
  <c r="E1593" i="1"/>
  <c r="D1593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3" i="1"/>
  <c r="G1563" i="1"/>
  <c r="F1563" i="1"/>
  <c r="E1563" i="1"/>
  <c r="D1563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39" i="1"/>
  <c r="G1539" i="1"/>
  <c r="F1539" i="1"/>
  <c r="E1539" i="1"/>
  <c r="D1539" i="1"/>
  <c r="H1537" i="1"/>
  <c r="G1537" i="1"/>
  <c r="H1536" i="1"/>
  <c r="G1536" i="1"/>
  <c r="H1534" i="1"/>
  <c r="G1534" i="1"/>
  <c r="F1534" i="1"/>
  <c r="E1534" i="1"/>
  <c r="D1534" i="1"/>
  <c r="H1532" i="1"/>
  <c r="G1532" i="1"/>
  <c r="H1531" i="1"/>
  <c r="G1531" i="1"/>
  <c r="H1529" i="1"/>
  <c r="G1529" i="1"/>
  <c r="F1529" i="1"/>
  <c r="E1529" i="1"/>
  <c r="D1529" i="1"/>
  <c r="H1527" i="1"/>
  <c r="G1527" i="1"/>
  <c r="H1525" i="1"/>
  <c r="G1525" i="1"/>
  <c r="F1525" i="1"/>
  <c r="E1525" i="1"/>
  <c r="D1525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6" i="1"/>
  <c r="G1516" i="1"/>
  <c r="F1516" i="1"/>
  <c r="E1516" i="1"/>
  <c r="D1516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2" i="1"/>
  <c r="G1502" i="1"/>
  <c r="F1502" i="1"/>
  <c r="E1502" i="1"/>
  <c r="D1502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3" i="1"/>
  <c r="G1493" i="1"/>
  <c r="F1493" i="1"/>
  <c r="E1493" i="1"/>
  <c r="D1493" i="1"/>
  <c r="H1491" i="1"/>
  <c r="G1491" i="1"/>
  <c r="H1489" i="1"/>
  <c r="G1489" i="1"/>
  <c r="F1489" i="1"/>
  <c r="E1489" i="1"/>
  <c r="D1489" i="1"/>
  <c r="H1487" i="1"/>
  <c r="G1487" i="1"/>
  <c r="H1485" i="1"/>
  <c r="G1485" i="1"/>
  <c r="F1485" i="1"/>
  <c r="E1485" i="1"/>
  <c r="D1485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5" i="1"/>
  <c r="G1475" i="1"/>
  <c r="F1475" i="1"/>
  <c r="E1475" i="1"/>
  <c r="D1475" i="1"/>
  <c r="H1473" i="1"/>
  <c r="G1473" i="1"/>
  <c r="H1472" i="1"/>
  <c r="G1472" i="1"/>
  <c r="H1470" i="1"/>
  <c r="G1470" i="1"/>
  <c r="F1470" i="1"/>
  <c r="E1470" i="1"/>
  <c r="D1470" i="1"/>
  <c r="H1468" i="1"/>
  <c r="G1468" i="1"/>
  <c r="H1466" i="1"/>
  <c r="G1466" i="1"/>
  <c r="F1466" i="1"/>
  <c r="E1466" i="1"/>
  <c r="D1466" i="1"/>
  <c r="H1464" i="1"/>
  <c r="G1464" i="1"/>
  <c r="H1462" i="1"/>
  <c r="G1462" i="1"/>
  <c r="F1462" i="1"/>
  <c r="E1462" i="1"/>
  <c r="D1462" i="1"/>
  <c r="H1460" i="1"/>
  <c r="G1460" i="1"/>
  <c r="H1458" i="1"/>
  <c r="G1458" i="1"/>
  <c r="F1458" i="1"/>
  <c r="E1458" i="1"/>
  <c r="D1458" i="1"/>
  <c r="H1456" i="1"/>
  <c r="G1456" i="1"/>
  <c r="H1455" i="1"/>
  <c r="G1455" i="1"/>
  <c r="H1453" i="1"/>
  <c r="G1453" i="1"/>
  <c r="F1453" i="1"/>
  <c r="E1453" i="1"/>
  <c r="D1453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8" i="1"/>
  <c r="G1438" i="1"/>
  <c r="F1438" i="1"/>
  <c r="E1438" i="1"/>
  <c r="D1438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8" i="1"/>
  <c r="G1428" i="1"/>
  <c r="F1428" i="1"/>
  <c r="E1428" i="1"/>
  <c r="D1428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8" i="1"/>
  <c r="G1418" i="1"/>
  <c r="F1418" i="1"/>
  <c r="E1418" i="1"/>
  <c r="D1418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6" i="1"/>
  <c r="G1406" i="1"/>
  <c r="F1406" i="1"/>
  <c r="E1406" i="1"/>
  <c r="D1406" i="1"/>
  <c r="H1404" i="1"/>
  <c r="G1404" i="1"/>
  <c r="H1402" i="1"/>
  <c r="G1402" i="1"/>
  <c r="F1402" i="1"/>
  <c r="E1402" i="1"/>
  <c r="D1402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7" i="1"/>
  <c r="G1377" i="1"/>
  <c r="F1377" i="1"/>
  <c r="E1377" i="1"/>
  <c r="D1377" i="1"/>
  <c r="H1375" i="1"/>
  <c r="G1375" i="1"/>
  <c r="H1373" i="1"/>
  <c r="G1373" i="1"/>
  <c r="F1373" i="1"/>
  <c r="E1373" i="1"/>
  <c r="D1373" i="1"/>
  <c r="H1371" i="1"/>
  <c r="G1371" i="1"/>
  <c r="H1369" i="1"/>
  <c r="G1369" i="1"/>
  <c r="F1369" i="1"/>
  <c r="E1369" i="1"/>
  <c r="D1369" i="1"/>
  <c r="H1367" i="1"/>
  <c r="G1367" i="1"/>
  <c r="H1366" i="1"/>
  <c r="G1366" i="1"/>
  <c r="H1365" i="1"/>
  <c r="G1365" i="1"/>
  <c r="H1364" i="1"/>
  <c r="G1364" i="1"/>
  <c r="H1362" i="1"/>
  <c r="G1362" i="1"/>
  <c r="F1362" i="1"/>
  <c r="E1362" i="1"/>
  <c r="D1362" i="1"/>
  <c r="H1360" i="1"/>
  <c r="G1360" i="1"/>
  <c r="H1359" i="1"/>
  <c r="G1359" i="1"/>
  <c r="H1358" i="1"/>
  <c r="G1358" i="1"/>
  <c r="H1356" i="1"/>
  <c r="G1356" i="1"/>
  <c r="F1356" i="1"/>
  <c r="E1356" i="1"/>
  <c r="D1356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6" i="1"/>
  <c r="G1336" i="1"/>
  <c r="F1336" i="1"/>
  <c r="E1336" i="1"/>
  <c r="D1336" i="1"/>
  <c r="H1334" i="1"/>
  <c r="G1334" i="1"/>
  <c r="H1333" i="1"/>
  <c r="G1333" i="1"/>
  <c r="H1331" i="1"/>
  <c r="G1331" i="1"/>
  <c r="F1331" i="1"/>
  <c r="E1331" i="1"/>
  <c r="D1331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4" i="1"/>
  <c r="G1314" i="1"/>
  <c r="F1314" i="1"/>
  <c r="E1314" i="1"/>
  <c r="D1314" i="1"/>
  <c r="H1312" i="1"/>
  <c r="G1312" i="1"/>
  <c r="H1311" i="1"/>
  <c r="G1311" i="1"/>
  <c r="H1309" i="1"/>
  <c r="G1309" i="1"/>
  <c r="F1309" i="1"/>
  <c r="E1309" i="1"/>
  <c r="D1309" i="1"/>
  <c r="H1307" i="1"/>
  <c r="G1307" i="1"/>
  <c r="H1305" i="1"/>
  <c r="G1305" i="1"/>
  <c r="F1305" i="1"/>
  <c r="E1305" i="1"/>
  <c r="D1305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5" i="1"/>
  <c r="G1295" i="1"/>
  <c r="F1295" i="1"/>
  <c r="E1295" i="1"/>
  <c r="D1295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0" i="1"/>
  <c r="G1280" i="1"/>
  <c r="F1280" i="1"/>
  <c r="E1280" i="1"/>
  <c r="D1280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8" i="1"/>
  <c r="G1248" i="1"/>
  <c r="F1248" i="1"/>
  <c r="E1248" i="1"/>
  <c r="D1248" i="1"/>
  <c r="H1246" i="1"/>
  <c r="G1246" i="1"/>
  <c r="H1244" i="1"/>
  <c r="G1244" i="1"/>
  <c r="F1244" i="1"/>
  <c r="E1244" i="1"/>
  <c r="D1244" i="1"/>
  <c r="H1242" i="1"/>
  <c r="G1242" i="1"/>
  <c r="H1240" i="1"/>
  <c r="G1240" i="1"/>
  <c r="F1240" i="1"/>
  <c r="E1240" i="1"/>
  <c r="D1240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29" i="1"/>
  <c r="G1229" i="1"/>
  <c r="F1229" i="1"/>
  <c r="E1229" i="1"/>
  <c r="D1229" i="1"/>
  <c r="H1227" i="1"/>
  <c r="G1227" i="1"/>
  <c r="H1226" i="1"/>
  <c r="G1226" i="1"/>
  <c r="H1224" i="1"/>
  <c r="G1224" i="1"/>
  <c r="F1224" i="1"/>
  <c r="E1224" i="1"/>
  <c r="D1224" i="1"/>
  <c r="H1222" i="1"/>
  <c r="G1222" i="1"/>
  <c r="H1221" i="1"/>
  <c r="G1221" i="1"/>
  <c r="H1220" i="1"/>
  <c r="G1220" i="1"/>
  <c r="H1218" i="1"/>
  <c r="G1218" i="1"/>
  <c r="F1218" i="1"/>
  <c r="E1218" i="1"/>
  <c r="D1218" i="1"/>
  <c r="H1216" i="1"/>
  <c r="G1216" i="1"/>
  <c r="H1215" i="1"/>
  <c r="G1215" i="1"/>
  <c r="H1214" i="1"/>
  <c r="G1214" i="1"/>
  <c r="H1212" i="1"/>
  <c r="G1212" i="1"/>
  <c r="F1212" i="1"/>
  <c r="E1212" i="1"/>
  <c r="D1212" i="1"/>
  <c r="H1210" i="1"/>
  <c r="G1210" i="1"/>
  <c r="H1209" i="1"/>
  <c r="G1209" i="1"/>
  <c r="H1207" i="1"/>
  <c r="G1207" i="1"/>
  <c r="F1207" i="1"/>
  <c r="E1207" i="1"/>
  <c r="D1207" i="1"/>
  <c r="H1205" i="1"/>
  <c r="G1205" i="1"/>
  <c r="H1203" i="1"/>
  <c r="G1203" i="1"/>
  <c r="F1203" i="1"/>
  <c r="E1203" i="1"/>
  <c r="D1203" i="1"/>
  <c r="H1201" i="1"/>
  <c r="G1201" i="1"/>
  <c r="H1200" i="1"/>
  <c r="G1200" i="1"/>
  <c r="H1199" i="1"/>
  <c r="G1199" i="1"/>
  <c r="H1198" i="1"/>
  <c r="G1198" i="1"/>
  <c r="H1197" i="1"/>
  <c r="G1197" i="1"/>
  <c r="H1195" i="1"/>
  <c r="G1195" i="1"/>
  <c r="F1195" i="1"/>
  <c r="E1195" i="1"/>
  <c r="D1195" i="1"/>
  <c r="H1193" i="1"/>
  <c r="G1193" i="1"/>
  <c r="H1192" i="1"/>
  <c r="G1192" i="1"/>
  <c r="H1191" i="1"/>
  <c r="G1191" i="1"/>
  <c r="H1189" i="1"/>
  <c r="G1189" i="1"/>
  <c r="F1189" i="1"/>
  <c r="E1189" i="1"/>
  <c r="D1189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3" i="1"/>
  <c r="G1173" i="1"/>
  <c r="F1173" i="1"/>
  <c r="E1173" i="1"/>
  <c r="D1173" i="1"/>
  <c r="H1171" i="1"/>
  <c r="G1171" i="1"/>
  <c r="H1169" i="1"/>
  <c r="G1169" i="1"/>
  <c r="F1169" i="1"/>
  <c r="E1169" i="1"/>
  <c r="D1169" i="1"/>
  <c r="H1167" i="1"/>
  <c r="G1167" i="1"/>
  <c r="H1166" i="1"/>
  <c r="G1166" i="1"/>
  <c r="H1165" i="1"/>
  <c r="G1165" i="1"/>
  <c r="H1164" i="1"/>
  <c r="G1164" i="1"/>
  <c r="H1162" i="1"/>
  <c r="G1162" i="1"/>
  <c r="F1162" i="1"/>
  <c r="E1162" i="1"/>
  <c r="D1162" i="1"/>
  <c r="H1160" i="1"/>
  <c r="G1160" i="1"/>
  <c r="H1159" i="1"/>
  <c r="G1159" i="1"/>
  <c r="H1157" i="1"/>
  <c r="G1157" i="1"/>
  <c r="F1157" i="1"/>
  <c r="E1157" i="1"/>
  <c r="D1157" i="1"/>
  <c r="H1155" i="1"/>
  <c r="G1155" i="1"/>
  <c r="H1153" i="1"/>
  <c r="G1153" i="1"/>
  <c r="F1153" i="1"/>
  <c r="E1153" i="1"/>
  <c r="D1153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0" i="1"/>
  <c r="G1140" i="1"/>
  <c r="F1140" i="1"/>
  <c r="E1140" i="1"/>
  <c r="D1140" i="1"/>
  <c r="H1138" i="1"/>
  <c r="G1138" i="1"/>
  <c r="H1136" i="1"/>
  <c r="G1136" i="1"/>
  <c r="F1136" i="1"/>
  <c r="E1136" i="1"/>
  <c r="D1136" i="1"/>
  <c r="H1134" i="1"/>
  <c r="G1134" i="1"/>
  <c r="H1132" i="1"/>
  <c r="G1132" i="1"/>
  <c r="F1132" i="1"/>
  <c r="E1132" i="1"/>
  <c r="D1132" i="1"/>
  <c r="H1130" i="1"/>
  <c r="G1130" i="1"/>
  <c r="H1128" i="1"/>
  <c r="G1128" i="1"/>
  <c r="F1128" i="1"/>
  <c r="E1128" i="1"/>
  <c r="D1128" i="1"/>
  <c r="H1126" i="1"/>
  <c r="G1126" i="1"/>
  <c r="H1125" i="1"/>
  <c r="G1125" i="1"/>
  <c r="H1124" i="1"/>
  <c r="G1124" i="1"/>
  <c r="H1122" i="1"/>
  <c r="G1122" i="1"/>
  <c r="F1122" i="1"/>
  <c r="E1122" i="1"/>
  <c r="D1122" i="1"/>
  <c r="H1120" i="1"/>
  <c r="G1120" i="1"/>
  <c r="H1118" i="1"/>
  <c r="G1118" i="1"/>
  <c r="F1118" i="1"/>
  <c r="E1118" i="1"/>
  <c r="D1118" i="1"/>
  <c r="H1116" i="1"/>
  <c r="G1116" i="1"/>
  <c r="H1114" i="1"/>
  <c r="G1114" i="1"/>
  <c r="F1114" i="1"/>
  <c r="E1114" i="1"/>
  <c r="D1114" i="1"/>
  <c r="H1112" i="1"/>
  <c r="G1112" i="1"/>
  <c r="H1111" i="1"/>
  <c r="G1111" i="1"/>
  <c r="H1110" i="1"/>
  <c r="G1110" i="1"/>
  <c r="H1109" i="1"/>
  <c r="G1109" i="1"/>
  <c r="H1108" i="1"/>
  <c r="G1108" i="1"/>
  <c r="H1106" i="1"/>
  <c r="G1106" i="1"/>
  <c r="F1106" i="1"/>
  <c r="E1106" i="1"/>
  <c r="D1106" i="1"/>
  <c r="H1104" i="1"/>
  <c r="G1104" i="1"/>
  <c r="H1102" i="1"/>
  <c r="G1102" i="1"/>
  <c r="F1102" i="1"/>
  <c r="E1102" i="1"/>
  <c r="D1102" i="1"/>
  <c r="H1100" i="1"/>
  <c r="G1100" i="1"/>
  <c r="H1098" i="1"/>
  <c r="G1098" i="1"/>
  <c r="F1098" i="1"/>
  <c r="E1098" i="1"/>
  <c r="D1098" i="1"/>
  <c r="H1096" i="1"/>
  <c r="G1096" i="1"/>
  <c r="H1095" i="1"/>
  <c r="G1095" i="1"/>
  <c r="H1094" i="1"/>
  <c r="G1094" i="1"/>
  <c r="H1092" i="1"/>
  <c r="G1092" i="1"/>
  <c r="F1092" i="1"/>
  <c r="E1092" i="1"/>
  <c r="D1092" i="1"/>
  <c r="H1090" i="1"/>
  <c r="G1090" i="1"/>
  <c r="H1089" i="1"/>
  <c r="G1089" i="1"/>
  <c r="H1087" i="1"/>
  <c r="G1087" i="1"/>
  <c r="F1087" i="1"/>
  <c r="E1087" i="1"/>
  <c r="D1087" i="1"/>
  <c r="H1085" i="1"/>
  <c r="G1085" i="1"/>
  <c r="H1084" i="1"/>
  <c r="G1084" i="1"/>
  <c r="H1083" i="1"/>
  <c r="G1083" i="1"/>
  <c r="H1082" i="1"/>
  <c r="G1082" i="1"/>
  <c r="H1081" i="1"/>
  <c r="G1081" i="1"/>
  <c r="H1079" i="1"/>
  <c r="G1079" i="1"/>
  <c r="F1079" i="1"/>
  <c r="E1079" i="1"/>
  <c r="D1079" i="1"/>
  <c r="H1077" i="1"/>
  <c r="G1077" i="1"/>
  <c r="H1076" i="1"/>
  <c r="G1076" i="1"/>
  <c r="H1074" i="1"/>
  <c r="G1074" i="1"/>
  <c r="F1074" i="1"/>
  <c r="E1074" i="1"/>
  <c r="D1074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3" i="1"/>
  <c r="G1063" i="1"/>
  <c r="F1063" i="1"/>
  <c r="E1063" i="1"/>
  <c r="D1063" i="1"/>
  <c r="H1061" i="1"/>
  <c r="G1061" i="1"/>
  <c r="H1059" i="1"/>
  <c r="G1059" i="1"/>
  <c r="F1059" i="1"/>
  <c r="E1059" i="1"/>
  <c r="D1059" i="1"/>
  <c r="H1057" i="1"/>
  <c r="G1057" i="1"/>
  <c r="H1056" i="1"/>
  <c r="G1056" i="1"/>
  <c r="H1055" i="1"/>
  <c r="G1055" i="1"/>
  <c r="H1053" i="1"/>
  <c r="G1053" i="1"/>
  <c r="F1053" i="1"/>
  <c r="E1053" i="1"/>
  <c r="D1053" i="1"/>
  <c r="H1051" i="1"/>
  <c r="G1051" i="1"/>
  <c r="H1049" i="1"/>
  <c r="G1049" i="1"/>
  <c r="F1049" i="1"/>
  <c r="E1049" i="1"/>
  <c r="D1049" i="1"/>
  <c r="H1047" i="1"/>
  <c r="G1047" i="1"/>
  <c r="H1046" i="1"/>
  <c r="G1046" i="1"/>
  <c r="H1044" i="1"/>
  <c r="G1044" i="1"/>
  <c r="F1044" i="1"/>
  <c r="E1044" i="1"/>
  <c r="D1044" i="1"/>
  <c r="H1042" i="1"/>
  <c r="G1042" i="1"/>
  <c r="H1040" i="1"/>
  <c r="G1040" i="1"/>
  <c r="F1040" i="1"/>
  <c r="E1040" i="1"/>
  <c r="D1040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1" i="1"/>
  <c r="G1031" i="1"/>
  <c r="F1031" i="1"/>
  <c r="E1031" i="1"/>
  <c r="D1031" i="1"/>
  <c r="H1029" i="1"/>
  <c r="G1029" i="1"/>
  <c r="H1028" i="1"/>
  <c r="G1028" i="1"/>
  <c r="H1027" i="1"/>
  <c r="G1027" i="1"/>
  <c r="H1025" i="1"/>
  <c r="G1025" i="1"/>
  <c r="F1025" i="1"/>
  <c r="E1025" i="1"/>
  <c r="D1025" i="1"/>
  <c r="H1023" i="1"/>
  <c r="G1023" i="1"/>
  <c r="H1022" i="1"/>
  <c r="G1022" i="1"/>
  <c r="H1021" i="1"/>
  <c r="G1021" i="1"/>
  <c r="H1020" i="1"/>
  <c r="G1020" i="1"/>
  <c r="H1019" i="1"/>
  <c r="G1019" i="1"/>
  <c r="H1017" i="1"/>
  <c r="G1017" i="1"/>
  <c r="F1017" i="1"/>
  <c r="E1017" i="1"/>
  <c r="D1017" i="1"/>
  <c r="H1015" i="1"/>
  <c r="G1015" i="1"/>
  <c r="H1013" i="1"/>
  <c r="G1013" i="1"/>
  <c r="F1013" i="1"/>
  <c r="E1013" i="1"/>
  <c r="D1013" i="1"/>
  <c r="H1011" i="1"/>
  <c r="G1011" i="1"/>
  <c r="H1009" i="1"/>
  <c r="G1009" i="1"/>
  <c r="F1009" i="1"/>
  <c r="E1009" i="1"/>
  <c r="D1009" i="1"/>
  <c r="H1007" i="1"/>
  <c r="G1007" i="1"/>
  <c r="H1005" i="1"/>
  <c r="G1005" i="1"/>
  <c r="F1005" i="1"/>
  <c r="E1005" i="1"/>
  <c r="D1005" i="1"/>
  <c r="H1003" i="1"/>
  <c r="G1003" i="1"/>
  <c r="H1001" i="1"/>
  <c r="G1001" i="1"/>
  <c r="F1001" i="1"/>
  <c r="E1001" i="1"/>
  <c r="D1001" i="1"/>
  <c r="H999" i="1"/>
  <c r="G999" i="1"/>
  <c r="H998" i="1"/>
  <c r="G998" i="1"/>
  <c r="H997" i="1"/>
  <c r="G997" i="1"/>
  <c r="H996" i="1"/>
  <c r="G996" i="1"/>
  <c r="H994" i="1"/>
  <c r="G994" i="1"/>
  <c r="F994" i="1"/>
  <c r="E994" i="1"/>
  <c r="D994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3" i="1"/>
  <c r="G983" i="1"/>
  <c r="F983" i="1"/>
  <c r="E983" i="1"/>
  <c r="D983" i="1"/>
  <c r="H981" i="1"/>
  <c r="G981" i="1"/>
  <c r="H980" i="1"/>
  <c r="G980" i="1"/>
  <c r="H978" i="1"/>
  <c r="G978" i="1"/>
  <c r="F978" i="1"/>
  <c r="E978" i="1"/>
  <c r="D978" i="1"/>
  <c r="H976" i="1"/>
  <c r="G976" i="1"/>
  <c r="H974" i="1"/>
  <c r="G974" i="1"/>
  <c r="F974" i="1"/>
  <c r="E974" i="1"/>
  <c r="D974" i="1"/>
  <c r="H972" i="1"/>
  <c r="G972" i="1"/>
  <c r="H971" i="1"/>
  <c r="G971" i="1"/>
  <c r="H969" i="1"/>
  <c r="G969" i="1"/>
  <c r="F969" i="1"/>
  <c r="E969" i="1"/>
  <c r="D969" i="1"/>
  <c r="H967" i="1"/>
  <c r="G967" i="1"/>
  <c r="H966" i="1"/>
  <c r="G966" i="1"/>
  <c r="H964" i="1"/>
  <c r="G964" i="1"/>
  <c r="F964" i="1"/>
  <c r="E964" i="1"/>
  <c r="D964" i="1"/>
  <c r="H962" i="1"/>
  <c r="G962" i="1"/>
  <c r="H961" i="1"/>
  <c r="G961" i="1"/>
  <c r="H959" i="1"/>
  <c r="G959" i="1"/>
  <c r="F959" i="1"/>
  <c r="E959" i="1"/>
  <c r="D959" i="1"/>
  <c r="H957" i="1"/>
  <c r="G957" i="1"/>
  <c r="H955" i="1"/>
  <c r="G955" i="1"/>
  <c r="F955" i="1"/>
  <c r="E955" i="1"/>
  <c r="D955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8" i="1"/>
  <c r="G938" i="1"/>
  <c r="F938" i="1"/>
  <c r="E938" i="1"/>
  <c r="D938" i="1"/>
  <c r="H936" i="1"/>
  <c r="G936" i="1"/>
  <c r="H935" i="1"/>
  <c r="G935" i="1"/>
  <c r="H934" i="1"/>
  <c r="G934" i="1"/>
  <c r="H932" i="1"/>
  <c r="G932" i="1"/>
  <c r="F932" i="1"/>
  <c r="E932" i="1"/>
  <c r="D932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0" i="1"/>
  <c r="G920" i="1"/>
  <c r="F920" i="1"/>
  <c r="E920" i="1"/>
  <c r="D920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0" i="1"/>
  <c r="G910" i="1"/>
  <c r="F910" i="1"/>
  <c r="E910" i="1"/>
  <c r="D910" i="1"/>
  <c r="H908" i="1"/>
  <c r="G908" i="1"/>
  <c r="H907" i="1"/>
  <c r="G907" i="1"/>
  <c r="H905" i="1"/>
  <c r="G905" i="1"/>
  <c r="F905" i="1"/>
  <c r="E905" i="1"/>
  <c r="D905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79" i="1"/>
  <c r="G879" i="1"/>
  <c r="F879" i="1"/>
  <c r="E879" i="1"/>
  <c r="D879" i="1"/>
  <c r="H877" i="1"/>
  <c r="G877" i="1"/>
  <c r="H876" i="1"/>
  <c r="G876" i="1"/>
  <c r="H875" i="1"/>
  <c r="G875" i="1"/>
  <c r="H874" i="1"/>
  <c r="G874" i="1"/>
  <c r="H873" i="1"/>
  <c r="G873" i="1"/>
  <c r="H871" i="1"/>
  <c r="G871" i="1"/>
  <c r="F871" i="1"/>
  <c r="E871" i="1"/>
  <c r="D871" i="1"/>
  <c r="H869" i="1"/>
  <c r="G869" i="1"/>
  <c r="H867" i="1"/>
  <c r="G867" i="1"/>
  <c r="F867" i="1"/>
  <c r="E867" i="1"/>
  <c r="D867" i="1"/>
  <c r="H865" i="1"/>
  <c r="G865" i="1"/>
  <c r="H864" i="1"/>
  <c r="G864" i="1"/>
  <c r="H862" i="1"/>
  <c r="G862" i="1"/>
  <c r="F862" i="1"/>
  <c r="E862" i="1"/>
  <c r="D862" i="1"/>
  <c r="H860" i="1"/>
  <c r="G860" i="1"/>
  <c r="H859" i="1"/>
  <c r="G859" i="1"/>
  <c r="H858" i="1"/>
  <c r="G858" i="1"/>
  <c r="H856" i="1"/>
  <c r="G856" i="1"/>
  <c r="F856" i="1"/>
  <c r="E856" i="1"/>
  <c r="D856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7" i="1"/>
  <c r="G847" i="1"/>
  <c r="F847" i="1"/>
  <c r="E847" i="1"/>
  <c r="D847" i="1"/>
  <c r="H845" i="1"/>
  <c r="G845" i="1"/>
  <c r="H843" i="1"/>
  <c r="G843" i="1"/>
  <c r="F843" i="1"/>
  <c r="E843" i="1"/>
  <c r="D843" i="1"/>
  <c r="H841" i="1"/>
  <c r="G841" i="1"/>
  <c r="H840" i="1"/>
  <c r="G840" i="1"/>
  <c r="H839" i="1"/>
  <c r="G839" i="1"/>
  <c r="H837" i="1"/>
  <c r="G837" i="1"/>
  <c r="F837" i="1"/>
  <c r="E837" i="1"/>
  <c r="D837" i="1"/>
  <c r="H835" i="1"/>
  <c r="G835" i="1"/>
  <c r="H834" i="1"/>
  <c r="G834" i="1"/>
  <c r="H833" i="1"/>
  <c r="G833" i="1"/>
  <c r="H832" i="1"/>
  <c r="G832" i="1"/>
  <c r="H831" i="1"/>
  <c r="G831" i="1"/>
  <c r="H829" i="1"/>
  <c r="G829" i="1"/>
  <c r="F829" i="1"/>
  <c r="E829" i="1"/>
  <c r="D829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6" i="1"/>
  <c r="G816" i="1"/>
  <c r="F816" i="1"/>
  <c r="E816" i="1"/>
  <c r="D816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799" i="1"/>
  <c r="G799" i="1"/>
  <c r="F799" i="1"/>
  <c r="E799" i="1"/>
  <c r="D799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7" i="1"/>
  <c r="G767" i="1"/>
  <c r="F767" i="1"/>
  <c r="E767" i="1"/>
  <c r="D767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5" i="1"/>
  <c r="G755" i="1"/>
  <c r="F755" i="1"/>
  <c r="E755" i="1"/>
  <c r="D755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6" i="1"/>
  <c r="G736" i="1"/>
  <c r="F736" i="1"/>
  <c r="E736" i="1"/>
  <c r="D736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1" i="1"/>
  <c r="G711" i="1"/>
  <c r="F711" i="1"/>
  <c r="E711" i="1"/>
  <c r="D711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1" i="1"/>
  <c r="G691" i="1"/>
  <c r="F691" i="1"/>
  <c r="E691" i="1"/>
  <c r="D691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6" i="1"/>
  <c r="G666" i="1"/>
  <c r="F666" i="1"/>
  <c r="E666" i="1"/>
  <c r="D666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1" i="1"/>
  <c r="G631" i="1"/>
  <c r="F631" i="1"/>
  <c r="E631" i="1"/>
  <c r="D631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4" i="1"/>
  <c r="G614" i="1"/>
  <c r="F614" i="1"/>
  <c r="E614" i="1"/>
  <c r="D614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5" i="1"/>
  <c r="G595" i="1"/>
  <c r="F595" i="1"/>
  <c r="E595" i="1"/>
  <c r="D595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1" i="1"/>
  <c r="G581" i="1"/>
  <c r="F581" i="1"/>
  <c r="E581" i="1"/>
  <c r="D581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4" i="1"/>
  <c r="G534" i="1"/>
  <c r="F534" i="1"/>
  <c r="E534" i="1"/>
  <c r="D534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4" i="1"/>
  <c r="G524" i="1"/>
  <c r="F524" i="1"/>
  <c r="E524" i="1"/>
  <c r="D524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8" i="1"/>
  <c r="G508" i="1"/>
  <c r="F508" i="1"/>
  <c r="E508" i="1"/>
  <c r="D508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8" i="1"/>
  <c r="G498" i="1"/>
  <c r="F498" i="1"/>
  <c r="E498" i="1"/>
  <c r="D498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4" i="1"/>
  <c r="G484" i="1"/>
  <c r="F484" i="1"/>
  <c r="E484" i="1"/>
  <c r="D484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6" i="1"/>
  <c r="G466" i="1"/>
  <c r="F466" i="1"/>
  <c r="E466" i="1"/>
  <c r="D466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0" i="1"/>
  <c r="G450" i="1"/>
  <c r="F450" i="1"/>
  <c r="E450" i="1"/>
  <c r="D450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8" i="1"/>
  <c r="G438" i="1"/>
  <c r="F438" i="1"/>
  <c r="E438" i="1"/>
  <c r="D438" i="1"/>
  <c r="H436" i="1"/>
  <c r="G436" i="1"/>
  <c r="H434" i="1"/>
  <c r="G434" i="1"/>
  <c r="F434" i="1"/>
  <c r="E434" i="1"/>
  <c r="D434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4" i="1"/>
  <c r="G414" i="1"/>
  <c r="F414" i="1"/>
  <c r="E414" i="1"/>
  <c r="D414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3" i="1"/>
  <c r="G403" i="1"/>
  <c r="F403" i="1"/>
  <c r="E403" i="1"/>
  <c r="D403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89" i="1"/>
  <c r="G389" i="1"/>
  <c r="F389" i="1"/>
  <c r="E389" i="1"/>
  <c r="D389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8" i="1"/>
  <c r="G378" i="1"/>
  <c r="F378" i="1"/>
  <c r="E378" i="1"/>
  <c r="D378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3" i="1"/>
  <c r="G353" i="1"/>
  <c r="F353" i="1"/>
  <c r="E353" i="1"/>
  <c r="D353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2" i="1"/>
  <c r="G332" i="1"/>
  <c r="F332" i="1"/>
  <c r="E332" i="1"/>
  <c r="D332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4" i="1"/>
  <c r="G314" i="1"/>
  <c r="F314" i="1"/>
  <c r="E314" i="1"/>
  <c r="D314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5" i="1"/>
  <c r="G295" i="1"/>
  <c r="F295" i="1"/>
  <c r="E295" i="1"/>
  <c r="D295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1" i="1"/>
  <c r="G261" i="1"/>
  <c r="F261" i="1"/>
  <c r="E261" i="1"/>
  <c r="D261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6" i="1"/>
  <c r="G246" i="1"/>
  <c r="F246" i="1"/>
  <c r="E246" i="1"/>
  <c r="D246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2" i="1"/>
  <c r="G232" i="1"/>
  <c r="F232" i="1"/>
  <c r="E232" i="1"/>
  <c r="D232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19" i="1"/>
  <c r="G219" i="1"/>
  <c r="F219" i="1"/>
  <c r="E219" i="1"/>
  <c r="D219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6" i="1"/>
  <c r="G196" i="1"/>
  <c r="F196" i="1"/>
  <c r="E196" i="1"/>
  <c r="D196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0" i="1"/>
  <c r="G180" i="1"/>
  <c r="F180" i="1"/>
  <c r="E180" i="1"/>
  <c r="D180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4" i="1"/>
  <c r="G164" i="1"/>
  <c r="F164" i="1"/>
  <c r="E164" i="1"/>
  <c r="D164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5" i="1"/>
  <c r="G135" i="1"/>
  <c r="F135" i="1"/>
  <c r="E135" i="1"/>
  <c r="D135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8" i="1"/>
  <c r="G118" i="1"/>
  <c r="F118" i="1"/>
  <c r="E118" i="1"/>
  <c r="D118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7" i="1"/>
  <c r="G107" i="1"/>
  <c r="F107" i="1"/>
  <c r="E107" i="1"/>
  <c r="D107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6" i="1"/>
  <c r="G86" i="1"/>
  <c r="F86" i="1"/>
  <c r="E86" i="1"/>
  <c r="D86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7" i="1"/>
  <c r="G67" i="1"/>
  <c r="F67" i="1"/>
  <c r="E67" i="1"/>
  <c r="D67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6" i="1"/>
  <c r="G56" i="1"/>
  <c r="F56" i="1"/>
  <c r="E56" i="1"/>
  <c r="D56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1" i="1"/>
  <c r="G41" i="1"/>
  <c r="F41" i="1"/>
  <c r="E41" i="1"/>
  <c r="D41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0" i="1"/>
  <c r="G30" i="1"/>
  <c r="F30" i="1"/>
  <c r="E30" i="1"/>
  <c r="D3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19" i="1"/>
  <c r="G19" i="1"/>
  <c r="F19" i="1"/>
  <c r="E19" i="1"/>
  <c r="D19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<sst xmlns="http://schemas.openxmlformats.org/spreadsheetml/2006/main" count="6131" uniqueCount="750">
  <si>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</si>
  <si>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</si>
  <si>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</si>
  <si>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</si>
  <si>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</si>
  <si>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</si>
  <si>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</si>
  <si>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</si>
  <si>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aaa-archestratus</t>
  </si>
  <si>
    <t>Archestratus Books</t>
  </si>
  <si>
    <t/>
  </si>
  <si>
    <t>ACE00150</t>
  </si>
  <si>
    <t>CAF01001</t>
  </si>
  <si>
    <t>CAF01002</t>
  </si>
  <si>
    <t>CAF01003</t>
  </si>
  <si>
    <t>CAF01005</t>
  </si>
  <si>
    <t>DOL00032</t>
  </si>
  <si>
    <t>DOL00033</t>
  </si>
  <si>
    <t>OLI00134</t>
  </si>
  <si>
    <t>aaa-artistasalumeria</t>
  </si>
  <si>
    <t>Artista Salumeria</t>
  </si>
  <si>
    <t>COM01706</t>
  </si>
  <si>
    <t>PAS00085</t>
  </si>
  <si>
    <t>PAS00801</t>
  </si>
  <si>
    <t>PAS00902</t>
  </si>
  <si>
    <t>aaa-bbarandgrill</t>
  </si>
  <si>
    <t>B Bar &amp; Grill</t>
  </si>
  <si>
    <t>OLI00216</t>
  </si>
  <si>
    <t>aaa-brooklynkitchen</t>
  </si>
  <si>
    <t>The Brooklyn Kitchen</t>
  </si>
  <si>
    <t>PAS07441</t>
  </si>
  <si>
    <t>PAS07442</t>
  </si>
  <si>
    <t>PAS07461</t>
  </si>
  <si>
    <t>PAS11998</t>
  </si>
  <si>
    <t>PAS12001</t>
  </si>
  <si>
    <t>PAS12003</t>
  </si>
  <si>
    <t>PAS12035</t>
  </si>
  <si>
    <t>aaa-cafealtro</t>
  </si>
  <si>
    <t>Cafe Altro Paradiso</t>
  </si>
  <si>
    <t>CON00470</t>
  </si>
  <si>
    <t>CON02401</t>
  </si>
  <si>
    <t>CON02405</t>
  </si>
  <si>
    <t>AAA-CHARLIEBIRD</t>
  </si>
  <si>
    <t>Charlie Bird</t>
  </si>
  <si>
    <t>COM01705</t>
  </si>
  <si>
    <t>CON09001</t>
  </si>
  <si>
    <t>PAS07401</t>
  </si>
  <si>
    <t>AAA-DELPOSTO</t>
  </si>
  <si>
    <t>Del Posto</t>
  </si>
  <si>
    <t>CER00022</t>
  </si>
  <si>
    <t>CON01900</t>
  </si>
  <si>
    <t>CON08398</t>
  </si>
  <si>
    <t>AAA-DIGIACOMOBROS</t>
  </si>
  <si>
    <t>DiGiacomo Bros Specialty Food</t>
  </si>
  <si>
    <t>CON01913</t>
  </si>
  <si>
    <t>AAA-DINER</t>
  </si>
  <si>
    <t>Diner</t>
  </si>
  <si>
    <t>CER00024</t>
  </si>
  <si>
    <t>CER00025</t>
  </si>
  <si>
    <t>CON00472</t>
  </si>
  <si>
    <t>aaa-Eli'sManhattan</t>
  </si>
  <si>
    <t>Eli's Manhattan</t>
  </si>
  <si>
    <t>ACE00160</t>
  </si>
  <si>
    <t>CAF01004</t>
  </si>
  <si>
    <t>CER00023</t>
  </si>
  <si>
    <t>CON00361</t>
  </si>
  <si>
    <t>CON00460</t>
  </si>
  <si>
    <t>CON01801</t>
  </si>
  <si>
    <t>CON08400</t>
  </si>
  <si>
    <t>CON08500</t>
  </si>
  <si>
    <t>MIE01401</t>
  </si>
  <si>
    <t>PAS00089</t>
  </si>
  <si>
    <t>PAS12020</t>
  </si>
  <si>
    <t>AAA-FosterSundry</t>
  </si>
  <si>
    <t>Foster Sundry</t>
  </si>
  <si>
    <t>CER00021</t>
  </si>
  <si>
    <t>CER00026</t>
  </si>
  <si>
    <t>CON00360</t>
  </si>
  <si>
    <t>CON00450</t>
  </si>
  <si>
    <t>PAS12002</t>
  </si>
  <si>
    <t>PAS12032</t>
  </si>
  <si>
    <t>AAA-FRANNYS</t>
  </si>
  <si>
    <t>Franny's Restaurant</t>
  </si>
  <si>
    <t>CON09102</t>
  </si>
  <si>
    <t>PAS00701</t>
  </si>
  <si>
    <t>PAS12000</t>
  </si>
  <si>
    <t>aaa-Giorgione</t>
  </si>
  <si>
    <t>Giorgione Restaurant</t>
  </si>
  <si>
    <t>PAS11999</t>
  </si>
  <si>
    <t>aaa-Hart's</t>
  </si>
  <si>
    <t>Hart's Restaurant</t>
  </si>
  <si>
    <t>COM01704</t>
  </si>
  <si>
    <t>COM01861</t>
  </si>
  <si>
    <t>aaa-HEARTH Pizzeria</t>
  </si>
  <si>
    <t>Burrata Pizza</t>
  </si>
  <si>
    <t>AAA-ItaliadiGusto</t>
  </si>
  <si>
    <t>From Scratch Food LLC</t>
  </si>
  <si>
    <t>PAS12021</t>
  </si>
  <si>
    <t>aaa-Italienne</t>
  </si>
  <si>
    <t>Italienne Restaurant</t>
  </si>
  <si>
    <t>ACE00200</t>
  </si>
  <si>
    <t>ACE00201</t>
  </si>
  <si>
    <t>ACE00205</t>
  </si>
  <si>
    <t>CON01701</t>
  </si>
  <si>
    <t>CON01920</t>
  </si>
  <si>
    <t>CON01921</t>
  </si>
  <si>
    <t>DOL00034</t>
  </si>
  <si>
    <t>PAS00083</t>
  </si>
  <si>
    <t>AAA-JULIANA'S</t>
  </si>
  <si>
    <t>JULIANA'S</t>
  </si>
  <si>
    <t>PAS12008</t>
  </si>
  <si>
    <t>AAA-LEA</t>
  </si>
  <si>
    <t>LEA</t>
  </si>
  <si>
    <t>COM01708</t>
  </si>
  <si>
    <t>AAA-LESSPEEDYROMEO</t>
  </si>
  <si>
    <t>Speedy Romeo L.E.S.</t>
  </si>
  <si>
    <t>CON09111</t>
  </si>
  <si>
    <t>aaa-leuca</t>
  </si>
  <si>
    <t>Leuca Restaurant</t>
  </si>
  <si>
    <t>CON09002</t>
  </si>
  <si>
    <t>OLI01101</t>
  </si>
  <si>
    <t>AAA-LincolnRistorant</t>
  </si>
  <si>
    <t>Lincoln Ristorante</t>
  </si>
  <si>
    <t>PAS00086</t>
  </si>
  <si>
    <t>AAA-LOCALIPIZZABAR&amp;K</t>
  </si>
  <si>
    <t>Locali Pizza Bar &amp; Kitchen</t>
  </si>
  <si>
    <t>AAA-MARLOWANDSONS</t>
  </si>
  <si>
    <t>Marlow &amp; Sons</t>
  </si>
  <si>
    <t>aaa-metrograph</t>
  </si>
  <si>
    <t>Metrograph</t>
  </si>
  <si>
    <t>PAS11997</t>
  </si>
  <si>
    <t>AAA-MimisUrbanLLC</t>
  </si>
  <si>
    <t>Mimi_s Urban LLC</t>
  </si>
  <si>
    <t>aaa-opspizza</t>
  </si>
  <si>
    <t>Ops Pizzeria</t>
  </si>
  <si>
    <t>CON01910</t>
  </si>
  <si>
    <t>aaa-Palma</t>
  </si>
  <si>
    <t>Palma NYC</t>
  </si>
  <si>
    <t>aaa-pasqualejones</t>
  </si>
  <si>
    <t>Pasquale Jones</t>
  </si>
  <si>
    <t>COM01709</t>
  </si>
  <si>
    <t>CON03506</t>
  </si>
  <si>
    <t>aaa-pizzaiolowarrend</t>
  </si>
  <si>
    <t>Il Pizzaiolo - Warrendale</t>
  </si>
  <si>
    <t>PAS12004</t>
  </si>
  <si>
    <t>AAA-QUARTERLYCO</t>
  </si>
  <si>
    <t>Quarterly Inc.</t>
  </si>
  <si>
    <t>AAA-REYNARD</t>
  </si>
  <si>
    <t>Reynard Restaurant</t>
  </si>
  <si>
    <t>CON09073</t>
  </si>
  <si>
    <t>aaa-ribalta</t>
  </si>
  <si>
    <t>Ribalta Pizza</t>
  </si>
  <si>
    <t>AAA-ROMANS</t>
  </si>
  <si>
    <t>Roman's</t>
  </si>
  <si>
    <t>COM01851</t>
  </si>
  <si>
    <t>CON01924</t>
  </si>
  <si>
    <t>OLI01926</t>
  </si>
  <si>
    <t>PAS10004</t>
  </si>
  <si>
    <t>PAS10050</t>
  </si>
  <si>
    <t>AAA-Rose'sLuxury</t>
  </si>
  <si>
    <t>Rose's Luxury</t>
  </si>
  <si>
    <t>AAA-SANTINA</t>
  </si>
  <si>
    <t>Santina</t>
  </si>
  <si>
    <t>CON03507</t>
  </si>
  <si>
    <t>PAS07421</t>
  </si>
  <si>
    <t>aaa-SARAGHINABAKERY</t>
  </si>
  <si>
    <t>Saraghina Bakery</t>
  </si>
  <si>
    <t>CON00232</t>
  </si>
  <si>
    <t>AAA-Sirenetta</t>
  </si>
  <si>
    <t>Pizzeria Sirenetta</t>
  </si>
  <si>
    <t>ACE00161</t>
  </si>
  <si>
    <t>ACE00203</t>
  </si>
  <si>
    <t>CON08396</t>
  </si>
  <si>
    <t>CON09110</t>
  </si>
  <si>
    <t>OLI08101</t>
  </si>
  <si>
    <t>AAA-SOTTO-Cincinnati</t>
  </si>
  <si>
    <t>SOTTO</t>
  </si>
  <si>
    <t>OLI01932</t>
  </si>
  <si>
    <t>OLI01936</t>
  </si>
  <si>
    <t>aaa-speedyromeo</t>
  </si>
  <si>
    <t>Speedy Romeo</t>
  </si>
  <si>
    <t>AAA-STELLA34TRATTORI</t>
  </si>
  <si>
    <t>Stella 34 Trattoria</t>
  </si>
  <si>
    <t>ACE00202</t>
  </si>
  <si>
    <t>COM00105</t>
  </si>
  <si>
    <t>AAA-STONEHOUSE</t>
  </si>
  <si>
    <t>Stone House Restaurant</t>
  </si>
  <si>
    <t>AAA-UNIONMARKETHOUST</t>
  </si>
  <si>
    <t>UNION MARKET-Houston Stree</t>
  </si>
  <si>
    <t>aaa-unposto</t>
  </si>
  <si>
    <t>Antonio Capone</t>
  </si>
  <si>
    <t>CON02601</t>
  </si>
  <si>
    <t>CON04101</t>
  </si>
  <si>
    <t>PAS00087</t>
  </si>
  <si>
    <t>PAS00088</t>
  </si>
  <si>
    <t>AAA-ZINGERDELI</t>
  </si>
  <si>
    <t>Zingerman's Deli</t>
  </si>
  <si>
    <t>PAS12006</t>
  </si>
  <si>
    <t>AAA-ZINGERMAILORDER</t>
  </si>
  <si>
    <t>Zingerman's Mail Order</t>
  </si>
  <si>
    <t>PAS00090</t>
  </si>
  <si>
    <t>AAA-ZINGERROADHOUSE</t>
  </si>
  <si>
    <t>Zingerman's Roadhouse</t>
  </si>
  <si>
    <t>aindri7974</t>
  </si>
  <si>
    <t>William Mac Aindriu</t>
  </si>
  <si>
    <t>alessa1787</t>
  </si>
  <si>
    <t>Pete Alessandrini</t>
  </si>
  <si>
    <t>CON08399</t>
  </si>
  <si>
    <t>allend7147</t>
  </si>
  <si>
    <t>Dale Allen</t>
  </si>
  <si>
    <t>DOL00204</t>
  </si>
  <si>
    <t>amorus9822</t>
  </si>
  <si>
    <t>Marie Amoruso - DMA Associates</t>
  </si>
  <si>
    <t>CON09100</t>
  </si>
  <si>
    <t>anders0787</t>
  </si>
  <si>
    <t>Beverly Anderson</t>
  </si>
  <si>
    <t>PAS12034</t>
  </si>
  <si>
    <t>anysea8123</t>
  </si>
  <si>
    <t>Alex Anyse</t>
  </si>
  <si>
    <t>aquino6010</t>
  </si>
  <si>
    <t>Elizabeth Aquino</t>
  </si>
  <si>
    <t>aquino8190</t>
  </si>
  <si>
    <t>Danielle Aquino-Roithmayr</t>
  </si>
  <si>
    <t>DOL00031</t>
  </si>
  <si>
    <t>PAS10003</t>
  </si>
  <si>
    <t>PAS12033</t>
  </si>
  <si>
    <t>avonaj0301</t>
  </si>
  <si>
    <t>Joanne Avona</t>
  </si>
  <si>
    <t>COM00202</t>
  </si>
  <si>
    <t>baccar3117</t>
  </si>
  <si>
    <t>Maria Baccara</t>
  </si>
  <si>
    <t>CON00191</t>
  </si>
  <si>
    <t>bairro6250</t>
  </si>
  <si>
    <t>Robin Bair</t>
  </si>
  <si>
    <t>CON00473</t>
  </si>
  <si>
    <t>balmer9889</t>
  </si>
  <si>
    <t>Roxann Balmer</t>
  </si>
  <si>
    <t>bantiv1698</t>
  </si>
  <si>
    <t>Gary Bantivoglio</t>
  </si>
  <si>
    <t>ACE00204</t>
  </si>
  <si>
    <t>CON09070</t>
  </si>
  <si>
    <t>PAS10052</t>
  </si>
  <si>
    <t>PAS12036</t>
  </si>
  <si>
    <t>barret3797</t>
  </si>
  <si>
    <t>Stephen Barrett</t>
  </si>
  <si>
    <t>barton4358</t>
  </si>
  <si>
    <t>Janice Barton</t>
  </si>
  <si>
    <t>baxter4910</t>
  </si>
  <si>
    <t>Michael Baxter</t>
  </si>
  <si>
    <t>beliza7161</t>
  </si>
  <si>
    <t>Angelique Belizaire</t>
  </si>
  <si>
    <t>bellac7146</t>
  </si>
  <si>
    <t>Patricia Bellace</t>
  </si>
  <si>
    <t>bennet4996</t>
  </si>
  <si>
    <t>Abra Bennett</t>
  </si>
  <si>
    <t>berelo0487</t>
  </si>
  <si>
    <t>Jo anne Berelowitz</t>
  </si>
  <si>
    <t>CON01916</t>
  </si>
  <si>
    <t>CON03503</t>
  </si>
  <si>
    <t>MIE01602</t>
  </si>
  <si>
    <t>berens1739</t>
  </si>
  <si>
    <t>Jeffrey Berenson</t>
  </si>
  <si>
    <t>OLI00131</t>
  </si>
  <si>
    <t>besfam3003</t>
  </si>
  <si>
    <t>Helena Besfamilny</t>
  </si>
  <si>
    <t>bielli3102</t>
  </si>
  <si>
    <t>Lindsey Biel</t>
  </si>
  <si>
    <t>blanco6133</t>
  </si>
  <si>
    <t>Janelle Blanco</t>
  </si>
  <si>
    <t>bockjo5488</t>
  </si>
  <si>
    <t>John Bock</t>
  </si>
  <si>
    <t>boness7095</t>
  </si>
  <si>
    <t>William Bonesso</t>
  </si>
  <si>
    <t>bowrin4747</t>
  </si>
  <si>
    <t>Kevin Bowring</t>
  </si>
  <si>
    <t>briggs9620</t>
  </si>
  <si>
    <t>Donna Briggs</t>
  </si>
  <si>
    <t>brunot6116</t>
  </si>
  <si>
    <t>Bonnie Brunotte</t>
  </si>
  <si>
    <t>bulbul8740</t>
  </si>
  <si>
    <t>Mohamed Bulbul</t>
  </si>
  <si>
    <t>COM01102</t>
  </si>
  <si>
    <t>COM01202</t>
  </si>
  <si>
    <t>burden3021</t>
  </si>
  <si>
    <t>I. Townsend Burden III</t>
  </si>
  <si>
    <t>camard5852</t>
  </si>
  <si>
    <t>Joe Camarda</t>
  </si>
  <si>
    <t>campbe8666</t>
  </si>
  <si>
    <t>Eric Campbell</t>
  </si>
  <si>
    <t>campol6648</t>
  </si>
  <si>
    <t>Jason Campoli</t>
  </si>
  <si>
    <t>DOL00030</t>
  </si>
  <si>
    <t>canewa3858</t>
  </si>
  <si>
    <t>Walter Cane</t>
  </si>
  <si>
    <t>carrol4764</t>
  </si>
  <si>
    <t>Adam Carroll</t>
  </si>
  <si>
    <t>carron7571</t>
  </si>
  <si>
    <t>Emma Carron</t>
  </si>
  <si>
    <t>CON02701</t>
  </si>
  <si>
    <t>cavaio1853</t>
  </si>
  <si>
    <t>Georgine A. Cavaiola</t>
  </si>
  <si>
    <t>Champl6724</t>
  </si>
  <si>
    <t>John R. Champlin</t>
  </si>
  <si>
    <t>cianch7257</t>
  </si>
  <si>
    <t>Luca Cianchetta</t>
  </si>
  <si>
    <t>ciccol0856</t>
  </si>
  <si>
    <t>Christie Ciccolone</t>
  </si>
  <si>
    <t>CON03501</t>
  </si>
  <si>
    <t>clancy3601</t>
  </si>
  <si>
    <t>David Clancy</t>
  </si>
  <si>
    <t>clarke9867</t>
  </si>
  <si>
    <t>Laura Clarke</t>
  </si>
  <si>
    <t>codyla9183</t>
  </si>
  <si>
    <t>Laura Cody</t>
  </si>
  <si>
    <t>collie3502</t>
  </si>
  <si>
    <t>Michael Collier</t>
  </si>
  <si>
    <t>cordes3326</t>
  </si>
  <si>
    <t>Judy Cordes</t>
  </si>
  <si>
    <t>corsia1235</t>
  </si>
  <si>
    <t>Andrew Corsi</t>
  </si>
  <si>
    <t>costel1945</t>
  </si>
  <si>
    <t>John Costello</t>
  </si>
  <si>
    <t>DOL00000</t>
  </si>
  <si>
    <t>OLI00135</t>
  </si>
  <si>
    <t>cunnin6098</t>
  </si>
  <si>
    <t>Alice Cunningham</t>
  </si>
  <si>
    <t>cutron5166</t>
  </si>
  <si>
    <t>Daniel Cutrone</t>
  </si>
  <si>
    <t>d'ursos1642</t>
  </si>
  <si>
    <t>Stellario D'Urso</t>
  </si>
  <si>
    <t>daniel2226</t>
  </si>
  <si>
    <t>Nicholas Daniele</t>
  </si>
  <si>
    <t>dasaro0088</t>
  </si>
  <si>
    <t>Filippo D'Asaro</t>
  </si>
  <si>
    <t>CON00353</t>
  </si>
  <si>
    <t>debret9303</t>
  </si>
  <si>
    <t>Peter de Bretteville</t>
  </si>
  <si>
    <t>CON01905</t>
  </si>
  <si>
    <t>debruy2152</t>
  </si>
  <si>
    <t>Steven De Bruyn</t>
  </si>
  <si>
    <t>CON01914</t>
  </si>
  <si>
    <t>decina6743</t>
  </si>
  <si>
    <t>John Decina</t>
  </si>
  <si>
    <t>delner1985</t>
  </si>
  <si>
    <t>Paul Del Nero</t>
  </si>
  <si>
    <t>CON02001</t>
  </si>
  <si>
    <t>depaul5037</t>
  </si>
  <si>
    <t>Maria Depaulo</t>
  </si>
  <si>
    <t>desaih1221</t>
  </si>
  <si>
    <t>Helen B. Desai</t>
  </si>
  <si>
    <t>Desena0622</t>
  </si>
  <si>
    <t>Carolyn Desena</t>
  </si>
  <si>
    <t>COM01707</t>
  </si>
  <si>
    <t>diggin1075</t>
  </si>
  <si>
    <t>David Diggins</t>
  </si>
  <si>
    <t>dixitr8103</t>
  </si>
  <si>
    <t>Raj Dixit</t>
  </si>
  <si>
    <t>CER00020</t>
  </si>
  <si>
    <t>donald6694</t>
  </si>
  <si>
    <t>Steven Donald</t>
  </si>
  <si>
    <t>earlec2565</t>
  </si>
  <si>
    <t>Cornel Earle</t>
  </si>
  <si>
    <t>CON03502</t>
  </si>
  <si>
    <t>CON03505</t>
  </si>
  <si>
    <t>DOL00029</t>
  </si>
  <si>
    <t>MIE01301</t>
  </si>
  <si>
    <t>MIE01601</t>
  </si>
  <si>
    <t>easton7471</t>
  </si>
  <si>
    <t>Rick Easton</t>
  </si>
  <si>
    <t>OLI00217</t>
  </si>
  <si>
    <t>PAS00084</t>
  </si>
  <si>
    <t>edmond7537</t>
  </si>
  <si>
    <t>Jim Edmondson</t>
  </si>
  <si>
    <t>CON01911</t>
  </si>
  <si>
    <t>CON08397</t>
  </si>
  <si>
    <t>OLI00132</t>
  </si>
  <si>
    <t>OLI01102</t>
  </si>
  <si>
    <t>eltonr6552</t>
  </si>
  <si>
    <t>Roger Elton</t>
  </si>
  <si>
    <t>erlich0888</t>
  </si>
  <si>
    <t>Michael Erlichman</t>
  </si>
  <si>
    <t>esposi8155</t>
  </si>
  <si>
    <t>John Esposito</t>
  </si>
  <si>
    <t>CON01901</t>
  </si>
  <si>
    <t>fergus6529</t>
  </si>
  <si>
    <t>Jackson Ferguson</t>
  </si>
  <si>
    <t>filosa6675</t>
  </si>
  <si>
    <t>Joel Filosa</t>
  </si>
  <si>
    <t>fiorek4343</t>
  </si>
  <si>
    <t>Keri Fiore</t>
  </si>
  <si>
    <t>floydg0031</t>
  </si>
  <si>
    <t>G. Michael Floyd</t>
  </si>
  <si>
    <t>follia1869</t>
  </si>
  <si>
    <t>Ann Folliard</t>
  </si>
  <si>
    <t>forget2533</t>
  </si>
  <si>
    <t>Jeannine Forget</t>
  </si>
  <si>
    <t>foxpim4669</t>
  </si>
  <si>
    <t>Pimm Fox</t>
  </si>
  <si>
    <t>CAF01100</t>
  </si>
  <si>
    <t>CON01907</t>
  </si>
  <si>
    <t>CON03101</t>
  </si>
  <si>
    <t>GIF00002</t>
  </si>
  <si>
    <t>friedm7232</t>
  </si>
  <si>
    <t>Glenn Friedman</t>
  </si>
  <si>
    <t>fulker9621</t>
  </si>
  <si>
    <t>Samuel Fulkerson</t>
  </si>
  <si>
    <t>fuscoj718</t>
  </si>
  <si>
    <t>John Fusco</t>
  </si>
  <si>
    <t>gaglia2097</t>
  </si>
  <si>
    <t>Magda Gagliano</t>
  </si>
  <si>
    <t>CON00349</t>
  </si>
  <si>
    <t>galder3630</t>
  </si>
  <si>
    <t>Gerard Galderisi</t>
  </si>
  <si>
    <t>gallip2685</t>
  </si>
  <si>
    <t>Paul Gallipeo</t>
  </si>
  <si>
    <t>garbin8488</t>
  </si>
  <si>
    <t>Robert Garbini</t>
  </si>
  <si>
    <t>CON00231</t>
  </si>
  <si>
    <t>gardne9447</t>
  </si>
  <si>
    <t>Mary E. Gardner</t>
  </si>
  <si>
    <t>geitzr3059</t>
  </si>
  <si>
    <t>Robert Geitz</t>
  </si>
  <si>
    <t>gendvi8736</t>
  </si>
  <si>
    <t>Michael P. Gendville</t>
  </si>
  <si>
    <t>COM00103</t>
  </si>
  <si>
    <t>goldbe5698</t>
  </si>
  <si>
    <t>Phyllis Goldberg</t>
  </si>
  <si>
    <t>goligh9523</t>
  </si>
  <si>
    <t>Karen Golightly</t>
  </si>
  <si>
    <t>gordon0701</t>
  </si>
  <si>
    <t>Sloan Gordon</t>
  </si>
  <si>
    <t>gorinj8588</t>
  </si>
  <si>
    <t>Jean-Pierre Gorin</t>
  </si>
  <si>
    <t>gorney0198</t>
  </si>
  <si>
    <t>James Gorney</t>
  </si>
  <si>
    <t>gottry0213</t>
  </si>
  <si>
    <t>Brian Gottry</t>
  </si>
  <si>
    <t>greenb5189</t>
  </si>
  <si>
    <t>Marjorie Greenberg</t>
  </si>
  <si>
    <t>greenl9657</t>
  </si>
  <si>
    <t>Lisa Green</t>
  </si>
  <si>
    <t>groopm3024</t>
  </si>
  <si>
    <t>Sofia Groopman</t>
  </si>
  <si>
    <t>gustia2949</t>
  </si>
  <si>
    <t>Gustiamo Special</t>
  </si>
  <si>
    <t>CON01904</t>
  </si>
  <si>
    <t>CON01917</t>
  </si>
  <si>
    <t>gustia2949specpr</t>
  </si>
  <si>
    <t>Gustiamo</t>
  </si>
  <si>
    <t>harper1043</t>
  </si>
  <si>
    <t>Daryl Harper</t>
  </si>
  <si>
    <t>haynes7161</t>
  </si>
  <si>
    <t>Charles Allen Haynes</t>
  </si>
  <si>
    <t>heehst7625</t>
  </si>
  <si>
    <t>Trevor Heehs</t>
  </si>
  <si>
    <t>hershm6081</t>
  </si>
  <si>
    <t>Howard Hershman</t>
  </si>
  <si>
    <t>hinckl5282</t>
  </si>
  <si>
    <t>Robert Hinckley</t>
  </si>
  <si>
    <t>hockel5915</t>
  </si>
  <si>
    <t>Elizabeth Hock</t>
  </si>
  <si>
    <t>Hollan7016</t>
  </si>
  <si>
    <t>Elizabeth Holland</t>
  </si>
  <si>
    <t>holmes8727</t>
  </si>
  <si>
    <t>Neil C. Holmes</t>
  </si>
  <si>
    <t>honche3146</t>
  </si>
  <si>
    <t>Amy Honchell</t>
  </si>
  <si>
    <t>hoppeb8909</t>
  </si>
  <si>
    <t>Bob Hoppe</t>
  </si>
  <si>
    <t>hunnic7349</t>
  </si>
  <si>
    <t>Jessica Hunnicutt</t>
  </si>
  <si>
    <t>huntga3535</t>
  </si>
  <si>
    <t>Gale Hunt</t>
  </si>
  <si>
    <t>jennin3340</t>
  </si>
  <si>
    <t>Michael Jennings</t>
  </si>
  <si>
    <t>jeppes1041</t>
  </si>
  <si>
    <t>Dennis Jeppesen</t>
  </si>
  <si>
    <t>jonest2270</t>
  </si>
  <si>
    <t>Terri Jones</t>
  </si>
  <si>
    <t>kahnga3325</t>
  </si>
  <si>
    <t>Gavin Khan</t>
  </si>
  <si>
    <t>kaltwa0814</t>
  </si>
  <si>
    <t>Jennifer Kaltwasser</t>
  </si>
  <si>
    <t>Kamine2109</t>
  </si>
  <si>
    <t>Nina Kaminer</t>
  </si>
  <si>
    <t>kaplow7312</t>
  </si>
  <si>
    <t>Matthew Kaplowitz</t>
  </si>
  <si>
    <t>kellyp7223</t>
  </si>
  <si>
    <t>Peter O Kelly</t>
  </si>
  <si>
    <t>kohnni6481</t>
  </si>
  <si>
    <t>Nina Kohn</t>
  </si>
  <si>
    <t>CON02501</t>
  </si>
  <si>
    <t>MIE01501</t>
  </si>
  <si>
    <t>kramer5005</t>
  </si>
  <si>
    <t>Ivy Kramer</t>
  </si>
  <si>
    <t>krause6362</t>
  </si>
  <si>
    <t>Sharon Krause</t>
  </si>
  <si>
    <t>PAS10051</t>
  </si>
  <si>
    <t>labend3449</t>
  </si>
  <si>
    <t>Sean Labenda</t>
  </si>
  <si>
    <t>CON01902</t>
  </si>
  <si>
    <t>labrio4579</t>
  </si>
  <si>
    <t>Evelyn Labriola</t>
  </si>
  <si>
    <t>lalwan</t>
  </si>
  <si>
    <t>Lailee Lalwani</t>
  </si>
  <si>
    <t>langth3200</t>
  </si>
  <si>
    <t>Theresa Lang</t>
  </si>
  <si>
    <t>lanken4435</t>
  </si>
  <si>
    <t>Jonathan Lanken</t>
  </si>
  <si>
    <t>larosa0090</t>
  </si>
  <si>
    <t>Michael La Rosa</t>
  </si>
  <si>
    <t>ACE00601</t>
  </si>
  <si>
    <t>lazich1212</t>
  </si>
  <si>
    <t>Ornela Lazich</t>
  </si>
  <si>
    <t>leeale0436</t>
  </si>
  <si>
    <t>Alexis Lee</t>
  </si>
  <si>
    <t>leecam9869</t>
  </si>
  <si>
    <t>Camilla Lee</t>
  </si>
  <si>
    <t>leejud6449</t>
  </si>
  <si>
    <t>Judy Lee</t>
  </si>
  <si>
    <t>leitea8403</t>
  </si>
  <si>
    <t>Antonio Leite</t>
  </si>
  <si>
    <t>lewinp3217</t>
  </si>
  <si>
    <t>Paul Lewin</t>
  </si>
  <si>
    <t>lewisr7746</t>
  </si>
  <si>
    <t>Robert Lewis</t>
  </si>
  <si>
    <t>llamas8467</t>
  </si>
  <si>
    <t>Monique Llamas</t>
  </si>
  <si>
    <t>locasc7846</t>
  </si>
  <si>
    <t>Lisa Locascio</t>
  </si>
  <si>
    <t>loganb8716</t>
  </si>
  <si>
    <t>Barry Logan</t>
  </si>
  <si>
    <t>lucari4355</t>
  </si>
  <si>
    <t>Anthony Lucarino</t>
  </si>
  <si>
    <t>luttre8726</t>
  </si>
  <si>
    <t>Rex Luttrell</t>
  </si>
  <si>
    <t>mantua1548</t>
  </si>
  <si>
    <t>Cathy Mantuano</t>
  </si>
  <si>
    <t>martin8567</t>
  </si>
  <si>
    <t>Matthew Martin</t>
  </si>
  <si>
    <t>martyj5550</t>
  </si>
  <si>
    <t>John Marty</t>
  </si>
  <si>
    <t>masiro5200</t>
  </si>
  <si>
    <t>Robert Masi</t>
  </si>
  <si>
    <t>matteu9651</t>
  </si>
  <si>
    <t>Paul Matteucci</t>
  </si>
  <si>
    <t>mattso3156</t>
  </si>
  <si>
    <t>Lissa Mattson</t>
  </si>
  <si>
    <t>mazzie6565</t>
  </si>
  <si>
    <t>Lydia Mazzie</t>
  </si>
  <si>
    <t>mercad9540</t>
  </si>
  <si>
    <t>Frances Mercado</t>
  </si>
  <si>
    <t>merlet7333</t>
  </si>
  <si>
    <t>Tina Merle</t>
  </si>
  <si>
    <t>meyerm2324</t>
  </si>
  <si>
    <t>Marion Meyer</t>
  </si>
  <si>
    <t>michal8208</t>
  </si>
  <si>
    <t>Andrew Michalik</t>
  </si>
  <si>
    <t>milesm4099</t>
  </si>
  <si>
    <t>Margaret Miles</t>
  </si>
  <si>
    <t>milorv2381</t>
  </si>
  <si>
    <t>Vedat H. Milor</t>
  </si>
  <si>
    <t>mitche3551</t>
  </si>
  <si>
    <t>Laura A. Mitchell</t>
  </si>
  <si>
    <t>mohanp5146</t>
  </si>
  <si>
    <t>Patrick Mohan</t>
  </si>
  <si>
    <t>morloc3845</t>
  </si>
  <si>
    <t>Harry Morlock</t>
  </si>
  <si>
    <t>murphy6471</t>
  </si>
  <si>
    <t>Karen Murphy</t>
  </si>
  <si>
    <t>murray7552</t>
  </si>
  <si>
    <t>Jack Murray</t>
  </si>
  <si>
    <t>musoli1110</t>
  </si>
  <si>
    <t>Michela Musolino</t>
  </si>
  <si>
    <t>napoli9145</t>
  </si>
  <si>
    <t>Nick Napoli</t>
  </si>
  <si>
    <t>nardel5888</t>
  </si>
  <si>
    <t>Vittorina Nardello</t>
  </si>
  <si>
    <t>nathan7861</t>
  </si>
  <si>
    <t>Gail Nathan</t>
  </si>
  <si>
    <t>nazzar3783</t>
  </si>
  <si>
    <t>Nora Nazzaro</t>
  </si>
  <si>
    <t>nelson4884</t>
  </si>
  <si>
    <t>Don Nelson</t>
  </si>
  <si>
    <t>neuffe2478</t>
  </si>
  <si>
    <t>Mike Neuffer</t>
  </si>
  <si>
    <t>newman5594</t>
  </si>
  <si>
    <t>Theodore Newman</t>
  </si>
  <si>
    <t>ngaini8588</t>
  </si>
  <si>
    <t>Nicholas Ngai</t>
  </si>
  <si>
    <t>okulit6184</t>
  </si>
  <si>
    <t>Michael Okulitch</t>
  </si>
  <si>
    <t>ortizv1399</t>
  </si>
  <si>
    <t>Veronica Ortiz</t>
  </si>
  <si>
    <t>oterid3918</t>
  </si>
  <si>
    <t>Danielle Oteri</t>
  </si>
  <si>
    <t>pagano6353</t>
  </si>
  <si>
    <t>Robert Pagano</t>
  </si>
  <si>
    <t>petros5765</t>
  </si>
  <si>
    <t>Susan Petro</t>
  </si>
  <si>
    <t>pfeffe4455</t>
  </si>
  <si>
    <t>Howard Pfeffer</t>
  </si>
  <si>
    <t>phinne4969</t>
  </si>
  <si>
    <t>Lucia Phinney</t>
  </si>
  <si>
    <t>quadri8313</t>
  </si>
  <si>
    <t>Federico Quadrani</t>
  </si>
  <si>
    <t>ramada6288</t>
  </si>
  <si>
    <t>Sanya Ramadani</t>
  </si>
  <si>
    <t>ramanc7711</t>
  </si>
  <si>
    <t>C.S. Raman</t>
  </si>
  <si>
    <t>redegh0787</t>
  </si>
  <si>
    <t>Sara Redeghieri</t>
  </si>
  <si>
    <t>reggiam</t>
  </si>
  <si>
    <t>Martina Reggia</t>
  </si>
  <si>
    <t>restai8246</t>
  </si>
  <si>
    <t>Thomas Restaino</t>
  </si>
  <si>
    <t>riddel8093</t>
  </si>
  <si>
    <t>Edward Riddell</t>
  </si>
  <si>
    <t>robert5623</t>
  </si>
  <si>
    <t>Chad W Robertson</t>
  </si>
  <si>
    <t>rouwto3064</t>
  </si>
  <si>
    <t>Todd Rouw</t>
  </si>
  <si>
    <t>ruggie4135</t>
  </si>
  <si>
    <t>Costance Ruggieri</t>
  </si>
  <si>
    <t>sagudr4744</t>
  </si>
  <si>
    <t>Roberta Sagud</t>
  </si>
  <si>
    <t>salvit6653</t>
  </si>
  <si>
    <t>Sara Salvitti</t>
  </si>
  <si>
    <t>santos0313</t>
  </si>
  <si>
    <t>Aileen Delos Santos</t>
  </si>
  <si>
    <t>schaef6910</t>
  </si>
  <si>
    <t>Margaret  Schaeffer</t>
  </si>
  <si>
    <t>schryv0899</t>
  </si>
  <si>
    <t>Douglas Schryver</t>
  </si>
  <si>
    <t>schult6430</t>
  </si>
  <si>
    <t>Brian Schultz</t>
  </si>
  <si>
    <t>scottl1237</t>
  </si>
  <si>
    <t>Lorraine Scott</t>
  </si>
  <si>
    <t>scrivn9106</t>
  </si>
  <si>
    <t>Katharine Scrivner</t>
  </si>
  <si>
    <t>segina3459</t>
  </si>
  <si>
    <t>Michele Segina</t>
  </si>
  <si>
    <t>sharsh5538</t>
  </si>
  <si>
    <t>Glenn Sharshon</t>
  </si>
  <si>
    <t>shawsh5586</t>
  </si>
  <si>
    <t>Sheila Shaw</t>
  </si>
  <si>
    <t>sherwi3636</t>
  </si>
  <si>
    <t>Peter Sherwin</t>
  </si>
  <si>
    <t>shtern9676</t>
  </si>
  <si>
    <t>Ilona Shternfeld</t>
  </si>
  <si>
    <t>siegel3055</t>
  </si>
  <si>
    <t>Karen Siegel</t>
  </si>
  <si>
    <t>siemon2228</t>
  </si>
  <si>
    <t>Gary Siemons</t>
  </si>
  <si>
    <t>sigism6241</t>
  </si>
  <si>
    <t>Barbara Sigismund</t>
  </si>
  <si>
    <t>simone5889</t>
  </si>
  <si>
    <t>Tom Simone</t>
  </si>
  <si>
    <t>singar4031</t>
  </si>
  <si>
    <t>Michael Singarella</t>
  </si>
  <si>
    <t>speraj1946</t>
  </si>
  <si>
    <t>Joseph Spera</t>
  </si>
  <si>
    <t>spicon4148</t>
  </si>
  <si>
    <t>Mark Spiconardi</t>
  </si>
  <si>
    <t>stader6445</t>
  </si>
  <si>
    <t>AnneMarie Stader</t>
  </si>
  <si>
    <t>stebbi3830</t>
  </si>
  <si>
    <t>Scott Stebbins</t>
  </si>
  <si>
    <t>stebbins3830</t>
  </si>
  <si>
    <t>stefan0243</t>
  </si>
  <si>
    <t>George De Stefano</t>
  </si>
  <si>
    <t>steven0686</t>
  </si>
  <si>
    <t>Joyce Stevens</t>
  </si>
  <si>
    <t>steven5835</t>
  </si>
  <si>
    <t>Robert Stevenson</t>
  </si>
  <si>
    <t>stewar1284</t>
  </si>
  <si>
    <t>Carol Stewart</t>
  </si>
  <si>
    <t>stofft3318</t>
  </si>
  <si>
    <t>Kenneth G Stofft</t>
  </si>
  <si>
    <t>CON03901</t>
  </si>
  <si>
    <t>stroll4170</t>
  </si>
  <si>
    <t>Michael Strollo</t>
  </si>
  <si>
    <t>stucke4065</t>
  </si>
  <si>
    <t>Tim Stuckey</t>
  </si>
  <si>
    <t>suarez2532</t>
  </si>
  <si>
    <t>Bonnie Suarez</t>
  </si>
  <si>
    <t>swartz4590</t>
  </si>
  <si>
    <t>Wendy Swartz</t>
  </si>
  <si>
    <t>taftma3555</t>
  </si>
  <si>
    <t>Margaret Taft</t>
  </si>
  <si>
    <t>tassin3526</t>
  </si>
  <si>
    <t>Steven Tassin</t>
  </si>
  <si>
    <t>thomas5760</t>
  </si>
  <si>
    <t>Harry Thomas</t>
  </si>
  <si>
    <t>towler3772</t>
  </si>
  <si>
    <t>Tom Towler</t>
  </si>
  <si>
    <t>tripic7042</t>
  </si>
  <si>
    <t>Michael Tripicco</t>
  </si>
  <si>
    <t>underw2680</t>
  </si>
  <si>
    <t>Linda Underwood</t>
  </si>
  <si>
    <t>vacirc3303</t>
  </si>
  <si>
    <t>Vito Vacirca</t>
  </si>
  <si>
    <t>varque3700</t>
  </si>
  <si>
    <t>Renee Varquez</t>
  </si>
  <si>
    <t>villag1308</t>
  </si>
  <si>
    <t>Gerald J Villa</t>
  </si>
  <si>
    <t>villam1922</t>
  </si>
  <si>
    <t>Maryann Villa</t>
  </si>
  <si>
    <t>volent2743</t>
  </si>
  <si>
    <t>Ivan Volent</t>
  </si>
  <si>
    <t>volpec5065</t>
  </si>
  <si>
    <t>Christopher Volpe</t>
  </si>
  <si>
    <t>wachmo8413</t>
  </si>
  <si>
    <t>Monica Wach</t>
  </si>
  <si>
    <t>WALKER2360</t>
  </si>
  <si>
    <t>Elyse Walker</t>
  </si>
  <si>
    <t>walshd0282</t>
  </si>
  <si>
    <t>Diana Walsh</t>
  </si>
  <si>
    <t>walter8453</t>
  </si>
  <si>
    <t>Ron Walter</t>
  </si>
  <si>
    <t>waters1087</t>
  </si>
  <si>
    <t>Mary Waters</t>
  </si>
  <si>
    <t>weintr9258</t>
  </si>
  <si>
    <t>Dorette Weintraub</t>
  </si>
  <si>
    <t>weissa9959</t>
  </si>
  <si>
    <t>Abbott D. Weiss</t>
  </si>
  <si>
    <t>weissl4612</t>
  </si>
  <si>
    <t>Lisa Weiss</t>
  </si>
  <si>
    <t>willso4165</t>
  </si>
  <si>
    <t>Pamela Willson</t>
  </si>
  <si>
    <t>yagerg7778</t>
  </si>
  <si>
    <t>Gretchen Yager</t>
  </si>
  <si>
    <t>yonanb7709</t>
  </si>
  <si>
    <t>Benjamin Yonan</t>
  </si>
  <si>
    <t>zankke1929</t>
  </si>
  <si>
    <t>Kenneth Zank</t>
  </si>
  <si>
    <t>CON09101</t>
  </si>
  <si>
    <t>zarets5918</t>
  </si>
  <si>
    <t>Scott Zaret</t>
  </si>
  <si>
    <t>zigmon0536</t>
  </si>
  <si>
    <t>Jeffrey Zigmont</t>
  </si>
  <si>
    <t>zirins0002</t>
  </si>
  <si>
    <t>Richard Zirinsky Jr</t>
  </si>
  <si>
    <t>zoppom2121</t>
  </si>
  <si>
    <t>Michael Zoppo</t>
  </si>
  <si>
    <t>zvolef7663</t>
  </si>
  <si>
    <t>anastazja Zvoleff</t>
  </si>
  <si>
    <t>zwicke8664</t>
  </si>
  <si>
    <t>Guido Zwicker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</si>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</sst>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* ??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5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8" customWidth="1"/>
    <col min="9" max="16384" width="9.140625" style="1"/>
  </cols>
  <sheetData>
    <row r="1" spans="1:8" s="11" customForma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8">
        <f>E2-F2</f>
        <v>0</v>
      </c>
      <c r="H2" s="8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G3" s="8">
        <f>E3-F3</f>
        <v>0</v>
      </c>
      <c r="H3" s="8">
        <f>IF(E3&lt;&gt;0, ((E3-F3)/E3)*100, 0)</f>
        <v>0</v>
      </c>
    </row>
    <row r="4" spans="1:8" x14ac:dyDescent="0.2">
      <c r="A4" s="2" t="s">
        <v>8</v>
      </c>
      <c r="B4" s="2" t="s">
        <v>9</v>
      </c>
      <c r="C4" s="2" t="s">
        <v>10</v>
      </c>
      <c r="E4" s="8">
        <v>-10.46</v>
      </c>
      <c r="G4" s="8">
        <f>E4-F4</f>
        <v>-10.46</v>
      </c>
      <c r="H4" s="8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E5" s="8">
        <v>17</v>
      </c>
      <c r="G5" s="8">
        <f>E5-F5</f>
        <v>17</v>
      </c>
      <c r="H5" s="8">
        <f>IF(E5&lt;&gt;0, ((E5-F5)/E5)*100, 0)</f>
        <v>100</v>
      </c>
    </row>
    <row r="6" spans="1:8" x14ac:dyDescent="0.2">
      <c r="A6" s="2" t="s">
        <v>8</v>
      </c>
      <c r="B6" s="2" t="s">
        <v>9</v>
      </c>
      <c r="C6" s="2" t="s">
        <v>10</v>
      </c>
      <c r="E6" s="8">
        <v>36.25</v>
      </c>
      <c r="G6" s="8">
        <f>E6-F6</f>
        <v>36.25</v>
      </c>
      <c r="H6" s="8">
        <f>IF(E6&lt;&gt;0, ((E6-F6)/E6)*100, 0)</f>
        <v>100</v>
      </c>
    </row>
    <row r="7" spans="1:8" x14ac:dyDescent="0.2">
      <c r="A7" s="2" t="s">
        <v>8</v>
      </c>
      <c r="B7" s="2" t="s">
        <v>9</v>
      </c>
      <c r="C7" s="2" t="s">
        <v>10</v>
      </c>
      <c r="E7" s="8">
        <v>-17</v>
      </c>
      <c r="G7" s="8">
        <f>E7-F7</f>
        <v>-17</v>
      </c>
      <c r="H7" s="8">
        <f>IF(E7&lt;&gt;0, ((E7-F7)/E7)*100, 0)</f>
        <v>100</v>
      </c>
    </row>
    <row r="8" spans="1:8" x14ac:dyDescent="0.2">
      <c r="A8" s="2" t="s">
        <v>8</v>
      </c>
      <c r="B8" s="2" t="s">
        <v>9</v>
      </c>
      <c r="C8" s="2" t="s">
        <v>10</v>
      </c>
      <c r="G8" s="8">
        <f>E8-F8</f>
        <v>0</v>
      </c>
      <c r="H8" s="8">
        <f>IF(E8&lt;&gt;0, ((E8-F8)/E8)*100, 0)</f>
        <v>0</v>
      </c>
    </row>
    <row r="9" spans="1:8" x14ac:dyDescent="0.2">
      <c r="A9" s="2" t="s">
        <v>8</v>
      </c>
      <c r="B9" s="2" t="s">
        <v>9</v>
      </c>
      <c r="C9" s="2" t="s">
        <v>10</v>
      </c>
      <c r="G9" s="8">
        <f>E9-F9</f>
        <v>0</v>
      </c>
      <c r="H9" s="8">
        <f>IF(E9&lt;&gt;0, ((E9-F9)/E9)*100, 0)</f>
        <v>0</v>
      </c>
    </row>
    <row r="10" spans="1:8" x14ac:dyDescent="0.2">
      <c r="A10" s="2" t="s">
        <v>8</v>
      </c>
      <c r="B10" s="2" t="s">
        <v>9</v>
      </c>
      <c r="C10" s="2" t="s">
        <v>11</v>
      </c>
      <c r="D10" s="6">
        <v>6</v>
      </c>
      <c r="E10" s="8">
        <v>52.5</v>
      </c>
      <c r="F10" s="8">
        <v>24.78</v>
      </c>
      <c r="G10" s="8">
        <f>E10-F10</f>
        <v>27.72</v>
      </c>
      <c r="H10" s="8">
        <f>IF(E10&lt;&gt;0, ((E10-F10)/E10)*100, 0)</f>
        <v>52.800000000000004</v>
      </c>
    </row>
    <row r="11" spans="1:8" x14ac:dyDescent="0.2">
      <c r="A11" s="2" t="s">
        <v>8</v>
      </c>
      <c r="B11" s="2" t="s">
        <v>9</v>
      </c>
      <c r="C11" s="2" t="s">
        <v>12</v>
      </c>
      <c r="D11" s="6">
        <v>16</v>
      </c>
      <c r="E11" s="8">
        <v>156</v>
      </c>
      <c r="F11" s="8">
        <v>74.27</v>
      </c>
      <c r="G11" s="8">
        <f>E11-F11</f>
        <v>81.73</v>
      </c>
      <c r="H11" s="8">
        <f>IF(E11&lt;&gt;0, ((E11-F11)/E11)*100, 0)</f>
        <v>52.391025641025649</v>
      </c>
    </row>
    <row r="12" spans="1:8" x14ac:dyDescent="0.2">
      <c r="A12" s="2" t="s">
        <v>8</v>
      </c>
      <c r="B12" s="2" t="s">
        <v>9</v>
      </c>
      <c r="C12" s="2" t="s">
        <v>13</v>
      </c>
      <c r="D12" s="6">
        <v>16</v>
      </c>
      <c r="E12" s="8">
        <v>156</v>
      </c>
      <c r="F12" s="8">
        <v>74.27</v>
      </c>
      <c r="G12" s="8">
        <f>E12-F12</f>
        <v>81.73</v>
      </c>
      <c r="H12" s="8">
        <f>IF(E12&lt;&gt;0, ((E12-F12)/E12)*100, 0)</f>
        <v>52.391025641025649</v>
      </c>
    </row>
    <row r="13" spans="1:8" x14ac:dyDescent="0.2">
      <c r="A13" s="2" t="s">
        <v>8</v>
      </c>
      <c r="B13" s="2" t="s">
        <v>9</v>
      </c>
      <c r="C13" s="2" t="s">
        <v>14</v>
      </c>
      <c r="D13" s="6">
        <v>16</v>
      </c>
      <c r="E13" s="8">
        <v>156</v>
      </c>
      <c r="F13" s="8">
        <v>74.27</v>
      </c>
      <c r="G13" s="8">
        <f>E13-F13</f>
        <v>81.73</v>
      </c>
      <c r="H13" s="8">
        <f>IF(E13&lt;&gt;0, ((E13-F13)/E13)*100, 0)</f>
        <v>52.391025641025649</v>
      </c>
    </row>
    <row r="14" spans="1:8" x14ac:dyDescent="0.2">
      <c r="A14" s="2" t="s">
        <v>8</v>
      </c>
      <c r="B14" s="2" t="s">
        <v>9</v>
      </c>
      <c r="C14" s="2" t="s">
        <v>15</v>
      </c>
      <c r="D14" s="6">
        <v>16</v>
      </c>
      <c r="E14" s="8">
        <v>156</v>
      </c>
      <c r="F14" s="8">
        <v>74.27</v>
      </c>
      <c r="G14" s="8">
        <f>E14-F14</f>
        <v>81.73</v>
      </c>
      <c r="H14" s="8">
        <f>IF(E14&lt;&gt;0, ((E14-F14)/E14)*100, 0)</f>
        <v>52.391025641025649</v>
      </c>
    </row>
    <row r="15" spans="1:8" x14ac:dyDescent="0.2">
      <c r="A15" s="2" t="s">
        <v>8</v>
      </c>
      <c r="B15" s="2" t="s">
        <v>9</v>
      </c>
      <c r="C15" s="2" t="s">
        <v>16</v>
      </c>
      <c r="D15" s="6">
        <v>12</v>
      </c>
      <c r="E15" s="8">
        <v>126</v>
      </c>
      <c r="F15" s="8">
        <v>57.42</v>
      </c>
      <c r="G15" s="8">
        <f>E15-F15</f>
        <v>68.58</v>
      </c>
      <c r="H15" s="8">
        <f>IF(E15&lt;&gt;0, ((E15-F15)/E15)*100, 0)</f>
        <v>54.428571428571423</v>
      </c>
    </row>
    <row r="16" spans="1:8" x14ac:dyDescent="0.2">
      <c r="A16" s="2" t="s">
        <v>8</v>
      </c>
      <c r="B16" s="2" t="s">
        <v>9</v>
      </c>
      <c r="C16" s="2" t="s">
        <v>17</v>
      </c>
      <c r="D16" s="6">
        <v>12</v>
      </c>
      <c r="E16" s="8">
        <v>174</v>
      </c>
      <c r="F16" s="8">
        <v>84.12</v>
      </c>
      <c r="G16" s="8">
        <f>E16-F16</f>
        <v>89.88</v>
      </c>
      <c r="H16" s="8">
        <f>IF(E16&lt;&gt;0, ((E16-F16)/E16)*100, 0)</f>
        <v>51.655172413793103</v>
      </c>
    </row>
    <row r="17" spans="1:8" x14ac:dyDescent="0.2">
      <c r="A17" s="2" t="s">
        <v>8</v>
      </c>
      <c r="B17" s="2" t="s">
        <v>9</v>
      </c>
      <c r="C17" s="2" t="s">
        <v>18</v>
      </c>
      <c r="D17" s="6">
        <v>1</v>
      </c>
      <c r="E17" s="8">
        <v>69.75</v>
      </c>
      <c r="F17" s="8">
        <v>33</v>
      </c>
      <c r="G17" s="8">
        <f>E17-F17</f>
        <v>36.75</v>
      </c>
      <c r="H17" s="8">
        <f>IF(E17&lt;&gt;0, ((E17-F17)/E17)*100, 0)</f>
        <v>52.688172043010752</v>
      </c>
    </row>
    <row r="18" spans="1:8" customFormat="1" ht="15" x14ac:dyDescent="0.25">
      <c r="D18" s="12"/>
      <c r="E18" s="12"/>
      <c r="F18" s="12"/>
      <c r="G18" s="12"/>
      <c r="H18" s="12"/>
    </row>
    <row r="19" spans="1:8" s="4" customFormat="1" x14ac:dyDescent="0.2">
      <c r="A19" s="3" t="s">
        <v>10</v>
      </c>
      <c r="B19" s="3" t="s">
        <v>10</v>
      </c>
      <c r="C19" s="3" t="s">
        <v>10</v>
      </c>
      <c r="D19" s="5">
        <f>SUBTOTAL(9, D2:D18)</f>
        <v>95</v>
      </c>
      <c r="E19" s="7">
        <f>SUBTOTAL(9, E2:E18)</f>
        <v>1072.04</v>
      </c>
      <c r="F19" s="7">
        <f>SUBTOTAL(9, F2:F18)</f>
        <v>496.4</v>
      </c>
      <c r="G19" s="7">
        <f>SUBTOTAL(9, G2:G18)</f>
        <v>575.6400000000001</v>
      </c>
      <c r="H19" s="7">
        <f>IF(E19&lt;&gt;0, ((E19-F19)/E19)*100, 0)</f>
        <v>53.695757620984295</v>
      </c>
    </row>
    <row r="20" spans="1:8" customFormat="1" ht="15" x14ac:dyDescent="0.25">
      <c r="D20" s="12"/>
      <c r="E20" s="12"/>
      <c r="F20" s="12"/>
      <c r="G20" s="12"/>
      <c r="H20" s="12"/>
    </row>
    <row r="21" spans="1:8" x14ac:dyDescent="0.2">
      <c r="A21" s="2" t="s">
        <v>19</v>
      </c>
      <c r="B21" s="2" t="s">
        <v>20</v>
      </c>
      <c r="C21" s="2" t="s">
        <v>10</v>
      </c>
      <c r="G21" s="8">
        <f>E21-F21</f>
        <v>0</v>
      </c>
      <c r="H21" s="8">
        <f>IF(E21&lt;&gt;0, ((E21-F21)/E21)*100, 0)</f>
        <v>0</v>
      </c>
    </row>
    <row r="22" spans="1:8" x14ac:dyDescent="0.2">
      <c r="A22" s="2" t="s">
        <v>19</v>
      </c>
      <c r="B22" s="2" t="s">
        <v>20</v>
      </c>
      <c r="C22" s="2" t="s">
        <v>10</v>
      </c>
      <c r="G22" s="8">
        <f>E22-F22</f>
        <v>0</v>
      </c>
      <c r="H22" s="8">
        <f>IF(E22&lt;&gt;0, ((E22-F22)/E22)*100, 0)</f>
        <v>0</v>
      </c>
    </row>
    <row r="23" spans="1:8" x14ac:dyDescent="0.2">
      <c r="A23" s="2" t="s">
        <v>19</v>
      </c>
      <c r="B23" s="2" t="s">
        <v>20</v>
      </c>
      <c r="C23" s="2" t="s">
        <v>13</v>
      </c>
      <c r="D23" s="6">
        <v>16</v>
      </c>
      <c r="E23" s="8">
        <v>156</v>
      </c>
      <c r="F23" s="8">
        <v>74.27</v>
      </c>
      <c r="G23" s="8">
        <f>E23-F23</f>
        <v>81.73</v>
      </c>
      <c r="H23" s="8">
        <f>IF(E23&lt;&gt;0, ((E23-F23)/E23)*100, 0)</f>
        <v>52.391025641025649</v>
      </c>
    </row>
    <row r="24" spans="1:8" x14ac:dyDescent="0.2">
      <c r="A24" s="2" t="s">
        <v>19</v>
      </c>
      <c r="B24" s="2" t="s">
        <v>20</v>
      </c>
      <c r="C24" s="2" t="s">
        <v>14</v>
      </c>
      <c r="D24" s="6">
        <v>16</v>
      </c>
      <c r="E24" s="8">
        <v>156</v>
      </c>
      <c r="F24" s="8">
        <v>74.27</v>
      </c>
      <c r="G24" s="8">
        <f>E24-F24</f>
        <v>81.73</v>
      </c>
      <c r="H24" s="8">
        <f>IF(E24&lt;&gt;0, ((E24-F24)/E24)*100, 0)</f>
        <v>52.391025641025649</v>
      </c>
    </row>
    <row r="25" spans="1:8" x14ac:dyDescent="0.2">
      <c r="A25" s="2" t="s">
        <v>19</v>
      </c>
      <c r="B25" s="2" t="s">
        <v>20</v>
      </c>
      <c r="C25" s="2" t="s">
        <v>21</v>
      </c>
      <c r="D25" s="6">
        <v>12</v>
      </c>
      <c r="E25" s="8">
        <v>23.4</v>
      </c>
      <c r="F25" s="8">
        <v>3.96</v>
      </c>
      <c r="G25" s="8">
        <f>E25-F25</f>
        <v>19.439999999999998</v>
      </c>
      <c r="H25" s="8">
        <f>IF(E25&lt;&gt;0, ((E25-F25)/E25)*100, 0)</f>
        <v>83.076923076923066</v>
      </c>
    </row>
    <row r="26" spans="1:8" x14ac:dyDescent="0.2">
      <c r="A26" s="2" t="s">
        <v>19</v>
      </c>
      <c r="B26" s="2" t="s">
        <v>20</v>
      </c>
      <c r="C26" s="2" t="s">
        <v>22</v>
      </c>
      <c r="D26" s="6">
        <v>10</v>
      </c>
      <c r="E26" s="8">
        <v>37.5</v>
      </c>
      <c r="F26" s="8">
        <v>13.2</v>
      </c>
      <c r="G26" s="8">
        <f>E26-F26</f>
        <v>24.3</v>
      </c>
      <c r="H26" s="8">
        <f>IF(E26&lt;&gt;0, ((E26-F26)/E26)*100, 0)</f>
        <v>64.8</v>
      </c>
    </row>
    <row r="27" spans="1:8" x14ac:dyDescent="0.2">
      <c r="A27" s="2" t="s">
        <v>19</v>
      </c>
      <c r="B27" s="2" t="s">
        <v>20</v>
      </c>
      <c r="C27" s="2" t="s">
        <v>23</v>
      </c>
      <c r="D27" s="6">
        <v>12</v>
      </c>
      <c r="E27" s="8">
        <v>117</v>
      </c>
      <c r="F27" s="8">
        <v>43.2</v>
      </c>
      <c r="G27" s="8">
        <f>E27-F27</f>
        <v>73.8</v>
      </c>
      <c r="H27" s="8">
        <f>IF(E27&lt;&gt;0, ((E27-F27)/E27)*100, 0)</f>
        <v>63.076923076923073</v>
      </c>
    </row>
    <row r="28" spans="1:8" x14ac:dyDescent="0.2">
      <c r="A28" s="2" t="s">
        <v>19</v>
      </c>
      <c r="B28" s="2" t="s">
        <v>20</v>
      </c>
      <c r="C28" s="2" t="s">
        <v>24</v>
      </c>
      <c r="D28" s="6">
        <v>1</v>
      </c>
      <c r="E28" s="8">
        <v>9.25</v>
      </c>
      <c r="F28" s="8">
        <v>3.59</v>
      </c>
      <c r="G28" s="8">
        <f>E28-F28</f>
        <v>5.66</v>
      </c>
      <c r="H28" s="8">
        <f>IF(E28&lt;&gt;0, ((E28-F28)/E28)*100, 0)</f>
        <v>61.189189189189186</v>
      </c>
    </row>
    <row r="29" spans="1:8" customFormat="1" ht="15" x14ac:dyDescent="0.25">
      <c r="D29" s="12"/>
      <c r="E29" s="12"/>
      <c r="F29" s="12"/>
      <c r="G29" s="12"/>
      <c r="H29" s="12"/>
    </row>
    <row r="30" spans="1:8" s="4" customFormat="1" x14ac:dyDescent="0.2">
      <c r="A30" s="3" t="s">
        <v>10</v>
      </c>
      <c r="B30" s="3" t="s">
        <v>10</v>
      </c>
      <c r="C30" s="3" t="s">
        <v>10</v>
      </c>
      <c r="D30" s="5">
        <f>SUBTOTAL(9, D21:D29)</f>
        <v>67</v>
      </c>
      <c r="E30" s="7">
        <f>SUBTOTAL(9, E21:E29)</f>
        <v>499.15</v>
      </c>
      <c r="F30" s="7">
        <f>SUBTOTAL(9, F21:F29)</f>
        <v>212.48999999999998</v>
      </c>
      <c r="G30" s="7">
        <f>SUBTOTAL(9, G21:G29)</f>
        <v>286.66000000000003</v>
      </c>
      <c r="H30" s="7">
        <f>IF(E30&lt;&gt;0, ((E30-F30)/E30)*100, 0)</f>
        <v>57.429630371631767</v>
      </c>
    </row>
    <row r="31" spans="1:8" customFormat="1" ht="15" x14ac:dyDescent="0.25">
      <c r="D31" s="12"/>
      <c r="E31" s="12"/>
      <c r="F31" s="12"/>
      <c r="G31" s="12"/>
      <c r="H31" s="12"/>
    </row>
    <row r="32" spans="1:8" x14ac:dyDescent="0.2">
      <c r="A32" s="2" t="s">
        <v>25</v>
      </c>
      <c r="B32" s="2" t="s">
        <v>26</v>
      </c>
      <c r="C32" s="2" t="s">
        <v>10</v>
      </c>
      <c r="G32" s="8">
        <f>E32-F32</f>
        <v>0</v>
      </c>
      <c r="H32" s="8">
        <f>IF(E32&lt;&gt;0, ((E32-F32)/E32)*100, 0)</f>
        <v>0</v>
      </c>
    </row>
    <row r="33" spans="1:8" x14ac:dyDescent="0.2">
      <c r="A33" s="2" t="s">
        <v>25</v>
      </c>
      <c r="B33" s="2" t="s">
        <v>26</v>
      </c>
      <c r="C33" s="2" t="s">
        <v>10</v>
      </c>
      <c r="G33" s="8">
        <f>E33-F33</f>
        <v>0</v>
      </c>
      <c r="H33" s="8">
        <f>IF(E33&lt;&gt;0, ((E33-F33)/E33)*100, 0)</f>
        <v>0</v>
      </c>
    </row>
    <row r="34" spans="1:8" x14ac:dyDescent="0.2">
      <c r="A34" s="2" t="s">
        <v>25</v>
      </c>
      <c r="B34" s="2" t="s">
        <v>26</v>
      </c>
      <c r="C34" s="2" t="s">
        <v>10</v>
      </c>
      <c r="G34" s="8">
        <f>E34-F34</f>
        <v>0</v>
      </c>
      <c r="H34" s="8">
        <f>IF(E34&lt;&gt;0, ((E34-F34)/E34)*100, 0)</f>
        <v>0</v>
      </c>
    </row>
    <row r="35" spans="1:8" x14ac:dyDescent="0.2">
      <c r="A35" s="2" t="s">
        <v>25</v>
      </c>
      <c r="B35" s="2" t="s">
        <v>26</v>
      </c>
      <c r="C35" s="2" t="s">
        <v>10</v>
      </c>
      <c r="E35" s="8">
        <v>15</v>
      </c>
      <c r="G35" s="8">
        <f>E35-F35</f>
        <v>15</v>
      </c>
      <c r="H35" s="8">
        <f>IF(E35&lt;&gt;0, ((E35-F35)/E35)*100, 0)</f>
        <v>100</v>
      </c>
    </row>
    <row r="36" spans="1:8" x14ac:dyDescent="0.2">
      <c r="A36" s="2" t="s">
        <v>25</v>
      </c>
      <c r="B36" s="2" t="s">
        <v>26</v>
      </c>
      <c r="C36" s="2" t="s">
        <v>10</v>
      </c>
      <c r="E36" s="8">
        <v>-15</v>
      </c>
      <c r="G36" s="8">
        <f>E36-F36</f>
        <v>-15</v>
      </c>
      <c r="H36" s="8">
        <f>IF(E36&lt;&gt;0, ((E36-F36)/E36)*100, 0)</f>
        <v>100</v>
      </c>
    </row>
    <row r="37" spans="1:8" x14ac:dyDescent="0.2">
      <c r="A37" s="2" t="s">
        <v>25</v>
      </c>
      <c r="B37" s="2" t="s">
        <v>26</v>
      </c>
      <c r="C37" s="2" t="s">
        <v>10</v>
      </c>
      <c r="G37" s="8">
        <f>E37-F37</f>
        <v>0</v>
      </c>
      <c r="H37" s="8">
        <f>IF(E37&lt;&gt;0, ((E37-F37)/E37)*100, 0)</f>
        <v>0</v>
      </c>
    </row>
    <row r="38" spans="1:8" x14ac:dyDescent="0.2">
      <c r="A38" s="2" t="s">
        <v>25</v>
      </c>
      <c r="B38" s="2" t="s">
        <v>26</v>
      </c>
      <c r="C38" s="2" t="s">
        <v>10</v>
      </c>
      <c r="G38" s="8">
        <f>E38-F38</f>
        <v>0</v>
      </c>
      <c r="H38" s="8">
        <f>IF(E38&lt;&gt;0, ((E38-F38)/E38)*100, 0)</f>
        <v>0</v>
      </c>
    </row>
    <row r="39" spans="1:8" x14ac:dyDescent="0.2">
      <c r="A39" s="2" t="s">
        <v>25</v>
      </c>
      <c r="B39" s="2" t="s">
        <v>26</v>
      </c>
      <c r="C39" s="2" t="s">
        <v>27</v>
      </c>
      <c r="D39" s="6">
        <v>8</v>
      </c>
      <c r="E39" s="8">
        <v>630</v>
      </c>
      <c r="F39" s="8">
        <v>382.8</v>
      </c>
      <c r="G39" s="8">
        <f>E39-F39</f>
        <v>247.2</v>
      </c>
      <c r="H39" s="8">
        <f>IF(E39&lt;&gt;0, ((E39-F39)/E39)*100, 0)</f>
        <v>39.238095238095241</v>
      </c>
    </row>
    <row r="40" spans="1:8" customFormat="1" ht="15" x14ac:dyDescent="0.25">
      <c r="D40" s="12"/>
      <c r="E40" s="12"/>
      <c r="F40" s="12"/>
      <c r="G40" s="12"/>
      <c r="H40" s="12"/>
    </row>
    <row r="41" spans="1:8" s="4" customFormat="1" x14ac:dyDescent="0.2">
      <c r="A41" s="3" t="s">
        <v>10</v>
      </c>
      <c r="B41" s="3" t="s">
        <v>10</v>
      </c>
      <c r="C41" s="3" t="s">
        <v>10</v>
      </c>
      <c r="D41" s="5">
        <f>SUBTOTAL(9, D32:D40)</f>
        <v>8</v>
      </c>
      <c r="E41" s="7">
        <f>SUBTOTAL(9, E32:E40)</f>
        <v>630</v>
      </c>
      <c r="F41" s="7">
        <f>SUBTOTAL(9, F32:F40)</f>
        <v>382.8</v>
      </c>
      <c r="G41" s="7">
        <f>SUBTOTAL(9, G32:G40)</f>
        <v>247.2</v>
      </c>
      <c r="H41" s="7">
        <f>IF(E41&lt;&gt;0, ((E41-F41)/E41)*100, 0)</f>
        <v>39.238095238095241</v>
      </c>
    </row>
    <row r="42" spans="1:8" customFormat="1" ht="15" x14ac:dyDescent="0.25">
      <c r="D42" s="12"/>
      <c r="E42" s="12"/>
      <c r="F42" s="12"/>
      <c r="G42" s="12"/>
      <c r="H42" s="12"/>
    </row>
    <row r="43" spans="1:8" x14ac:dyDescent="0.2">
      <c r="A43" s="2" t="s">
        <v>28</v>
      </c>
      <c r="B43" s="2" t="s">
        <v>29</v>
      </c>
      <c r="C43" s="2" t="s">
        <v>10</v>
      </c>
      <c r="G43" s="8">
        <f>E43-F43</f>
        <v>0</v>
      </c>
      <c r="H43" s="8">
        <f>IF(E43&lt;&gt;0, ((E43-F43)/E43)*100, 0)</f>
        <v>0</v>
      </c>
    </row>
    <row r="44" spans="1:8" x14ac:dyDescent="0.2">
      <c r="A44" s="2" t="s">
        <v>28</v>
      </c>
      <c r="B44" s="2" t="s">
        <v>29</v>
      </c>
      <c r="C44" s="2" t="s">
        <v>10</v>
      </c>
      <c r="E44" s="8">
        <v>17</v>
      </c>
      <c r="G44" s="8">
        <f>E44-F44</f>
        <v>17</v>
      </c>
      <c r="H44" s="8">
        <f>IF(E44&lt;&gt;0, ((E44-F44)/E44)*100, 0)</f>
        <v>100</v>
      </c>
    </row>
    <row r="45" spans="1:8" x14ac:dyDescent="0.2">
      <c r="A45" s="2" t="s">
        <v>28</v>
      </c>
      <c r="B45" s="2" t="s">
        <v>29</v>
      </c>
      <c r="C45" s="2" t="s">
        <v>10</v>
      </c>
      <c r="E45" s="8">
        <v>-17</v>
      </c>
      <c r="G45" s="8">
        <f>E45-F45</f>
        <v>-17</v>
      </c>
      <c r="H45" s="8">
        <f>IF(E45&lt;&gt;0, ((E45-F45)/E45)*100, 0)</f>
        <v>100</v>
      </c>
    </row>
    <row r="46" spans="1:8" x14ac:dyDescent="0.2">
      <c r="A46" s="2" t="s">
        <v>28</v>
      </c>
      <c r="B46" s="2" t="s">
        <v>29</v>
      </c>
      <c r="C46" s="2" t="s">
        <v>10</v>
      </c>
      <c r="G46" s="8">
        <f>E46-F46</f>
        <v>0</v>
      </c>
      <c r="H46" s="8">
        <f>IF(E46&lt;&gt;0, ((E46-F46)/E46)*100, 0)</f>
        <v>0</v>
      </c>
    </row>
    <row r="47" spans="1:8" x14ac:dyDescent="0.2">
      <c r="A47" s="2" t="s">
        <v>28</v>
      </c>
      <c r="B47" s="2" t="s">
        <v>29</v>
      </c>
      <c r="C47" s="2" t="s">
        <v>10</v>
      </c>
      <c r="G47" s="8">
        <f>E47-F47</f>
        <v>0</v>
      </c>
      <c r="H47" s="8">
        <f>IF(E47&lt;&gt;0, ((E47-F47)/E47)*100, 0)</f>
        <v>0</v>
      </c>
    </row>
    <row r="48" spans="1:8" x14ac:dyDescent="0.2">
      <c r="A48" s="2" t="s">
        <v>28</v>
      </c>
      <c r="B48" s="2" t="s">
        <v>29</v>
      </c>
      <c r="C48" s="2" t="s">
        <v>30</v>
      </c>
      <c r="D48" s="6">
        <v>20</v>
      </c>
      <c r="E48" s="8">
        <v>100</v>
      </c>
      <c r="F48" s="8">
        <v>31.9</v>
      </c>
      <c r="G48" s="8">
        <f>E48-F48</f>
        <v>68.099999999999994</v>
      </c>
      <c r="H48" s="8">
        <f>IF(E48&lt;&gt;0, ((E48-F48)/E48)*100, 0)</f>
        <v>68.099999999999994</v>
      </c>
    </row>
    <row r="49" spans="1:8" x14ac:dyDescent="0.2">
      <c r="A49" s="2" t="s">
        <v>28</v>
      </c>
      <c r="B49" s="2" t="s">
        <v>29</v>
      </c>
      <c r="C49" s="2" t="s">
        <v>31</v>
      </c>
      <c r="D49" s="6">
        <v>20</v>
      </c>
      <c r="E49" s="8">
        <v>100</v>
      </c>
      <c r="F49" s="8">
        <v>33</v>
      </c>
      <c r="G49" s="8">
        <f>E49-F49</f>
        <v>67</v>
      </c>
      <c r="H49" s="8">
        <f>IF(E49&lt;&gt;0, ((E49-F49)/E49)*100, 0)</f>
        <v>67</v>
      </c>
    </row>
    <row r="50" spans="1:8" x14ac:dyDescent="0.2">
      <c r="A50" s="2" t="s">
        <v>28</v>
      </c>
      <c r="B50" s="2" t="s">
        <v>29</v>
      </c>
      <c r="C50" s="2" t="s">
        <v>32</v>
      </c>
      <c r="D50" s="6">
        <v>20</v>
      </c>
      <c r="E50" s="8">
        <v>100</v>
      </c>
      <c r="F50" s="8">
        <v>31.9</v>
      </c>
      <c r="G50" s="8">
        <f>E50-F50</f>
        <v>68.099999999999994</v>
      </c>
      <c r="H50" s="8">
        <f>IF(E50&lt;&gt;0, ((E50-F50)/E50)*100, 0)</f>
        <v>68.099999999999994</v>
      </c>
    </row>
    <row r="51" spans="1:8" x14ac:dyDescent="0.2">
      <c r="A51" s="2" t="s">
        <v>28</v>
      </c>
      <c r="B51" s="2" t="s">
        <v>29</v>
      </c>
      <c r="C51" s="2" t="s">
        <v>33</v>
      </c>
      <c r="D51" s="6">
        <v>20</v>
      </c>
      <c r="E51" s="8">
        <v>79</v>
      </c>
      <c r="F51" s="8">
        <v>30.8</v>
      </c>
      <c r="G51" s="8">
        <f>E51-F51</f>
        <v>48.2</v>
      </c>
      <c r="H51" s="8">
        <f>IF(E51&lt;&gt;0, ((E51-F51)/E51)*100, 0)</f>
        <v>61.012658227848107</v>
      </c>
    </row>
    <row r="52" spans="1:8" x14ac:dyDescent="0.2">
      <c r="A52" s="2" t="s">
        <v>28</v>
      </c>
      <c r="B52" s="2" t="s">
        <v>29</v>
      </c>
      <c r="C52" s="2" t="s">
        <v>34</v>
      </c>
      <c r="D52" s="6">
        <v>20</v>
      </c>
      <c r="E52" s="8">
        <v>79</v>
      </c>
      <c r="F52" s="8">
        <v>30.8</v>
      </c>
      <c r="G52" s="8">
        <f>E52-F52</f>
        <v>48.2</v>
      </c>
      <c r="H52" s="8">
        <f>IF(E52&lt;&gt;0, ((E52-F52)/E52)*100, 0)</f>
        <v>61.012658227848107</v>
      </c>
    </row>
    <row r="53" spans="1:8" x14ac:dyDescent="0.2">
      <c r="A53" s="2" t="s">
        <v>28</v>
      </c>
      <c r="B53" s="2" t="s">
        <v>29</v>
      </c>
      <c r="C53" s="2" t="s">
        <v>35</v>
      </c>
      <c r="D53" s="6">
        <v>20</v>
      </c>
      <c r="E53" s="8">
        <v>79</v>
      </c>
      <c r="F53" s="8">
        <v>30.8</v>
      </c>
      <c r="G53" s="8">
        <f>E53-F53</f>
        <v>48.2</v>
      </c>
      <c r="H53" s="8">
        <f>IF(E53&lt;&gt;0, ((E53-F53)/E53)*100, 0)</f>
        <v>61.012658227848107</v>
      </c>
    </row>
    <row r="54" spans="1:8" x14ac:dyDescent="0.2">
      <c r="A54" s="2" t="s">
        <v>28</v>
      </c>
      <c r="B54" s="2" t="s">
        <v>29</v>
      </c>
      <c r="C54" s="2" t="s">
        <v>36</v>
      </c>
      <c r="D54" s="6">
        <v>20</v>
      </c>
      <c r="E54" s="8">
        <v>79</v>
      </c>
      <c r="F54" s="8">
        <v>30.8</v>
      </c>
      <c r="G54" s="8">
        <f>E54-F54</f>
        <v>48.2</v>
      </c>
      <c r="H54" s="8">
        <f>IF(E54&lt;&gt;0, ((E54-F54)/E54)*100, 0)</f>
        <v>61.012658227848107</v>
      </c>
    </row>
    <row r="55" spans="1:8" customFormat="1" ht="15" x14ac:dyDescent="0.25">
      <c r="D55" s="12"/>
      <c r="E55" s="12"/>
      <c r="F55" s="12"/>
      <c r="G55" s="12"/>
      <c r="H55" s="12"/>
    </row>
    <row r="56" spans="1:8" s="4" customFormat="1" x14ac:dyDescent="0.2">
      <c r="A56" s="3" t="s">
        <v>10</v>
      </c>
      <c r="B56" s="3" t="s">
        <v>10</v>
      </c>
      <c r="C56" s="3" t="s">
        <v>10</v>
      </c>
      <c r="D56" s="5">
        <f>SUBTOTAL(9, D43:D55)</f>
        <v>140</v>
      </c>
      <c r="E56" s="7">
        <f>SUBTOTAL(9, E43:E55)</f>
        <v>616</v>
      </c>
      <c r="F56" s="7">
        <f>SUBTOTAL(9, F43:F55)</f>
        <v>220.00000000000003</v>
      </c>
      <c r="G56" s="7">
        <f>SUBTOTAL(9, G43:G55)</f>
        <v>395.99999999999994</v>
      </c>
      <c r="H56" s="7">
        <f>IF(E56&lt;&gt;0, ((E56-F56)/E56)*100, 0)</f>
        <v>64.285714285714292</v>
      </c>
    </row>
    <row r="57" spans="1:8" customFormat="1" ht="15" x14ac:dyDescent="0.25">
      <c r="D57" s="12"/>
      <c r="E57" s="12"/>
      <c r="F57" s="12"/>
      <c r="G57" s="12"/>
      <c r="H57" s="12"/>
    </row>
    <row r="58" spans="1:8" x14ac:dyDescent="0.2">
      <c r="A58" s="2" t="s">
        <v>37</v>
      </c>
      <c r="B58" s="2" t="s">
        <v>38</v>
      </c>
      <c r="C58" s="2" t="s">
        <v>10</v>
      </c>
      <c r="G58" s="8">
        <f>E58-F58</f>
        <v>0</v>
      </c>
      <c r="H58" s="8">
        <f>IF(E58&lt;&gt;0, ((E58-F58)/E58)*100, 0)</f>
        <v>0</v>
      </c>
    </row>
    <row r="59" spans="1:8" x14ac:dyDescent="0.2">
      <c r="A59" s="2" t="s">
        <v>37</v>
      </c>
      <c r="B59" s="2" t="s">
        <v>38</v>
      </c>
      <c r="C59" s="2" t="s">
        <v>10</v>
      </c>
      <c r="E59" s="8">
        <v>15</v>
      </c>
      <c r="G59" s="8">
        <f>E59-F59</f>
        <v>15</v>
      </c>
      <c r="H59" s="8">
        <f>IF(E59&lt;&gt;0, ((E59-F59)/E59)*100, 0)</f>
        <v>100</v>
      </c>
    </row>
    <row r="60" spans="1:8" x14ac:dyDescent="0.2">
      <c r="A60" s="2" t="s">
        <v>37</v>
      </c>
      <c r="B60" s="2" t="s">
        <v>38</v>
      </c>
      <c r="C60" s="2" t="s">
        <v>10</v>
      </c>
      <c r="E60" s="8">
        <v>-15</v>
      </c>
      <c r="G60" s="8">
        <f>E60-F60</f>
        <v>-15</v>
      </c>
      <c r="H60" s="8">
        <f>IF(E60&lt;&gt;0, ((E60-F60)/E60)*100, 0)</f>
        <v>100</v>
      </c>
    </row>
    <row r="61" spans="1:8" x14ac:dyDescent="0.2">
      <c r="A61" s="2" t="s">
        <v>37</v>
      </c>
      <c r="B61" s="2" t="s">
        <v>38</v>
      </c>
      <c r="C61" s="2" t="s">
        <v>10</v>
      </c>
      <c r="G61" s="8">
        <f>E61-F61</f>
        <v>0</v>
      </c>
      <c r="H61" s="8">
        <f>IF(E61&lt;&gt;0, ((E61-F61)/E61)*100, 0)</f>
        <v>0</v>
      </c>
    </row>
    <row r="62" spans="1:8" x14ac:dyDescent="0.2">
      <c r="A62" s="2" t="s">
        <v>37</v>
      </c>
      <c r="B62" s="2" t="s">
        <v>38</v>
      </c>
      <c r="C62" s="2" t="s">
        <v>10</v>
      </c>
      <c r="G62" s="8">
        <f>E62-F62</f>
        <v>0</v>
      </c>
      <c r="H62" s="8">
        <f>IF(E62&lt;&gt;0, ((E62-F62)/E62)*100, 0)</f>
        <v>0</v>
      </c>
    </row>
    <row r="63" spans="1:8" x14ac:dyDescent="0.2">
      <c r="A63" s="2" t="s">
        <v>37</v>
      </c>
      <c r="B63" s="2" t="s">
        <v>38</v>
      </c>
      <c r="C63" s="2" t="s">
        <v>39</v>
      </c>
      <c r="D63" s="6">
        <v>6</v>
      </c>
      <c r="E63" s="8">
        <v>129</v>
      </c>
      <c r="F63" s="8">
        <v>28.08</v>
      </c>
      <c r="G63" s="8">
        <f>E63-F63</f>
        <v>100.92</v>
      </c>
      <c r="H63" s="8">
        <f>IF(E63&lt;&gt;0, ((E63-F63)/E63)*100, 0)</f>
        <v>78.232558139534873</v>
      </c>
    </row>
    <row r="64" spans="1:8" x14ac:dyDescent="0.2">
      <c r="A64" s="2" t="s">
        <v>37</v>
      </c>
      <c r="B64" s="2" t="s">
        <v>38</v>
      </c>
      <c r="C64" s="2" t="s">
        <v>40</v>
      </c>
      <c r="D64" s="6">
        <v>10</v>
      </c>
      <c r="E64" s="8">
        <v>395</v>
      </c>
      <c r="F64" s="8">
        <v>100.6</v>
      </c>
      <c r="G64" s="8">
        <f>E64-F64</f>
        <v>294.39999999999998</v>
      </c>
      <c r="H64" s="8">
        <f>IF(E64&lt;&gt;0, ((E64-F64)/E64)*100, 0)</f>
        <v>74.531645569620252</v>
      </c>
    </row>
    <row r="65" spans="1:8" x14ac:dyDescent="0.2">
      <c r="A65" s="2" t="s">
        <v>37</v>
      </c>
      <c r="B65" s="2" t="s">
        <v>38</v>
      </c>
      <c r="C65" s="2" t="s">
        <v>41</v>
      </c>
      <c r="D65" s="6">
        <v>10</v>
      </c>
      <c r="E65" s="8">
        <v>445</v>
      </c>
      <c r="F65" s="8">
        <v>135.61000000000001</v>
      </c>
      <c r="G65" s="8">
        <f>E65-F65</f>
        <v>309.39</v>
      </c>
      <c r="H65" s="8">
        <f>IF(E65&lt;&gt;0, ((E65-F65)/E65)*100, 0)</f>
        <v>69.525842696629212</v>
      </c>
    </row>
    <row r="66" spans="1:8" customFormat="1" ht="15" x14ac:dyDescent="0.25">
      <c r="D66" s="12"/>
      <c r="E66" s="12"/>
      <c r="F66" s="12"/>
      <c r="G66" s="12"/>
      <c r="H66" s="12"/>
    </row>
    <row r="67" spans="1:8" s="4" customFormat="1" x14ac:dyDescent="0.2">
      <c r="A67" s="3" t="s">
        <v>10</v>
      </c>
      <c r="B67" s="3" t="s">
        <v>10</v>
      </c>
      <c r="C67" s="3" t="s">
        <v>10</v>
      </c>
      <c r="D67" s="5">
        <f>SUBTOTAL(9, D58:D66)</f>
        <v>26</v>
      </c>
      <c r="E67" s="7">
        <f>SUBTOTAL(9, E58:E66)</f>
        <v>969</v>
      </c>
      <c r="F67" s="7">
        <f>SUBTOTAL(9, F58:F66)</f>
        <v>264.29000000000002</v>
      </c>
      <c r="G67" s="7">
        <f>SUBTOTAL(9, G58:G66)</f>
        <v>704.71</v>
      </c>
      <c r="H67" s="7">
        <f>IF(E67&lt;&gt;0, ((E67-F67)/E67)*100, 0)</f>
        <v>72.725490196078439</v>
      </c>
    </row>
    <row r="68" spans="1:8" customFormat="1" ht="15" x14ac:dyDescent="0.25">
      <c r="D68" s="12"/>
      <c r="E68" s="12"/>
      <c r="F68" s="12"/>
      <c r="G68" s="12"/>
      <c r="H68" s="12"/>
    </row>
    <row r="69" spans="1:8" x14ac:dyDescent="0.2">
      <c r="A69" s="2" t="s">
        <v>42</v>
      </c>
      <c r="B69" s="2" t="s">
        <v>43</v>
      </c>
      <c r="C69" s="2" t="s">
        <v>10</v>
      </c>
      <c r="G69" s="8">
        <f>E69-F69</f>
        <v>0</v>
      </c>
      <c r="H69" s="8">
        <f>IF(E69&lt;&gt;0, ((E69-F69)/E69)*100, 0)</f>
        <v>0</v>
      </c>
    </row>
    <row r="70" spans="1:8" x14ac:dyDescent="0.2">
      <c r="A70" s="2" t="s">
        <v>42</v>
      </c>
      <c r="B70" s="2" t="s">
        <v>43</v>
      </c>
      <c r="C70" s="2" t="s">
        <v>10</v>
      </c>
      <c r="G70" s="8">
        <f>E70-F70</f>
        <v>0</v>
      </c>
      <c r="H70" s="8">
        <f>IF(E70&lt;&gt;0, ((E70-F70)/E70)*100, 0)</f>
        <v>0</v>
      </c>
    </row>
    <row r="71" spans="1:8" x14ac:dyDescent="0.2">
      <c r="A71" s="2" t="s">
        <v>42</v>
      </c>
      <c r="B71" s="2" t="s">
        <v>43</v>
      </c>
      <c r="C71" s="2" t="s">
        <v>10</v>
      </c>
      <c r="G71" s="8">
        <f>E71-F71</f>
        <v>0</v>
      </c>
      <c r="H71" s="8">
        <f>IF(E71&lt;&gt;0, ((E71-F71)/E71)*100, 0)</f>
        <v>0</v>
      </c>
    </row>
    <row r="72" spans="1:8" x14ac:dyDescent="0.2">
      <c r="A72" s="2" t="s">
        <v>42</v>
      </c>
      <c r="B72" s="2" t="s">
        <v>43</v>
      </c>
      <c r="C72" s="2" t="s">
        <v>10</v>
      </c>
      <c r="E72" s="8">
        <v>15</v>
      </c>
      <c r="G72" s="8">
        <f>E72-F72</f>
        <v>15</v>
      </c>
      <c r="H72" s="8">
        <f>IF(E72&lt;&gt;0, ((E72-F72)/E72)*100, 0)</f>
        <v>100</v>
      </c>
    </row>
    <row r="73" spans="1:8" x14ac:dyDescent="0.2">
      <c r="A73" s="2" t="s">
        <v>42</v>
      </c>
      <c r="B73" s="2" t="s">
        <v>43</v>
      </c>
      <c r="C73" s="2" t="s">
        <v>10</v>
      </c>
      <c r="E73" s="8">
        <v>30</v>
      </c>
      <c r="G73" s="8">
        <f>E73-F73</f>
        <v>30</v>
      </c>
      <c r="H73" s="8">
        <f>IF(E73&lt;&gt;0, ((E73-F73)/E73)*100, 0)</f>
        <v>100</v>
      </c>
    </row>
    <row r="74" spans="1:8" x14ac:dyDescent="0.2">
      <c r="A74" s="2" t="s">
        <v>42</v>
      </c>
      <c r="B74" s="2" t="s">
        <v>43</v>
      </c>
      <c r="C74" s="2" t="s">
        <v>10</v>
      </c>
      <c r="E74" s="8">
        <v>-30</v>
      </c>
      <c r="G74" s="8">
        <f>E74-F74</f>
        <v>-30</v>
      </c>
      <c r="H74" s="8">
        <f>IF(E74&lt;&gt;0, ((E74-F74)/E74)*100, 0)</f>
        <v>100</v>
      </c>
    </row>
    <row r="75" spans="1:8" x14ac:dyDescent="0.2">
      <c r="A75" s="2" t="s">
        <v>42</v>
      </c>
      <c r="B75" s="2" t="s">
        <v>43</v>
      </c>
      <c r="C75" s="2" t="s">
        <v>10</v>
      </c>
      <c r="E75" s="8">
        <v>-15</v>
      </c>
      <c r="G75" s="8">
        <f>E75-F75</f>
        <v>-15</v>
      </c>
      <c r="H75" s="8">
        <f>IF(E75&lt;&gt;0, ((E75-F75)/E75)*100, 0)</f>
        <v>100</v>
      </c>
    </row>
    <row r="76" spans="1:8" x14ac:dyDescent="0.2">
      <c r="A76" s="2" t="s">
        <v>42</v>
      </c>
      <c r="B76" s="2" t="s">
        <v>43</v>
      </c>
      <c r="C76" s="2" t="s">
        <v>10</v>
      </c>
      <c r="G76" s="8">
        <f>E76-F76</f>
        <v>0</v>
      </c>
      <c r="H76" s="8">
        <f>IF(E76&lt;&gt;0, ((E76-F76)/E76)*100, 0)</f>
        <v>0</v>
      </c>
    </row>
    <row r="77" spans="1:8" x14ac:dyDescent="0.2">
      <c r="A77" s="2" t="s">
        <v>42</v>
      </c>
      <c r="B77" s="2" t="s">
        <v>43</v>
      </c>
      <c r="C77" s="2" t="s">
        <v>10</v>
      </c>
      <c r="G77" s="8">
        <f>E77-F77</f>
        <v>0</v>
      </c>
      <c r="H77" s="8">
        <f>IF(E77&lt;&gt;0, ((E77-F77)/E77)*100, 0)</f>
        <v>0</v>
      </c>
    </row>
    <row r="78" spans="1:8" x14ac:dyDescent="0.2">
      <c r="A78" s="2" t="s">
        <v>42</v>
      </c>
      <c r="B78" s="2" t="s">
        <v>43</v>
      </c>
      <c r="C78" s="2" t="s">
        <v>10</v>
      </c>
      <c r="G78" s="8">
        <f>E78-F78</f>
        <v>0</v>
      </c>
      <c r="H78" s="8">
        <f>IF(E78&lt;&gt;0, ((E78-F78)/E78)*100, 0)</f>
        <v>0</v>
      </c>
    </row>
    <row r="79" spans="1:8" x14ac:dyDescent="0.2">
      <c r="A79" s="2" t="s">
        <v>42</v>
      </c>
      <c r="B79" s="2" t="s">
        <v>43</v>
      </c>
      <c r="C79" s="2" t="s">
        <v>10</v>
      </c>
      <c r="G79" s="8">
        <f>E79-F79</f>
        <v>0</v>
      </c>
      <c r="H79" s="8">
        <f>IF(E79&lt;&gt;0, ((E79-F79)/E79)*100, 0)</f>
        <v>0</v>
      </c>
    </row>
    <row r="80" spans="1:8" x14ac:dyDescent="0.2">
      <c r="A80" s="2" t="s">
        <v>42</v>
      </c>
      <c r="B80" s="2" t="s">
        <v>43</v>
      </c>
      <c r="C80" s="2" t="s">
        <v>44</v>
      </c>
      <c r="D80" s="6">
        <v>36</v>
      </c>
      <c r="E80" s="8">
        <v>70.2</v>
      </c>
      <c r="F80" s="8">
        <v>11.88</v>
      </c>
      <c r="G80" s="8">
        <f>E80-F80</f>
        <v>58.32</v>
      </c>
      <c r="H80" s="8">
        <f>IF(E80&lt;&gt;0, ((E80-F80)/E80)*100, 0)</f>
        <v>83.076923076923066</v>
      </c>
    </row>
    <row r="81" spans="1:8" x14ac:dyDescent="0.2">
      <c r="A81" s="2" t="s">
        <v>42</v>
      </c>
      <c r="B81" s="2" t="s">
        <v>43</v>
      </c>
      <c r="C81" s="2" t="s">
        <v>21</v>
      </c>
      <c r="D81" s="6">
        <v>24</v>
      </c>
      <c r="E81" s="8">
        <v>46.8</v>
      </c>
      <c r="F81" s="8">
        <v>7.92</v>
      </c>
      <c r="G81" s="8">
        <f>E81-F81</f>
        <v>38.879999999999995</v>
      </c>
      <c r="H81" s="8">
        <f>IF(E81&lt;&gt;0, ((E81-F81)/E81)*100, 0)</f>
        <v>83.076923076923066</v>
      </c>
    </row>
    <row r="82" spans="1:8" x14ac:dyDescent="0.2">
      <c r="A82" s="2" t="s">
        <v>42</v>
      </c>
      <c r="B82" s="2" t="s">
        <v>43</v>
      </c>
      <c r="C82" s="2" t="s">
        <v>45</v>
      </c>
      <c r="D82" s="6">
        <v>12</v>
      </c>
      <c r="E82" s="8">
        <v>203.4</v>
      </c>
      <c r="F82" s="8">
        <v>89.76</v>
      </c>
      <c r="G82" s="8">
        <f>E82-F82</f>
        <v>113.64</v>
      </c>
      <c r="H82" s="8">
        <f>IF(E82&lt;&gt;0, ((E82-F82)/E82)*100, 0)</f>
        <v>55.87020648967551</v>
      </c>
    </row>
    <row r="83" spans="1:8" x14ac:dyDescent="0.2">
      <c r="A83" s="2" t="s">
        <v>42</v>
      </c>
      <c r="B83" s="2" t="s">
        <v>43</v>
      </c>
      <c r="C83" s="2" t="s">
        <v>18</v>
      </c>
      <c r="D83" s="6">
        <v>32</v>
      </c>
      <c r="E83" s="8">
        <v>1704</v>
      </c>
      <c r="F83" s="8">
        <v>1056</v>
      </c>
      <c r="G83" s="8">
        <f>E83-F83</f>
        <v>648</v>
      </c>
      <c r="H83" s="8">
        <f>IF(E83&lt;&gt;0, ((E83-F83)/E83)*100, 0)</f>
        <v>38.028169014084504</v>
      </c>
    </row>
    <row r="84" spans="1:8" x14ac:dyDescent="0.2">
      <c r="A84" s="2" t="s">
        <v>42</v>
      </c>
      <c r="B84" s="2" t="s">
        <v>43</v>
      </c>
      <c r="C84" s="2" t="s">
        <v>46</v>
      </c>
      <c r="D84" s="6">
        <v>60</v>
      </c>
      <c r="E84" s="8">
        <v>360</v>
      </c>
      <c r="F84" s="8">
        <v>99</v>
      </c>
      <c r="G84" s="8">
        <f>E84-F84</f>
        <v>261</v>
      </c>
      <c r="H84" s="8">
        <f>IF(E84&lt;&gt;0, ((E84-F84)/E84)*100, 0)</f>
        <v>72.5</v>
      </c>
    </row>
    <row r="85" spans="1:8" customFormat="1" ht="15" x14ac:dyDescent="0.25">
      <c r="D85" s="12"/>
      <c r="E85" s="12"/>
      <c r="F85" s="12"/>
      <c r="G85" s="12"/>
      <c r="H85" s="12"/>
    </row>
    <row r="86" spans="1:8" s="4" customFormat="1" x14ac:dyDescent="0.2">
      <c r="A86" s="3" t="s">
        <v>10</v>
      </c>
      <c r="B86" s="3" t="s">
        <v>10</v>
      </c>
      <c r="C86" s="3" t="s">
        <v>10</v>
      </c>
      <c r="D86" s="5">
        <f>SUBTOTAL(9, D69:D85)</f>
        <v>164</v>
      </c>
      <c r="E86" s="7">
        <f>SUBTOTAL(9, E69:E85)</f>
        <v>2384.4</v>
      </c>
      <c r="F86" s="7">
        <f>SUBTOTAL(9, F69:F85)</f>
        <v>1264.56</v>
      </c>
      <c r="G86" s="7">
        <f>SUBTOTAL(9, G69:G85)</f>
        <v>1119.8399999999999</v>
      </c>
      <c r="H86" s="7">
        <f>IF(E86&lt;&gt;0, ((E86-F86)/E86)*100, 0)</f>
        <v>46.96527428283845</v>
      </c>
    </row>
    <row r="87" spans="1:8" customFormat="1" ht="15" x14ac:dyDescent="0.25">
      <c r="D87" s="12"/>
      <c r="E87" s="12"/>
      <c r="F87" s="12"/>
      <c r="G87" s="12"/>
      <c r="H87" s="12"/>
    </row>
    <row r="88" spans="1:8" x14ac:dyDescent="0.2">
      <c r="A88" s="2" t="s">
        <v>47</v>
      </c>
      <c r="B88" s="2" t="s">
        <v>48</v>
      </c>
      <c r="C88" s="2" t="s">
        <v>10</v>
      </c>
      <c r="G88" s="8">
        <f>E88-F88</f>
        <v>0</v>
      </c>
      <c r="H88" s="8">
        <f>IF(E88&lt;&gt;0, ((E88-F88)/E88)*100, 0)</f>
        <v>0</v>
      </c>
    </row>
    <row r="89" spans="1:8" x14ac:dyDescent="0.2">
      <c r="A89" s="2" t="s">
        <v>47</v>
      </c>
      <c r="B89" s="2" t="s">
        <v>48</v>
      </c>
      <c r="C89" s="2" t="s">
        <v>10</v>
      </c>
      <c r="G89" s="8">
        <f>E89-F89</f>
        <v>0</v>
      </c>
      <c r="H89" s="8">
        <f>IF(E89&lt;&gt;0, ((E89-F89)/E89)*100, 0)</f>
        <v>0</v>
      </c>
    </row>
    <row r="90" spans="1:8" x14ac:dyDescent="0.2">
      <c r="A90" s="2" t="s">
        <v>47</v>
      </c>
      <c r="B90" s="2" t="s">
        <v>48</v>
      </c>
      <c r="C90" s="2" t="s">
        <v>10</v>
      </c>
      <c r="G90" s="8">
        <f>E90-F90</f>
        <v>0</v>
      </c>
      <c r="H90" s="8">
        <f>IF(E90&lt;&gt;0, ((E90-F90)/E90)*100, 0)</f>
        <v>0</v>
      </c>
    </row>
    <row r="91" spans="1:8" x14ac:dyDescent="0.2">
      <c r="A91" s="2" t="s">
        <v>47</v>
      </c>
      <c r="B91" s="2" t="s">
        <v>48</v>
      </c>
      <c r="C91" s="2" t="s">
        <v>10</v>
      </c>
      <c r="G91" s="8">
        <f>E91-F91</f>
        <v>0</v>
      </c>
      <c r="H91" s="8">
        <f>IF(E91&lt;&gt;0, ((E91-F91)/E91)*100, 0)</f>
        <v>0</v>
      </c>
    </row>
    <row r="92" spans="1:8" x14ac:dyDescent="0.2">
      <c r="A92" s="2" t="s">
        <v>47</v>
      </c>
      <c r="B92" s="2" t="s">
        <v>48</v>
      </c>
      <c r="C92" s="2" t="s">
        <v>10</v>
      </c>
      <c r="G92" s="8">
        <f>E92-F92</f>
        <v>0</v>
      </c>
      <c r="H92" s="8">
        <f>IF(E92&lt;&gt;0, ((E92-F92)/E92)*100, 0)</f>
        <v>0</v>
      </c>
    </row>
    <row r="93" spans="1:8" x14ac:dyDescent="0.2">
      <c r="A93" s="2" t="s">
        <v>47</v>
      </c>
      <c r="B93" s="2" t="s">
        <v>48</v>
      </c>
      <c r="C93" s="2" t="s">
        <v>10</v>
      </c>
      <c r="G93" s="8">
        <f>E93-F93</f>
        <v>0</v>
      </c>
      <c r="H93" s="8">
        <f>IF(E93&lt;&gt;0, ((E93-F93)/E93)*100, 0)</f>
        <v>0</v>
      </c>
    </row>
    <row r="94" spans="1:8" x14ac:dyDescent="0.2">
      <c r="A94" s="2" t="s">
        <v>47</v>
      </c>
      <c r="B94" s="2" t="s">
        <v>48</v>
      </c>
      <c r="C94" s="2" t="s">
        <v>10</v>
      </c>
      <c r="G94" s="8">
        <f>E94-F94</f>
        <v>0</v>
      </c>
      <c r="H94" s="8">
        <f>IF(E94&lt;&gt;0, ((E94-F94)/E94)*100, 0)</f>
        <v>0</v>
      </c>
    </row>
    <row r="95" spans="1:8" x14ac:dyDescent="0.2">
      <c r="A95" s="2" t="s">
        <v>47</v>
      </c>
      <c r="B95" s="2" t="s">
        <v>48</v>
      </c>
      <c r="C95" s="2" t="s">
        <v>10</v>
      </c>
      <c r="E95" s="8">
        <v>15</v>
      </c>
      <c r="G95" s="8">
        <f>E95-F95</f>
        <v>15</v>
      </c>
      <c r="H95" s="8">
        <f>IF(E95&lt;&gt;0, ((E95-F95)/E95)*100, 0)</f>
        <v>100</v>
      </c>
    </row>
    <row r="96" spans="1:8" x14ac:dyDescent="0.2">
      <c r="A96" s="2" t="s">
        <v>47</v>
      </c>
      <c r="B96" s="2" t="s">
        <v>48</v>
      </c>
      <c r="C96" s="2" t="s">
        <v>10</v>
      </c>
      <c r="E96" s="8">
        <v>45</v>
      </c>
      <c r="G96" s="8">
        <f>E96-F96</f>
        <v>45</v>
      </c>
      <c r="H96" s="8">
        <f>IF(E96&lt;&gt;0, ((E96-F96)/E96)*100, 0)</f>
        <v>100</v>
      </c>
    </row>
    <row r="97" spans="1:8" x14ac:dyDescent="0.2">
      <c r="A97" s="2" t="s">
        <v>47</v>
      </c>
      <c r="B97" s="2" t="s">
        <v>48</v>
      </c>
      <c r="C97" s="2" t="s">
        <v>10</v>
      </c>
      <c r="E97" s="8">
        <v>-45</v>
      </c>
      <c r="G97" s="8">
        <f>E97-F97</f>
        <v>-45</v>
      </c>
      <c r="H97" s="8">
        <f>IF(E97&lt;&gt;0, ((E97-F97)/E97)*100, 0)</f>
        <v>100</v>
      </c>
    </row>
    <row r="98" spans="1:8" x14ac:dyDescent="0.2">
      <c r="A98" s="2" t="s">
        <v>47</v>
      </c>
      <c r="B98" s="2" t="s">
        <v>48</v>
      </c>
      <c r="C98" s="2" t="s">
        <v>10</v>
      </c>
      <c r="E98" s="8">
        <v>-15</v>
      </c>
      <c r="G98" s="8">
        <f>E98-F98</f>
        <v>-15</v>
      </c>
      <c r="H98" s="8">
        <f>IF(E98&lt;&gt;0, ((E98-F98)/E98)*100, 0)</f>
        <v>100</v>
      </c>
    </row>
    <row r="99" spans="1:8" x14ac:dyDescent="0.2">
      <c r="A99" s="2" t="s">
        <v>47</v>
      </c>
      <c r="B99" s="2" t="s">
        <v>48</v>
      </c>
      <c r="C99" s="2" t="s">
        <v>10</v>
      </c>
      <c r="G99" s="8">
        <f>E99-F99</f>
        <v>0</v>
      </c>
      <c r="H99" s="8">
        <f>IF(E99&lt;&gt;0, ((E99-F99)/E99)*100, 0)</f>
        <v>0</v>
      </c>
    </row>
    <row r="100" spans="1:8" x14ac:dyDescent="0.2">
      <c r="A100" s="2" t="s">
        <v>47</v>
      </c>
      <c r="B100" s="2" t="s">
        <v>48</v>
      </c>
      <c r="C100" s="2" t="s">
        <v>10</v>
      </c>
      <c r="G100" s="8">
        <f>E100-F100</f>
        <v>0</v>
      </c>
      <c r="H100" s="8">
        <f>IF(E100&lt;&gt;0, ((E100-F100)/E100)*100, 0)</f>
        <v>0</v>
      </c>
    </row>
    <row r="101" spans="1:8" x14ac:dyDescent="0.2">
      <c r="A101" s="2" t="s">
        <v>47</v>
      </c>
      <c r="B101" s="2" t="s">
        <v>48</v>
      </c>
      <c r="C101" s="2" t="s">
        <v>10</v>
      </c>
      <c r="G101" s="8">
        <f>E101-F101</f>
        <v>0</v>
      </c>
      <c r="H101" s="8">
        <f>IF(E101&lt;&gt;0, ((E101-F101)/E101)*100, 0)</f>
        <v>0</v>
      </c>
    </row>
    <row r="102" spans="1:8" x14ac:dyDescent="0.2">
      <c r="A102" s="2" t="s">
        <v>47</v>
      </c>
      <c r="B102" s="2" t="s">
        <v>48</v>
      </c>
      <c r="C102" s="2" t="s">
        <v>10</v>
      </c>
      <c r="G102" s="8">
        <f>E102-F102</f>
        <v>0</v>
      </c>
      <c r="H102" s="8">
        <f>IF(E102&lt;&gt;0, ((E102-F102)/E102)*100, 0)</f>
        <v>0</v>
      </c>
    </row>
    <row r="103" spans="1:8" x14ac:dyDescent="0.2">
      <c r="A103" s="2" t="s">
        <v>47</v>
      </c>
      <c r="B103" s="2" t="s">
        <v>48</v>
      </c>
      <c r="C103" s="2" t="s">
        <v>49</v>
      </c>
      <c r="D103" s="6">
        <v>20</v>
      </c>
      <c r="E103" s="8">
        <v>104</v>
      </c>
      <c r="F103" s="8">
        <v>46.2</v>
      </c>
      <c r="G103" s="8">
        <f>E103-F103</f>
        <v>57.8</v>
      </c>
      <c r="H103" s="8">
        <f>IF(E103&lt;&gt;0, ((E103-F103)/E103)*100, 0)</f>
        <v>55.57692307692308</v>
      </c>
    </row>
    <row r="104" spans="1:8" x14ac:dyDescent="0.2">
      <c r="A104" s="2" t="s">
        <v>47</v>
      </c>
      <c r="B104" s="2" t="s">
        <v>48</v>
      </c>
      <c r="C104" s="2" t="s">
        <v>50</v>
      </c>
      <c r="D104" s="6">
        <v>8</v>
      </c>
      <c r="E104" s="8">
        <v>1380</v>
      </c>
      <c r="F104" s="8">
        <v>748.48</v>
      </c>
      <c r="G104" s="8">
        <f>E104-F104</f>
        <v>631.52</v>
      </c>
      <c r="H104" s="8">
        <f>IF(E104&lt;&gt;0, ((E104-F104)/E104)*100, 0)</f>
        <v>45.762318840579709</v>
      </c>
    </row>
    <row r="105" spans="1:8" x14ac:dyDescent="0.2">
      <c r="A105" s="2" t="s">
        <v>47</v>
      </c>
      <c r="B105" s="2" t="s">
        <v>48</v>
      </c>
      <c r="C105" s="2" t="s">
        <v>51</v>
      </c>
      <c r="D105" s="6">
        <v>156</v>
      </c>
      <c r="E105" s="8">
        <v>2090.4</v>
      </c>
      <c r="F105" s="8">
        <v>900.9</v>
      </c>
      <c r="G105" s="8">
        <f>E105-F105</f>
        <v>1189.5</v>
      </c>
      <c r="H105" s="8">
        <f>IF(E105&lt;&gt;0, ((E105-F105)/E105)*100, 0)</f>
        <v>56.902985074626869</v>
      </c>
    </row>
    <row r="106" spans="1:8" customFormat="1" ht="15" x14ac:dyDescent="0.25">
      <c r="D106" s="12"/>
      <c r="E106" s="12"/>
      <c r="F106" s="12"/>
      <c r="G106" s="12"/>
      <c r="H106" s="12"/>
    </row>
    <row r="107" spans="1:8" s="4" customFormat="1" x14ac:dyDescent="0.2">
      <c r="A107" s="3" t="s">
        <v>10</v>
      </c>
      <c r="B107" s="3" t="s">
        <v>10</v>
      </c>
      <c r="C107" s="3" t="s">
        <v>10</v>
      </c>
      <c r="D107" s="5">
        <f>SUBTOTAL(9, D88:D106)</f>
        <v>184</v>
      </c>
      <c r="E107" s="7">
        <f>SUBTOTAL(9, E88:E106)</f>
        <v>3574.4</v>
      </c>
      <c r="F107" s="7">
        <f>SUBTOTAL(9, F88:F106)</f>
        <v>1695.58</v>
      </c>
      <c r="G107" s="7">
        <f>SUBTOTAL(9, G88:G106)</f>
        <v>1878.82</v>
      </c>
      <c r="H107" s="7">
        <f>IF(E107&lt;&gt;0, ((E107-F107)/E107)*100, 0)</f>
        <v>52.563227394807519</v>
      </c>
    </row>
    <row r="108" spans="1:8" customFormat="1" ht="15" x14ac:dyDescent="0.25">
      <c r="D108" s="12"/>
      <c r="E108" s="12"/>
      <c r="F108" s="12"/>
      <c r="G108" s="12"/>
      <c r="H108" s="12"/>
    </row>
    <row r="109" spans="1:8" x14ac:dyDescent="0.2">
      <c r="A109" s="2" t="s">
        <v>52</v>
      </c>
      <c r="B109" s="2" t="s">
        <v>53</v>
      </c>
      <c r="C109" s="2" t="s">
        <v>10</v>
      </c>
      <c r="G109" s="8">
        <f>E109-F109</f>
        <v>0</v>
      </c>
      <c r="H109" s="8">
        <f>IF(E109&lt;&gt;0, ((E109-F109)/E109)*100, 0)</f>
        <v>0</v>
      </c>
    </row>
    <row r="110" spans="1:8" x14ac:dyDescent="0.2">
      <c r="A110" s="2" t="s">
        <v>52</v>
      </c>
      <c r="B110" s="2" t="s">
        <v>53</v>
      </c>
      <c r="C110" s="2" t="s">
        <v>10</v>
      </c>
      <c r="E110" s="8">
        <v>-6.35</v>
      </c>
      <c r="G110" s="8">
        <f>E110-F110</f>
        <v>-6.35</v>
      </c>
      <c r="H110" s="8">
        <f>IF(E110&lt;&gt;0, ((E110-F110)/E110)*100, 0)</f>
        <v>100</v>
      </c>
    </row>
    <row r="111" spans="1:8" x14ac:dyDescent="0.2">
      <c r="A111" s="2" t="s">
        <v>52</v>
      </c>
      <c r="B111" s="2" t="s">
        <v>53</v>
      </c>
      <c r="C111" s="2" t="s">
        <v>10</v>
      </c>
      <c r="G111" s="8">
        <f>E111-F111</f>
        <v>0</v>
      </c>
      <c r="H111" s="8">
        <f>IF(E111&lt;&gt;0, ((E111-F111)/E111)*100, 0)</f>
        <v>0</v>
      </c>
    </row>
    <row r="112" spans="1:8" x14ac:dyDescent="0.2">
      <c r="A112" s="2" t="s">
        <v>52</v>
      </c>
      <c r="B112" s="2" t="s">
        <v>53</v>
      </c>
      <c r="C112" s="2" t="s">
        <v>10</v>
      </c>
      <c r="G112" s="8">
        <f>E112-F112</f>
        <v>0</v>
      </c>
      <c r="H112" s="8">
        <f>IF(E112&lt;&gt;0, ((E112-F112)/E112)*100, 0)</f>
        <v>0</v>
      </c>
    </row>
    <row r="113" spans="1:8" x14ac:dyDescent="0.2">
      <c r="A113" s="2" t="s">
        <v>52</v>
      </c>
      <c r="B113" s="2" t="s">
        <v>53</v>
      </c>
      <c r="C113" s="2" t="s">
        <v>10</v>
      </c>
      <c r="G113" s="8">
        <f>E113-F113</f>
        <v>0</v>
      </c>
      <c r="H113" s="8">
        <f>IF(E113&lt;&gt;0, ((E113-F113)/E113)*100, 0)</f>
        <v>0</v>
      </c>
    </row>
    <row r="114" spans="1:8" x14ac:dyDescent="0.2">
      <c r="A114" s="2" t="s">
        <v>52</v>
      </c>
      <c r="B114" s="2" t="s">
        <v>53</v>
      </c>
      <c r="C114" s="2" t="s">
        <v>39</v>
      </c>
      <c r="D114" s="6">
        <v>180</v>
      </c>
      <c r="E114" s="8">
        <v>1647</v>
      </c>
      <c r="F114" s="8">
        <v>842.4</v>
      </c>
      <c r="G114" s="8">
        <f>E114-F114</f>
        <v>804.6</v>
      </c>
      <c r="H114" s="8">
        <f>IF(E114&lt;&gt;0, ((E114-F114)/E114)*100, 0)</f>
        <v>48.852459016393446</v>
      </c>
    </row>
    <row r="115" spans="1:8" x14ac:dyDescent="0.2">
      <c r="A115" s="2" t="s">
        <v>52</v>
      </c>
      <c r="B115" s="2" t="s">
        <v>53</v>
      </c>
      <c r="C115" s="2" t="s">
        <v>54</v>
      </c>
      <c r="D115" s="6">
        <v>1</v>
      </c>
      <c r="E115" s="8">
        <v>6.35</v>
      </c>
      <c r="F115" s="8">
        <v>2.3199999999999998</v>
      </c>
      <c r="G115" s="8">
        <f>E115-F115</f>
        <v>4.0299999999999994</v>
      </c>
      <c r="H115" s="8">
        <f>IF(E115&lt;&gt;0, ((E115-F115)/E115)*100, 0)</f>
        <v>63.464566929133845</v>
      </c>
    </row>
    <row r="116" spans="1:8" x14ac:dyDescent="0.2">
      <c r="A116" s="2" t="s">
        <v>52</v>
      </c>
      <c r="B116" s="2" t="s">
        <v>53</v>
      </c>
      <c r="C116" s="2" t="s">
        <v>51</v>
      </c>
      <c r="D116" s="6">
        <v>180</v>
      </c>
      <c r="E116" s="8">
        <v>2412</v>
      </c>
      <c r="F116" s="8">
        <v>1039.5</v>
      </c>
      <c r="G116" s="8">
        <f>E116-F116</f>
        <v>1372.5</v>
      </c>
      <c r="H116" s="8">
        <f>IF(E116&lt;&gt;0, ((E116-F116)/E116)*100, 0)</f>
        <v>56.902985074626869</v>
      </c>
    </row>
    <row r="117" spans="1:8" customFormat="1" ht="15" x14ac:dyDescent="0.25">
      <c r="D117" s="12"/>
      <c r="E117" s="12"/>
      <c r="F117" s="12"/>
      <c r="G117" s="12"/>
      <c r="H117" s="12"/>
    </row>
    <row r="118" spans="1:8" s="4" customFormat="1" x14ac:dyDescent="0.2">
      <c r="A118" s="3" t="s">
        <v>10</v>
      </c>
      <c r="B118" s="3" t="s">
        <v>10</v>
      </c>
      <c r="C118" s="3" t="s">
        <v>10</v>
      </c>
      <c r="D118" s="5">
        <f>SUBTOTAL(9, D109:D117)</f>
        <v>361</v>
      </c>
      <c r="E118" s="7">
        <f>SUBTOTAL(9, E109:E117)</f>
        <v>4059</v>
      </c>
      <c r="F118" s="7">
        <f>SUBTOTAL(9, F109:F117)</f>
        <v>1884.22</v>
      </c>
      <c r="G118" s="7">
        <f>SUBTOTAL(9, G109:G117)</f>
        <v>2174.7799999999997</v>
      </c>
      <c r="H118" s="7">
        <f>IF(E118&lt;&gt;0, ((E118-F118)/E118)*100, 0)</f>
        <v>53.579206701157908</v>
      </c>
    </row>
    <row r="119" spans="1:8" customFormat="1" ht="15" x14ac:dyDescent="0.25">
      <c r="D119" s="12"/>
      <c r="E119" s="12"/>
      <c r="F119" s="12"/>
      <c r="G119" s="12"/>
      <c r="H119" s="12"/>
    </row>
    <row r="120" spans="1:8" x14ac:dyDescent="0.2">
      <c r="A120" s="2" t="s">
        <v>55</v>
      </c>
      <c r="B120" s="2" t="s">
        <v>56</v>
      </c>
      <c r="C120" s="2" t="s">
        <v>10</v>
      </c>
      <c r="G120" s="8">
        <f>E120-F120</f>
        <v>0</v>
      </c>
      <c r="H120" s="8">
        <f>IF(E120&lt;&gt;0, ((E120-F120)/E120)*100, 0)</f>
        <v>0</v>
      </c>
    </row>
    <row r="121" spans="1:8" x14ac:dyDescent="0.2">
      <c r="A121" s="2" t="s">
        <v>55</v>
      </c>
      <c r="B121" s="2" t="s">
        <v>56</v>
      </c>
      <c r="C121" s="2" t="s">
        <v>10</v>
      </c>
      <c r="E121" s="8">
        <v>17</v>
      </c>
      <c r="G121" s="8">
        <f>E121-F121</f>
        <v>17</v>
      </c>
      <c r="H121" s="8">
        <f>IF(E121&lt;&gt;0, ((E121-F121)/E121)*100, 0)</f>
        <v>100</v>
      </c>
    </row>
    <row r="122" spans="1:8" x14ac:dyDescent="0.2">
      <c r="A122" s="2" t="s">
        <v>55</v>
      </c>
      <c r="B122" s="2" t="s">
        <v>56</v>
      </c>
      <c r="C122" s="2" t="s">
        <v>10</v>
      </c>
      <c r="E122" s="8">
        <v>17</v>
      </c>
      <c r="G122" s="8">
        <f>E122-F122</f>
        <v>17</v>
      </c>
      <c r="H122" s="8">
        <f>IF(E122&lt;&gt;0, ((E122-F122)/E122)*100, 0)</f>
        <v>100</v>
      </c>
    </row>
    <row r="123" spans="1:8" x14ac:dyDescent="0.2">
      <c r="A123" s="2" t="s">
        <v>55</v>
      </c>
      <c r="B123" s="2" t="s">
        <v>56</v>
      </c>
      <c r="C123" s="2" t="s">
        <v>10</v>
      </c>
      <c r="E123" s="8">
        <v>-17</v>
      </c>
      <c r="G123" s="8">
        <f>E123-F123</f>
        <v>-17</v>
      </c>
      <c r="H123" s="8">
        <f>IF(E123&lt;&gt;0, ((E123-F123)/E123)*100, 0)</f>
        <v>100</v>
      </c>
    </row>
    <row r="124" spans="1:8" x14ac:dyDescent="0.2">
      <c r="A124" s="2" t="s">
        <v>55</v>
      </c>
      <c r="B124" s="2" t="s">
        <v>56</v>
      </c>
      <c r="C124" s="2" t="s">
        <v>10</v>
      </c>
      <c r="E124" s="8">
        <v>-17</v>
      </c>
      <c r="G124" s="8">
        <f>E124-F124</f>
        <v>-17</v>
      </c>
      <c r="H124" s="8">
        <f>IF(E124&lt;&gt;0, ((E124-F124)/E124)*100, 0)</f>
        <v>100</v>
      </c>
    </row>
    <row r="125" spans="1:8" x14ac:dyDescent="0.2">
      <c r="A125" s="2" t="s">
        <v>55</v>
      </c>
      <c r="B125" s="2" t="s">
        <v>56</v>
      </c>
      <c r="C125" s="2" t="s">
        <v>10</v>
      </c>
      <c r="G125" s="8">
        <f>E125-F125</f>
        <v>0</v>
      </c>
      <c r="H125" s="8">
        <f>IF(E125&lt;&gt;0, ((E125-F125)/E125)*100, 0)</f>
        <v>0</v>
      </c>
    </row>
    <row r="126" spans="1:8" x14ac:dyDescent="0.2">
      <c r="A126" s="2" t="s">
        <v>55</v>
      </c>
      <c r="B126" s="2" t="s">
        <v>56</v>
      </c>
      <c r="C126" s="2" t="s">
        <v>10</v>
      </c>
      <c r="G126" s="8">
        <f>E126-F126</f>
        <v>0</v>
      </c>
      <c r="H126" s="8">
        <f>IF(E126&lt;&gt;0, ((E126-F126)/E126)*100, 0)</f>
        <v>0</v>
      </c>
    </row>
    <row r="127" spans="1:8" x14ac:dyDescent="0.2">
      <c r="A127" s="2" t="s">
        <v>55</v>
      </c>
      <c r="B127" s="2" t="s">
        <v>56</v>
      </c>
      <c r="C127" s="2" t="s">
        <v>10</v>
      </c>
      <c r="G127" s="8">
        <f>E127-F127</f>
        <v>0</v>
      </c>
      <c r="H127" s="8">
        <f>IF(E127&lt;&gt;0, ((E127-F127)/E127)*100, 0)</f>
        <v>0</v>
      </c>
    </row>
    <row r="128" spans="1:8" x14ac:dyDescent="0.2">
      <c r="A128" s="2" t="s">
        <v>55</v>
      </c>
      <c r="B128" s="2" t="s">
        <v>56</v>
      </c>
      <c r="C128" s="2" t="s">
        <v>10</v>
      </c>
      <c r="G128" s="8">
        <f>E128-F128</f>
        <v>0</v>
      </c>
      <c r="H128" s="8">
        <f>IF(E128&lt;&gt;0, ((E128-F128)/E128)*100, 0)</f>
        <v>0</v>
      </c>
    </row>
    <row r="129" spans="1:8" x14ac:dyDescent="0.2">
      <c r="A129" s="2" t="s">
        <v>55</v>
      </c>
      <c r="B129" s="2" t="s">
        <v>56</v>
      </c>
      <c r="C129" s="2" t="s">
        <v>57</v>
      </c>
      <c r="D129" s="6">
        <v>20</v>
      </c>
      <c r="E129" s="8">
        <v>138</v>
      </c>
      <c r="F129" s="8">
        <v>51.8</v>
      </c>
      <c r="G129" s="8">
        <f>E129-F129</f>
        <v>86.2</v>
      </c>
      <c r="H129" s="8">
        <f>IF(E129&lt;&gt;0, ((E129-F129)/E129)*100, 0)</f>
        <v>62.463768115942031</v>
      </c>
    </row>
    <row r="130" spans="1:8" x14ac:dyDescent="0.2">
      <c r="A130" s="2" t="s">
        <v>55</v>
      </c>
      <c r="B130" s="2" t="s">
        <v>56</v>
      </c>
      <c r="C130" s="2" t="s">
        <v>58</v>
      </c>
      <c r="D130" s="6">
        <v>20</v>
      </c>
      <c r="E130" s="8">
        <v>93</v>
      </c>
      <c r="F130" s="8">
        <v>36</v>
      </c>
      <c r="G130" s="8">
        <f>E130-F130</f>
        <v>57</v>
      </c>
      <c r="H130" s="8">
        <f>IF(E130&lt;&gt;0, ((E130-F130)/E130)*100, 0)</f>
        <v>61.29032258064516</v>
      </c>
    </row>
    <row r="131" spans="1:8" x14ac:dyDescent="0.2">
      <c r="A131" s="2" t="s">
        <v>55</v>
      </c>
      <c r="B131" s="2" t="s">
        <v>56</v>
      </c>
      <c r="C131" s="2" t="s">
        <v>59</v>
      </c>
      <c r="D131" s="6">
        <v>12</v>
      </c>
      <c r="E131" s="8">
        <v>66</v>
      </c>
      <c r="F131" s="8">
        <v>21</v>
      </c>
      <c r="G131" s="8">
        <f>E131-F131</f>
        <v>45</v>
      </c>
      <c r="H131" s="8">
        <f>IF(E131&lt;&gt;0, ((E131-F131)/E131)*100, 0)</f>
        <v>68.181818181818173</v>
      </c>
    </row>
    <row r="132" spans="1:8" x14ac:dyDescent="0.2">
      <c r="A132" s="2" t="s">
        <v>55</v>
      </c>
      <c r="B132" s="2" t="s">
        <v>56</v>
      </c>
      <c r="C132" s="2" t="s">
        <v>45</v>
      </c>
      <c r="D132" s="6">
        <v>1</v>
      </c>
      <c r="E132" s="8">
        <v>16.95</v>
      </c>
      <c r="F132" s="8">
        <v>7.48</v>
      </c>
      <c r="G132" s="8">
        <f>E132-F132</f>
        <v>9.4699999999999989</v>
      </c>
      <c r="H132" s="8">
        <f>IF(E132&lt;&gt;0, ((E132-F132)/E132)*100, 0)</f>
        <v>55.87020648967551</v>
      </c>
    </row>
    <row r="133" spans="1:8" x14ac:dyDescent="0.2">
      <c r="A133" s="2" t="s">
        <v>55</v>
      </c>
      <c r="B133" s="2" t="s">
        <v>56</v>
      </c>
      <c r="C133" s="2" t="s">
        <v>18</v>
      </c>
      <c r="D133" s="6">
        <v>12</v>
      </c>
      <c r="E133" s="8">
        <v>639</v>
      </c>
      <c r="F133" s="8">
        <v>396</v>
      </c>
      <c r="G133" s="8">
        <f>E133-F133</f>
        <v>243</v>
      </c>
      <c r="H133" s="8">
        <f>IF(E133&lt;&gt;0, ((E133-F133)/E133)*100, 0)</f>
        <v>38.028169014084504</v>
      </c>
    </row>
    <row r="134" spans="1:8" customFormat="1" ht="15" x14ac:dyDescent="0.25">
      <c r="D134" s="12"/>
      <c r="E134" s="12"/>
      <c r="F134" s="12"/>
      <c r="G134" s="12"/>
      <c r="H134" s="12"/>
    </row>
    <row r="135" spans="1:8" s="4" customFormat="1" x14ac:dyDescent="0.2">
      <c r="A135" s="3" t="s">
        <v>10</v>
      </c>
      <c r="B135" s="3" t="s">
        <v>10</v>
      </c>
      <c r="C135" s="3" t="s">
        <v>10</v>
      </c>
      <c r="D135" s="5">
        <f>SUBTOTAL(9, D120:D134)</f>
        <v>65</v>
      </c>
      <c r="E135" s="7">
        <f>SUBTOTAL(9, E120:E134)</f>
        <v>952.95</v>
      </c>
      <c r="F135" s="7">
        <f>SUBTOTAL(9, F120:F134)</f>
        <v>512.28</v>
      </c>
      <c r="G135" s="7">
        <f>SUBTOTAL(9, G120:G134)</f>
        <v>440.66999999999996</v>
      </c>
      <c r="H135" s="7">
        <f>IF(E135&lt;&gt;0, ((E135-F135)/E135)*100, 0)</f>
        <v>46.242719974815053</v>
      </c>
    </row>
    <row r="136" spans="1:8" customFormat="1" ht="15" x14ac:dyDescent="0.25">
      <c r="D136" s="12"/>
      <c r="E136" s="12"/>
      <c r="F136" s="12"/>
      <c r="G136" s="12"/>
      <c r="H136" s="12"/>
    </row>
    <row r="137" spans="1:8" x14ac:dyDescent="0.2">
      <c r="A137" s="2" t="s">
        <v>60</v>
      </c>
      <c r="B137" s="2" t="s">
        <v>61</v>
      </c>
      <c r="C137" s="2" t="s">
        <v>10</v>
      </c>
      <c r="G137" s="8">
        <f>E137-F137</f>
        <v>0</v>
      </c>
      <c r="H137" s="8">
        <f>IF(E137&lt;&gt;0, ((E137-F137)/E137)*100, 0)</f>
        <v>0</v>
      </c>
    </row>
    <row r="138" spans="1:8" x14ac:dyDescent="0.2">
      <c r="A138" s="2" t="s">
        <v>60</v>
      </c>
      <c r="B138" s="2" t="s">
        <v>61</v>
      </c>
      <c r="C138" s="2" t="s">
        <v>10</v>
      </c>
      <c r="G138" s="8">
        <f>E138-F138</f>
        <v>0</v>
      </c>
      <c r="H138" s="8">
        <f>IF(E138&lt;&gt;0, ((E138-F138)/E138)*100, 0)</f>
        <v>0</v>
      </c>
    </row>
    <row r="139" spans="1:8" x14ac:dyDescent="0.2">
      <c r="A139" s="2" t="s">
        <v>60</v>
      </c>
      <c r="B139" s="2" t="s">
        <v>61</v>
      </c>
      <c r="C139" s="2" t="s">
        <v>10</v>
      </c>
      <c r="G139" s="8">
        <f>E139-F139</f>
        <v>0</v>
      </c>
      <c r="H139" s="8">
        <f>IF(E139&lt;&gt;0, ((E139-F139)/E139)*100, 0)</f>
        <v>0</v>
      </c>
    </row>
    <row r="140" spans="1:8" x14ac:dyDescent="0.2">
      <c r="A140" s="2" t="s">
        <v>60</v>
      </c>
      <c r="B140" s="2" t="s">
        <v>61</v>
      </c>
      <c r="C140" s="2" t="s">
        <v>10</v>
      </c>
      <c r="G140" s="8">
        <f>E140-F140</f>
        <v>0</v>
      </c>
      <c r="H140" s="8">
        <f>IF(E140&lt;&gt;0, ((E140-F140)/E140)*100, 0)</f>
        <v>0</v>
      </c>
    </row>
    <row r="141" spans="1:8" x14ac:dyDescent="0.2">
      <c r="A141" s="2" t="s">
        <v>60</v>
      </c>
      <c r="B141" s="2" t="s">
        <v>61</v>
      </c>
      <c r="C141" s="2" t="s">
        <v>10</v>
      </c>
      <c r="G141" s="8">
        <f>E141-F141</f>
        <v>0</v>
      </c>
      <c r="H141" s="8">
        <f>IF(E141&lt;&gt;0, ((E141-F141)/E141)*100, 0)</f>
        <v>0</v>
      </c>
    </row>
    <row r="142" spans="1:8" x14ac:dyDescent="0.2">
      <c r="A142" s="2" t="s">
        <v>60</v>
      </c>
      <c r="B142" s="2" t="s">
        <v>61</v>
      </c>
      <c r="C142" s="2" t="s">
        <v>10</v>
      </c>
      <c r="E142" s="8">
        <v>15</v>
      </c>
      <c r="G142" s="8">
        <f>E142-F142</f>
        <v>15</v>
      </c>
      <c r="H142" s="8">
        <f>IF(E142&lt;&gt;0, ((E142-F142)/E142)*100, 0)</f>
        <v>100</v>
      </c>
    </row>
    <row r="143" spans="1:8" x14ac:dyDescent="0.2">
      <c r="A143" s="2" t="s">
        <v>60</v>
      </c>
      <c r="B143" s="2" t="s">
        <v>61</v>
      </c>
      <c r="C143" s="2" t="s">
        <v>10</v>
      </c>
      <c r="E143" s="8">
        <v>-15</v>
      </c>
      <c r="G143" s="8">
        <f>E143-F143</f>
        <v>-15</v>
      </c>
      <c r="H143" s="8">
        <f>IF(E143&lt;&gt;0, ((E143-F143)/E143)*100, 0)</f>
        <v>100</v>
      </c>
    </row>
    <row r="144" spans="1:8" x14ac:dyDescent="0.2">
      <c r="A144" s="2" t="s">
        <v>60</v>
      </c>
      <c r="B144" s="2" t="s">
        <v>61</v>
      </c>
      <c r="C144" s="2" t="s">
        <v>10</v>
      </c>
      <c r="G144" s="8">
        <f>E144-F144</f>
        <v>0</v>
      </c>
      <c r="H144" s="8">
        <f>IF(E144&lt;&gt;0, ((E144-F144)/E144)*100, 0)</f>
        <v>0</v>
      </c>
    </row>
    <row r="145" spans="1:8" x14ac:dyDescent="0.2">
      <c r="A145" s="2" t="s">
        <v>60</v>
      </c>
      <c r="B145" s="2" t="s">
        <v>61</v>
      </c>
      <c r="C145" s="2" t="s">
        <v>10</v>
      </c>
      <c r="G145" s="8">
        <f>E145-F145</f>
        <v>0</v>
      </c>
      <c r="H145" s="8">
        <f>IF(E145&lt;&gt;0, ((E145-F145)/E145)*100, 0)</f>
        <v>0</v>
      </c>
    </row>
    <row r="146" spans="1:8" x14ac:dyDescent="0.2">
      <c r="A146" s="2" t="s">
        <v>60</v>
      </c>
      <c r="B146" s="2" t="s">
        <v>61</v>
      </c>
      <c r="C146" s="2" t="s">
        <v>10</v>
      </c>
      <c r="E146" s="8">
        <v>-20.5</v>
      </c>
      <c r="G146" s="8">
        <f>E146-F146</f>
        <v>-20.5</v>
      </c>
      <c r="H146" s="8">
        <f>IF(E146&lt;&gt;0, ((E146-F146)/E146)*100, 0)</f>
        <v>100</v>
      </c>
    </row>
    <row r="147" spans="1:8" x14ac:dyDescent="0.2">
      <c r="A147" s="2" t="s">
        <v>60</v>
      </c>
      <c r="B147" s="2" t="s">
        <v>61</v>
      </c>
      <c r="C147" s="2" t="s">
        <v>62</v>
      </c>
      <c r="F147" s="8">
        <v>-7.0000000000000007E-2</v>
      </c>
      <c r="G147" s="8">
        <f>E147-F147</f>
        <v>7.0000000000000007E-2</v>
      </c>
      <c r="H147" s="8">
        <f>IF(E147&lt;&gt;0, ((E147-F147)/E147)*100, 0)</f>
        <v>0</v>
      </c>
    </row>
    <row r="148" spans="1:8" x14ac:dyDescent="0.2">
      <c r="A148" s="2" t="s">
        <v>60</v>
      </c>
      <c r="B148" s="2" t="s">
        <v>61</v>
      </c>
      <c r="C148" s="2" t="s">
        <v>14</v>
      </c>
      <c r="D148" s="6">
        <v>1</v>
      </c>
      <c r="E148" s="8">
        <v>9.75</v>
      </c>
      <c r="F148" s="8">
        <v>4.6399999999999997</v>
      </c>
      <c r="G148" s="8">
        <f>E148-F148</f>
        <v>5.1100000000000003</v>
      </c>
      <c r="H148" s="8">
        <f>IF(E148&lt;&gt;0, ((E148-F148)/E148)*100, 0)</f>
        <v>52.410256410256416</v>
      </c>
    </row>
    <row r="149" spans="1:8" x14ac:dyDescent="0.2">
      <c r="A149" s="2" t="s">
        <v>60</v>
      </c>
      <c r="B149" s="2" t="s">
        <v>61</v>
      </c>
      <c r="C149" s="2" t="s">
        <v>63</v>
      </c>
      <c r="D149" s="6">
        <v>1</v>
      </c>
      <c r="E149" s="8">
        <v>10.75</v>
      </c>
      <c r="F149" s="8">
        <v>6.45</v>
      </c>
      <c r="G149" s="8">
        <f>E149-F149</f>
        <v>4.3</v>
      </c>
      <c r="H149" s="8">
        <f>IF(E149&lt;&gt;0, ((E149-F149)/E149)*100, 0)</f>
        <v>40</v>
      </c>
    </row>
    <row r="150" spans="1:8" x14ac:dyDescent="0.2">
      <c r="A150" s="2" t="s">
        <v>60</v>
      </c>
      <c r="B150" s="2" t="s">
        <v>61</v>
      </c>
      <c r="C150" s="2" t="s">
        <v>64</v>
      </c>
      <c r="D150" s="6">
        <v>20</v>
      </c>
      <c r="E150" s="8">
        <v>90</v>
      </c>
      <c r="F150" s="8">
        <v>28</v>
      </c>
      <c r="G150" s="8">
        <f>E150-F150</f>
        <v>62</v>
      </c>
      <c r="H150" s="8">
        <f>IF(E150&lt;&gt;0, ((E150-F150)/E150)*100, 0)</f>
        <v>68.888888888888886</v>
      </c>
    </row>
    <row r="151" spans="1:8" x14ac:dyDescent="0.2">
      <c r="A151" s="2" t="s">
        <v>60</v>
      </c>
      <c r="B151" s="2" t="s">
        <v>61</v>
      </c>
      <c r="C151" s="2" t="s">
        <v>65</v>
      </c>
      <c r="D151" s="6">
        <v>96</v>
      </c>
      <c r="E151" s="8">
        <v>192</v>
      </c>
      <c r="F151" s="8">
        <v>80.64</v>
      </c>
      <c r="G151" s="8">
        <f>E151-F151</f>
        <v>111.36</v>
      </c>
      <c r="H151" s="8">
        <f>IF(E151&lt;&gt;0, ((E151-F151)/E151)*100, 0)</f>
        <v>57.999999999999993</v>
      </c>
    </row>
    <row r="152" spans="1:8" x14ac:dyDescent="0.2">
      <c r="A152" s="2" t="s">
        <v>60</v>
      </c>
      <c r="B152" s="2" t="s">
        <v>61</v>
      </c>
      <c r="C152" s="2" t="s">
        <v>66</v>
      </c>
      <c r="D152" s="6">
        <v>96</v>
      </c>
      <c r="E152" s="8">
        <v>451.2</v>
      </c>
      <c r="F152" s="8">
        <v>179.52</v>
      </c>
      <c r="G152" s="8">
        <f>E152-F152</f>
        <v>271.67999999999995</v>
      </c>
      <c r="H152" s="8">
        <f>IF(E152&lt;&gt;0, ((E152-F152)/E152)*100, 0)</f>
        <v>60.212765957446798</v>
      </c>
    </row>
    <row r="153" spans="1:8" x14ac:dyDescent="0.2">
      <c r="A153" s="2" t="s">
        <v>60</v>
      </c>
      <c r="B153" s="2" t="s">
        <v>61</v>
      </c>
      <c r="C153" s="2" t="s">
        <v>67</v>
      </c>
      <c r="G153" s="8">
        <f>E153-F153</f>
        <v>0</v>
      </c>
      <c r="H153" s="8">
        <f>IF(E153&lt;&gt;0, ((E153-F153)/E153)*100, 0)</f>
        <v>0</v>
      </c>
    </row>
    <row r="154" spans="1:8" x14ac:dyDescent="0.2">
      <c r="A154" s="2" t="s">
        <v>60</v>
      </c>
      <c r="B154" s="2" t="s">
        <v>61</v>
      </c>
      <c r="C154" s="2" t="s">
        <v>41</v>
      </c>
      <c r="D154" s="6">
        <v>10</v>
      </c>
      <c r="E154" s="8">
        <v>257.5</v>
      </c>
      <c r="F154" s="8">
        <v>135.61000000000001</v>
      </c>
      <c r="G154" s="8">
        <f>E154-F154</f>
        <v>121.88999999999999</v>
      </c>
      <c r="H154" s="8">
        <f>IF(E154&lt;&gt;0, ((E154-F154)/E154)*100, 0)</f>
        <v>47.335922330097077</v>
      </c>
    </row>
    <row r="155" spans="1:8" x14ac:dyDescent="0.2">
      <c r="A155" s="2" t="s">
        <v>60</v>
      </c>
      <c r="B155" s="2" t="s">
        <v>61</v>
      </c>
      <c r="C155" s="2" t="s">
        <v>68</v>
      </c>
      <c r="D155" s="6">
        <v>12</v>
      </c>
      <c r="E155" s="8">
        <v>66</v>
      </c>
      <c r="F155" s="8">
        <v>26.4</v>
      </c>
      <c r="G155" s="8">
        <f>E155-F155</f>
        <v>39.6</v>
      </c>
      <c r="H155" s="8">
        <f>IF(E155&lt;&gt;0, ((E155-F155)/E155)*100, 0)</f>
        <v>60</v>
      </c>
    </row>
    <row r="156" spans="1:8" x14ac:dyDescent="0.2">
      <c r="A156" s="2" t="s">
        <v>60</v>
      </c>
      <c r="B156" s="2" t="s">
        <v>61</v>
      </c>
      <c r="C156" s="2" t="s">
        <v>69</v>
      </c>
      <c r="D156" s="6">
        <v>12</v>
      </c>
      <c r="E156" s="8">
        <v>66</v>
      </c>
      <c r="F156" s="8">
        <v>26.4</v>
      </c>
      <c r="G156" s="8">
        <f>E156-F156</f>
        <v>39.6</v>
      </c>
      <c r="H156" s="8">
        <f>IF(E156&lt;&gt;0, ((E156-F156)/E156)*100, 0)</f>
        <v>60</v>
      </c>
    </row>
    <row r="157" spans="1:8" x14ac:dyDescent="0.2">
      <c r="A157" s="2" t="s">
        <v>60</v>
      </c>
      <c r="B157" s="2" t="s">
        <v>61</v>
      </c>
      <c r="C157" s="2" t="s">
        <v>17</v>
      </c>
      <c r="D157" s="6">
        <v>12</v>
      </c>
      <c r="E157" s="8">
        <v>174</v>
      </c>
      <c r="F157" s="8">
        <v>84.12</v>
      </c>
      <c r="G157" s="8">
        <f>E157-F157</f>
        <v>89.88</v>
      </c>
      <c r="H157" s="8">
        <f>IF(E157&lt;&gt;0, ((E157-F157)/E157)*100, 0)</f>
        <v>51.655172413793103</v>
      </c>
    </row>
    <row r="158" spans="1:8" x14ac:dyDescent="0.2">
      <c r="A158" s="2" t="s">
        <v>60</v>
      </c>
      <c r="B158" s="2" t="s">
        <v>61</v>
      </c>
      <c r="C158" s="2" t="s">
        <v>70</v>
      </c>
      <c r="D158" s="6">
        <v>12</v>
      </c>
      <c r="E158" s="8">
        <v>102</v>
      </c>
      <c r="F158" s="8">
        <v>47.52</v>
      </c>
      <c r="G158" s="8">
        <f>E158-F158</f>
        <v>54.48</v>
      </c>
      <c r="H158" s="8">
        <f>IF(E158&lt;&gt;0, ((E158-F158)/E158)*100, 0)</f>
        <v>53.411764705882348</v>
      </c>
    </row>
    <row r="159" spans="1:8" x14ac:dyDescent="0.2">
      <c r="A159" s="2" t="s">
        <v>60</v>
      </c>
      <c r="B159" s="2" t="s">
        <v>61</v>
      </c>
      <c r="C159" s="2" t="s">
        <v>71</v>
      </c>
      <c r="D159" s="6">
        <v>24</v>
      </c>
      <c r="E159" s="8">
        <v>192</v>
      </c>
      <c r="F159" s="8">
        <v>66</v>
      </c>
      <c r="G159" s="8">
        <f>E159-F159</f>
        <v>126</v>
      </c>
      <c r="H159" s="8">
        <f>IF(E159&lt;&gt;0, ((E159-F159)/E159)*100, 0)</f>
        <v>65.625</v>
      </c>
    </row>
    <row r="160" spans="1:8" x14ac:dyDescent="0.2">
      <c r="A160" s="2" t="s">
        <v>60</v>
      </c>
      <c r="B160" s="2" t="s">
        <v>61</v>
      </c>
      <c r="C160" s="2" t="s">
        <v>46</v>
      </c>
      <c r="D160" s="6">
        <v>20</v>
      </c>
      <c r="E160" s="8">
        <v>120</v>
      </c>
      <c r="F160" s="8">
        <v>33</v>
      </c>
      <c r="G160" s="8">
        <f>E160-F160</f>
        <v>87</v>
      </c>
      <c r="H160" s="8">
        <f>IF(E160&lt;&gt;0, ((E160-F160)/E160)*100, 0)</f>
        <v>72.5</v>
      </c>
    </row>
    <row r="161" spans="1:8" x14ac:dyDescent="0.2">
      <c r="A161" s="2" t="s">
        <v>60</v>
      </c>
      <c r="B161" s="2" t="s">
        <v>61</v>
      </c>
      <c r="C161" s="2" t="s">
        <v>34</v>
      </c>
      <c r="D161" s="6">
        <v>20</v>
      </c>
      <c r="E161" s="8">
        <v>79</v>
      </c>
      <c r="F161" s="8">
        <v>30.8</v>
      </c>
      <c r="G161" s="8">
        <f>E161-F161</f>
        <v>48.2</v>
      </c>
      <c r="H161" s="8">
        <f>IF(E161&lt;&gt;0, ((E161-F161)/E161)*100, 0)</f>
        <v>61.012658227848107</v>
      </c>
    </row>
    <row r="162" spans="1:8" x14ac:dyDescent="0.2">
      <c r="A162" s="2" t="s">
        <v>60</v>
      </c>
      <c r="B162" s="2" t="s">
        <v>61</v>
      </c>
      <c r="C162" s="2" t="s">
        <v>72</v>
      </c>
      <c r="D162" s="6">
        <v>20</v>
      </c>
      <c r="E162" s="8">
        <v>110</v>
      </c>
      <c r="F162" s="8">
        <v>41.8</v>
      </c>
      <c r="G162" s="8">
        <f>E162-F162</f>
        <v>68.2</v>
      </c>
      <c r="H162" s="8">
        <f>IF(E162&lt;&gt;0, ((E162-F162)/E162)*100, 0)</f>
        <v>62</v>
      </c>
    </row>
    <row r="163" spans="1:8" customFormat="1" ht="15" x14ac:dyDescent="0.25">
      <c r="D163" s="12"/>
      <c r="E163" s="12"/>
      <c r="F163" s="12"/>
      <c r="G163" s="12"/>
      <c r="H163" s="12"/>
    </row>
    <row r="164" spans="1:8" s="4" customFormat="1" x14ac:dyDescent="0.2">
      <c r="A164" s="3" t="s">
        <v>10</v>
      </c>
      <c r="B164" s="3" t="s">
        <v>10</v>
      </c>
      <c r="C164" s="3" t="s">
        <v>10</v>
      </c>
      <c r="D164" s="5">
        <f>SUBTOTAL(9, D137:D163)</f>
        <v>356</v>
      </c>
      <c r="E164" s="7">
        <f>SUBTOTAL(9, E137:E163)</f>
        <v>1899.7</v>
      </c>
      <c r="F164" s="7">
        <f>SUBTOTAL(9, F137:F163)</f>
        <v>790.82999999999993</v>
      </c>
      <c r="G164" s="7">
        <f>SUBTOTAL(9, G137:G163)</f>
        <v>1108.8700000000001</v>
      </c>
      <c r="H164" s="7">
        <f>IF(E164&lt;&gt;0, ((E164-F164)/E164)*100, 0)</f>
        <v>58.370795388745599</v>
      </c>
    </row>
    <row r="165" spans="1:8" customFormat="1" ht="15" x14ac:dyDescent="0.25">
      <c r="D165" s="12"/>
      <c r="E165" s="12"/>
      <c r="F165" s="12"/>
      <c r="G165" s="12"/>
      <c r="H165" s="12"/>
    </row>
    <row r="166" spans="1:8" x14ac:dyDescent="0.2">
      <c r="A166" s="2" t="s">
        <v>73</v>
      </c>
      <c r="B166" s="2" t="s">
        <v>74</v>
      </c>
      <c r="C166" s="2" t="s">
        <v>10</v>
      </c>
      <c r="G166" s="8">
        <f>E166-F166</f>
        <v>0</v>
      </c>
      <c r="H166" s="8">
        <f>IF(E166&lt;&gt;0, ((E166-F166)/E166)*100, 0)</f>
        <v>0</v>
      </c>
    </row>
    <row r="167" spans="1:8" x14ac:dyDescent="0.2">
      <c r="A167" s="2" t="s">
        <v>73</v>
      </c>
      <c r="B167" s="2" t="s">
        <v>74</v>
      </c>
      <c r="C167" s="2" t="s">
        <v>10</v>
      </c>
      <c r="E167" s="8">
        <v>17</v>
      </c>
      <c r="G167" s="8">
        <f>E167-F167</f>
        <v>17</v>
      </c>
      <c r="H167" s="8">
        <f>IF(E167&lt;&gt;0, ((E167-F167)/E167)*100, 0)</f>
        <v>100</v>
      </c>
    </row>
    <row r="168" spans="1:8" x14ac:dyDescent="0.2">
      <c r="A168" s="2" t="s">
        <v>73</v>
      </c>
      <c r="B168" s="2" t="s">
        <v>74</v>
      </c>
      <c r="C168" s="2" t="s">
        <v>10</v>
      </c>
      <c r="E168" s="8">
        <v>-17</v>
      </c>
      <c r="G168" s="8">
        <f>E168-F168</f>
        <v>-17</v>
      </c>
      <c r="H168" s="8">
        <f>IF(E168&lt;&gt;0, ((E168-F168)/E168)*100, 0)</f>
        <v>100</v>
      </c>
    </row>
    <row r="169" spans="1:8" x14ac:dyDescent="0.2">
      <c r="A169" s="2" t="s">
        <v>73</v>
      </c>
      <c r="B169" s="2" t="s">
        <v>74</v>
      </c>
      <c r="C169" s="2" t="s">
        <v>10</v>
      </c>
      <c r="G169" s="8">
        <f>E169-F169</f>
        <v>0</v>
      </c>
      <c r="H169" s="8">
        <f>IF(E169&lt;&gt;0, ((E169-F169)/E169)*100, 0)</f>
        <v>0</v>
      </c>
    </row>
    <row r="170" spans="1:8" x14ac:dyDescent="0.2">
      <c r="A170" s="2" t="s">
        <v>73</v>
      </c>
      <c r="B170" s="2" t="s">
        <v>74</v>
      </c>
      <c r="C170" s="2" t="s">
        <v>10</v>
      </c>
      <c r="G170" s="8">
        <f>E170-F170</f>
        <v>0</v>
      </c>
      <c r="H170" s="8">
        <f>IF(E170&lt;&gt;0, ((E170-F170)/E170)*100, 0)</f>
        <v>0</v>
      </c>
    </row>
    <row r="171" spans="1:8" x14ac:dyDescent="0.2">
      <c r="A171" s="2" t="s">
        <v>73</v>
      </c>
      <c r="B171" s="2" t="s">
        <v>74</v>
      </c>
      <c r="C171" s="2" t="s">
        <v>75</v>
      </c>
      <c r="D171" s="6">
        <v>20</v>
      </c>
      <c r="E171" s="8">
        <v>79</v>
      </c>
      <c r="F171" s="8">
        <v>31.4</v>
      </c>
      <c r="G171" s="8">
        <f>E171-F171</f>
        <v>47.6</v>
      </c>
      <c r="H171" s="8">
        <f>IF(E171&lt;&gt;0, ((E171-F171)/E171)*100, 0)</f>
        <v>60.253164556962027</v>
      </c>
    </row>
    <row r="172" spans="1:8" x14ac:dyDescent="0.2">
      <c r="A172" s="2" t="s">
        <v>73</v>
      </c>
      <c r="B172" s="2" t="s">
        <v>74</v>
      </c>
      <c r="C172" s="2" t="s">
        <v>76</v>
      </c>
      <c r="D172" s="6">
        <v>20</v>
      </c>
      <c r="E172" s="8">
        <v>62</v>
      </c>
      <c r="F172" s="8">
        <v>36</v>
      </c>
      <c r="G172" s="8">
        <f>E172-F172</f>
        <v>26</v>
      </c>
      <c r="H172" s="8">
        <f>IF(E172&lt;&gt;0, ((E172-F172)/E172)*100, 0)</f>
        <v>41.935483870967744</v>
      </c>
    </row>
    <row r="173" spans="1:8" x14ac:dyDescent="0.2">
      <c r="A173" s="2" t="s">
        <v>73</v>
      </c>
      <c r="B173" s="2" t="s">
        <v>74</v>
      </c>
      <c r="C173" s="2" t="s">
        <v>77</v>
      </c>
      <c r="D173" s="6">
        <v>24</v>
      </c>
      <c r="E173" s="8">
        <v>90</v>
      </c>
      <c r="F173" s="8">
        <v>31.68</v>
      </c>
      <c r="G173" s="8">
        <f>E173-F173</f>
        <v>58.32</v>
      </c>
      <c r="H173" s="8">
        <f>IF(E173&lt;&gt;0, ((E173-F173)/E173)*100, 0)</f>
        <v>64.8</v>
      </c>
    </row>
    <row r="174" spans="1:8" x14ac:dyDescent="0.2">
      <c r="A174" s="2" t="s">
        <v>73</v>
      </c>
      <c r="B174" s="2" t="s">
        <v>74</v>
      </c>
      <c r="C174" s="2" t="s">
        <v>78</v>
      </c>
      <c r="D174" s="6">
        <v>24</v>
      </c>
      <c r="E174" s="8">
        <v>69.599999999999994</v>
      </c>
      <c r="F174" s="8">
        <v>26.4</v>
      </c>
      <c r="G174" s="8">
        <f>E174-F174</f>
        <v>43.199999999999996</v>
      </c>
      <c r="H174" s="8">
        <f>IF(E174&lt;&gt;0, ((E174-F174)/E174)*100, 0)</f>
        <v>62.068965517241381</v>
      </c>
    </row>
    <row r="175" spans="1:8" x14ac:dyDescent="0.2">
      <c r="A175" s="2" t="s">
        <v>73</v>
      </c>
      <c r="B175" s="2" t="s">
        <v>74</v>
      </c>
      <c r="C175" s="2" t="s">
        <v>34</v>
      </c>
      <c r="D175" s="6">
        <v>20</v>
      </c>
      <c r="E175" s="8">
        <v>79</v>
      </c>
      <c r="F175" s="8">
        <v>30.8</v>
      </c>
      <c r="G175" s="8">
        <f>E175-F175</f>
        <v>48.2</v>
      </c>
      <c r="H175" s="8">
        <f>IF(E175&lt;&gt;0, ((E175-F175)/E175)*100, 0)</f>
        <v>61.012658227848107</v>
      </c>
    </row>
    <row r="176" spans="1:8" x14ac:dyDescent="0.2">
      <c r="A176" s="2" t="s">
        <v>73</v>
      </c>
      <c r="B176" s="2" t="s">
        <v>74</v>
      </c>
      <c r="C176" s="2" t="s">
        <v>79</v>
      </c>
      <c r="D176" s="6">
        <v>20</v>
      </c>
      <c r="E176" s="8">
        <v>79</v>
      </c>
      <c r="F176" s="8">
        <v>30.8</v>
      </c>
      <c r="G176" s="8">
        <f>E176-F176</f>
        <v>48.2</v>
      </c>
      <c r="H176" s="8">
        <f>IF(E176&lt;&gt;0, ((E176-F176)/E176)*100, 0)</f>
        <v>61.012658227848107</v>
      </c>
    </row>
    <row r="177" spans="1:8" x14ac:dyDescent="0.2">
      <c r="A177" s="2" t="s">
        <v>73</v>
      </c>
      <c r="B177" s="2" t="s">
        <v>74</v>
      </c>
      <c r="C177" s="2" t="s">
        <v>72</v>
      </c>
      <c r="D177" s="6">
        <v>20</v>
      </c>
      <c r="E177" s="8">
        <v>110</v>
      </c>
      <c r="F177" s="8">
        <v>41.8</v>
      </c>
      <c r="G177" s="8">
        <f>E177-F177</f>
        <v>68.2</v>
      </c>
      <c r="H177" s="8">
        <f>IF(E177&lt;&gt;0, ((E177-F177)/E177)*100, 0)</f>
        <v>62</v>
      </c>
    </row>
    <row r="178" spans="1:8" x14ac:dyDescent="0.2">
      <c r="A178" s="2" t="s">
        <v>73</v>
      </c>
      <c r="B178" s="2" t="s">
        <v>74</v>
      </c>
      <c r="C178" s="2" t="s">
        <v>80</v>
      </c>
      <c r="D178" s="6">
        <v>20</v>
      </c>
      <c r="E178" s="8">
        <v>79</v>
      </c>
      <c r="F178" s="8">
        <v>15.4</v>
      </c>
      <c r="G178" s="8">
        <f>E178-F178</f>
        <v>63.6</v>
      </c>
      <c r="H178" s="8">
        <f>IF(E178&lt;&gt;0, ((E178-F178)/E178)*100, 0)</f>
        <v>80.506329113924053</v>
      </c>
    </row>
    <row r="179" spans="1:8" customFormat="1" ht="15" x14ac:dyDescent="0.25">
      <c r="D179" s="12"/>
      <c r="E179" s="12"/>
      <c r="F179" s="12"/>
      <c r="G179" s="12"/>
      <c r="H179" s="12"/>
    </row>
    <row r="180" spans="1:8" s="4" customFormat="1" x14ac:dyDescent="0.2">
      <c r="A180" s="3" t="s">
        <v>10</v>
      </c>
      <c r="B180" s="3" t="s">
        <v>10</v>
      </c>
      <c r="C180" s="3" t="s">
        <v>10</v>
      </c>
      <c r="D180" s="5">
        <f>SUBTOTAL(9, D166:D179)</f>
        <v>168</v>
      </c>
      <c r="E180" s="7">
        <f>SUBTOTAL(9, E166:E179)</f>
        <v>647.6</v>
      </c>
      <c r="F180" s="7">
        <f>SUBTOTAL(9, F166:F179)</f>
        <v>244.28000000000006</v>
      </c>
      <c r="G180" s="7">
        <f>SUBTOTAL(9, G166:G179)</f>
        <v>403.32</v>
      </c>
      <c r="H180" s="7">
        <f>IF(E180&lt;&gt;0, ((E180-F180)/E180)*100, 0)</f>
        <v>62.2791846819024</v>
      </c>
    </row>
    <row r="181" spans="1:8" customFormat="1" ht="15" x14ac:dyDescent="0.25">
      <c r="D181" s="12"/>
      <c r="E181" s="12"/>
      <c r="F181" s="12"/>
      <c r="G181" s="12"/>
      <c r="H181" s="12"/>
    </row>
    <row r="182" spans="1:8" x14ac:dyDescent="0.2">
      <c r="A182" s="2" t="s">
        <v>81</v>
      </c>
      <c r="B182" s="2" t="s">
        <v>82</v>
      </c>
      <c r="C182" s="2" t="s">
        <v>10</v>
      </c>
      <c r="G182" s="8">
        <f>E182-F182</f>
        <v>0</v>
      </c>
      <c r="H182" s="8">
        <f>IF(E182&lt;&gt;0, ((E182-F182)/E182)*100, 0)</f>
        <v>0</v>
      </c>
    </row>
    <row r="183" spans="1:8" x14ac:dyDescent="0.2">
      <c r="A183" s="2" t="s">
        <v>81</v>
      </c>
      <c r="B183" s="2" t="s">
        <v>82</v>
      </c>
      <c r="C183" s="2" t="s">
        <v>10</v>
      </c>
      <c r="E183" s="8">
        <v>17</v>
      </c>
      <c r="G183" s="8">
        <f>E183-F183</f>
        <v>17</v>
      </c>
      <c r="H183" s="8">
        <f>IF(E183&lt;&gt;0, ((E183-F183)/E183)*100, 0)</f>
        <v>100</v>
      </c>
    </row>
    <row r="184" spans="1:8" x14ac:dyDescent="0.2">
      <c r="A184" s="2" t="s">
        <v>81</v>
      </c>
      <c r="B184" s="2" t="s">
        <v>82</v>
      </c>
      <c r="C184" s="2" t="s">
        <v>10</v>
      </c>
      <c r="E184" s="8">
        <v>17</v>
      </c>
      <c r="G184" s="8">
        <f>E184-F184</f>
        <v>17</v>
      </c>
      <c r="H184" s="8">
        <f>IF(E184&lt;&gt;0, ((E184-F184)/E184)*100, 0)</f>
        <v>100</v>
      </c>
    </row>
    <row r="185" spans="1:8" x14ac:dyDescent="0.2">
      <c r="A185" s="2" t="s">
        <v>81</v>
      </c>
      <c r="B185" s="2" t="s">
        <v>82</v>
      </c>
      <c r="C185" s="2" t="s">
        <v>10</v>
      </c>
      <c r="E185" s="8">
        <v>-17</v>
      </c>
      <c r="G185" s="8">
        <f>E185-F185</f>
        <v>-17</v>
      </c>
      <c r="H185" s="8">
        <f>IF(E185&lt;&gt;0, ((E185-F185)/E185)*100, 0)</f>
        <v>100</v>
      </c>
    </row>
    <row r="186" spans="1:8" x14ac:dyDescent="0.2">
      <c r="A186" s="2" t="s">
        <v>81</v>
      </c>
      <c r="B186" s="2" t="s">
        <v>82</v>
      </c>
      <c r="C186" s="2" t="s">
        <v>10</v>
      </c>
      <c r="E186" s="8">
        <v>-17</v>
      </c>
      <c r="G186" s="8">
        <f>E186-F186</f>
        <v>-17</v>
      </c>
      <c r="H186" s="8">
        <f>IF(E186&lt;&gt;0, ((E186-F186)/E186)*100, 0)</f>
        <v>100</v>
      </c>
    </row>
    <row r="187" spans="1:8" x14ac:dyDescent="0.2">
      <c r="A187" s="2" t="s">
        <v>81</v>
      </c>
      <c r="B187" s="2" t="s">
        <v>82</v>
      </c>
      <c r="C187" s="2" t="s">
        <v>10</v>
      </c>
      <c r="G187" s="8">
        <f>E187-F187</f>
        <v>0</v>
      </c>
      <c r="H187" s="8">
        <f>IF(E187&lt;&gt;0, ((E187-F187)/E187)*100, 0)</f>
        <v>0</v>
      </c>
    </row>
    <row r="188" spans="1:8" x14ac:dyDescent="0.2">
      <c r="A188" s="2" t="s">
        <v>81</v>
      </c>
      <c r="B188" s="2" t="s">
        <v>82</v>
      </c>
      <c r="C188" s="2" t="s">
        <v>10</v>
      </c>
      <c r="G188" s="8">
        <f>E188-F188</f>
        <v>0</v>
      </c>
      <c r="H188" s="8">
        <f>IF(E188&lt;&gt;0, ((E188-F188)/E188)*100, 0)</f>
        <v>0</v>
      </c>
    </row>
    <row r="189" spans="1:8" x14ac:dyDescent="0.2">
      <c r="A189" s="2" t="s">
        <v>81</v>
      </c>
      <c r="B189" s="2" t="s">
        <v>82</v>
      </c>
      <c r="C189" s="2" t="s">
        <v>10</v>
      </c>
      <c r="G189" s="8">
        <f>E189-F189</f>
        <v>0</v>
      </c>
      <c r="H189" s="8">
        <f>IF(E189&lt;&gt;0, ((E189-F189)/E189)*100, 0)</f>
        <v>0</v>
      </c>
    </row>
    <row r="190" spans="1:8" x14ac:dyDescent="0.2">
      <c r="A190" s="2" t="s">
        <v>81</v>
      </c>
      <c r="B190" s="2" t="s">
        <v>82</v>
      </c>
      <c r="C190" s="2" t="s">
        <v>39</v>
      </c>
      <c r="D190" s="6">
        <v>24</v>
      </c>
      <c r="E190" s="8">
        <v>266.39999999999998</v>
      </c>
      <c r="F190" s="8">
        <v>112.32</v>
      </c>
      <c r="G190" s="8">
        <f>E190-F190</f>
        <v>154.07999999999998</v>
      </c>
      <c r="H190" s="8">
        <f>IF(E190&lt;&gt;0, ((E190-F190)/E190)*100, 0)</f>
        <v>57.837837837837839</v>
      </c>
    </row>
    <row r="191" spans="1:8" x14ac:dyDescent="0.2">
      <c r="A191" s="2" t="s">
        <v>81</v>
      </c>
      <c r="B191" s="2" t="s">
        <v>82</v>
      </c>
      <c r="C191" s="2" t="s">
        <v>83</v>
      </c>
      <c r="D191" s="6">
        <v>7</v>
      </c>
      <c r="E191" s="8">
        <v>215.25</v>
      </c>
      <c r="F191" s="8">
        <v>69.3</v>
      </c>
      <c r="G191" s="8">
        <f>E191-F191</f>
        <v>145.94999999999999</v>
      </c>
      <c r="H191" s="8">
        <f>IF(E191&lt;&gt;0, ((E191-F191)/E191)*100, 0)</f>
        <v>67.804878048780481</v>
      </c>
    </row>
    <row r="192" spans="1:8" x14ac:dyDescent="0.2">
      <c r="A192" s="2" t="s">
        <v>81</v>
      </c>
      <c r="B192" s="2" t="s">
        <v>82</v>
      </c>
      <c r="C192" s="2" t="s">
        <v>84</v>
      </c>
      <c r="D192" s="6">
        <v>12</v>
      </c>
      <c r="E192" s="8">
        <v>132</v>
      </c>
      <c r="F192" s="8">
        <v>43.16</v>
      </c>
      <c r="G192" s="8">
        <f>E192-F192</f>
        <v>88.84</v>
      </c>
      <c r="H192" s="8">
        <f>IF(E192&lt;&gt;0, ((E192-F192)/E192)*100, 0)</f>
        <v>67.303030303030312</v>
      </c>
    </row>
    <row r="193" spans="1:8" x14ac:dyDescent="0.2">
      <c r="A193" s="2" t="s">
        <v>81</v>
      </c>
      <c r="B193" s="2" t="s">
        <v>82</v>
      </c>
      <c r="C193" s="2" t="s">
        <v>85</v>
      </c>
      <c r="D193" s="6">
        <v>40</v>
      </c>
      <c r="E193" s="8">
        <v>158</v>
      </c>
      <c r="F193" s="8">
        <v>61.6</v>
      </c>
      <c r="G193" s="8">
        <f>E193-F193</f>
        <v>96.4</v>
      </c>
      <c r="H193" s="8">
        <f>IF(E193&lt;&gt;0, ((E193-F193)/E193)*100, 0)</f>
        <v>61.012658227848107</v>
      </c>
    </row>
    <row r="194" spans="1:8" x14ac:dyDescent="0.2">
      <c r="A194" s="2" t="s">
        <v>81</v>
      </c>
      <c r="B194" s="2" t="s">
        <v>82</v>
      </c>
      <c r="C194" s="2" t="s">
        <v>34</v>
      </c>
      <c r="D194" s="6">
        <v>40</v>
      </c>
      <c r="E194" s="8">
        <v>158</v>
      </c>
      <c r="F194" s="8">
        <v>61.6</v>
      </c>
      <c r="G194" s="8">
        <f>E194-F194</f>
        <v>96.4</v>
      </c>
      <c r="H194" s="8">
        <f>IF(E194&lt;&gt;0, ((E194-F194)/E194)*100, 0)</f>
        <v>61.012658227848107</v>
      </c>
    </row>
    <row r="195" spans="1:8" customFormat="1" ht="15" x14ac:dyDescent="0.25">
      <c r="D195" s="12"/>
      <c r="E195" s="12"/>
      <c r="F195" s="12"/>
      <c r="G195" s="12"/>
      <c r="H195" s="12"/>
    </row>
    <row r="196" spans="1:8" s="4" customFormat="1" x14ac:dyDescent="0.2">
      <c r="A196" s="3" t="s">
        <v>10</v>
      </c>
      <c r="B196" s="3" t="s">
        <v>10</v>
      </c>
      <c r="C196" s="3" t="s">
        <v>10</v>
      </c>
      <c r="D196" s="5">
        <f>SUBTOTAL(9, D182:D195)</f>
        <v>123</v>
      </c>
      <c r="E196" s="7">
        <f>SUBTOTAL(9, E182:E195)</f>
        <v>929.65</v>
      </c>
      <c r="F196" s="7">
        <f>SUBTOTAL(9, F182:F195)</f>
        <v>347.98</v>
      </c>
      <c r="G196" s="7">
        <f>SUBTOTAL(9, G182:G195)</f>
        <v>581.66999999999996</v>
      </c>
      <c r="H196" s="7">
        <f>IF(E196&lt;&gt;0, ((E196-F196)/E196)*100, 0)</f>
        <v>62.568708653794438</v>
      </c>
    </row>
    <row r="197" spans="1:8" customFormat="1" ht="15" x14ac:dyDescent="0.25">
      <c r="D197" s="12"/>
      <c r="E197" s="12"/>
      <c r="F197" s="12"/>
      <c r="G197" s="12"/>
      <c r="H197" s="12"/>
    </row>
    <row r="198" spans="1:8" x14ac:dyDescent="0.2">
      <c r="A198" s="2" t="s">
        <v>86</v>
      </c>
      <c r="B198" s="2" t="s">
        <v>87</v>
      </c>
      <c r="C198" s="2" t="s">
        <v>10</v>
      </c>
      <c r="G198" s="8">
        <f>E198-F198</f>
        <v>0</v>
      </c>
      <c r="H198" s="8">
        <f>IF(E198&lt;&gt;0, ((E198-F198)/E198)*100, 0)</f>
        <v>0</v>
      </c>
    </row>
    <row r="199" spans="1:8" x14ac:dyDescent="0.2">
      <c r="A199" s="2" t="s">
        <v>86</v>
      </c>
      <c r="B199" s="2" t="s">
        <v>87</v>
      </c>
      <c r="C199" s="2" t="s">
        <v>10</v>
      </c>
      <c r="G199" s="8">
        <f>E199-F199</f>
        <v>0</v>
      </c>
      <c r="H199" s="8">
        <f>IF(E199&lt;&gt;0, ((E199-F199)/E199)*100, 0)</f>
        <v>0</v>
      </c>
    </row>
    <row r="200" spans="1:8" x14ac:dyDescent="0.2">
      <c r="A200" s="2" t="s">
        <v>86</v>
      </c>
      <c r="B200" s="2" t="s">
        <v>87</v>
      </c>
      <c r="C200" s="2" t="s">
        <v>10</v>
      </c>
      <c r="G200" s="8">
        <f>E200-F200</f>
        <v>0</v>
      </c>
      <c r="H200" s="8">
        <f>IF(E200&lt;&gt;0, ((E200-F200)/E200)*100, 0)</f>
        <v>0</v>
      </c>
    </row>
    <row r="201" spans="1:8" x14ac:dyDescent="0.2">
      <c r="A201" s="2" t="s">
        <v>86</v>
      </c>
      <c r="B201" s="2" t="s">
        <v>87</v>
      </c>
      <c r="C201" s="2" t="s">
        <v>10</v>
      </c>
      <c r="G201" s="8">
        <f>E201-F201</f>
        <v>0</v>
      </c>
      <c r="H201" s="8">
        <f>IF(E201&lt;&gt;0, ((E201-F201)/E201)*100, 0)</f>
        <v>0</v>
      </c>
    </row>
    <row r="202" spans="1:8" x14ac:dyDescent="0.2">
      <c r="A202" s="2" t="s">
        <v>86</v>
      </c>
      <c r="B202" s="2" t="s">
        <v>87</v>
      </c>
      <c r="C202" s="2" t="s">
        <v>10</v>
      </c>
      <c r="G202" s="8">
        <f>E202-F202</f>
        <v>0</v>
      </c>
      <c r="H202" s="8">
        <f>IF(E202&lt;&gt;0, ((E202-F202)/E202)*100, 0)</f>
        <v>0</v>
      </c>
    </row>
    <row r="203" spans="1:8" x14ac:dyDescent="0.2">
      <c r="A203" s="2" t="s">
        <v>86</v>
      </c>
      <c r="B203" s="2" t="s">
        <v>87</v>
      </c>
      <c r="C203" s="2" t="s">
        <v>10</v>
      </c>
      <c r="E203" s="8">
        <v>15</v>
      </c>
      <c r="G203" s="8">
        <f>E203-F203</f>
        <v>15</v>
      </c>
      <c r="H203" s="8">
        <f>IF(E203&lt;&gt;0, ((E203-F203)/E203)*100, 0)</f>
        <v>100</v>
      </c>
    </row>
    <row r="204" spans="1:8" x14ac:dyDescent="0.2">
      <c r="A204" s="2" t="s">
        <v>86</v>
      </c>
      <c r="B204" s="2" t="s">
        <v>87</v>
      </c>
      <c r="C204" s="2" t="s">
        <v>10</v>
      </c>
      <c r="E204" s="8">
        <v>15</v>
      </c>
      <c r="G204" s="8">
        <f>E204-F204</f>
        <v>15</v>
      </c>
      <c r="H204" s="8">
        <f>IF(E204&lt;&gt;0, ((E204-F204)/E204)*100, 0)</f>
        <v>100</v>
      </c>
    </row>
    <row r="205" spans="1:8" x14ac:dyDescent="0.2">
      <c r="A205" s="2" t="s">
        <v>86</v>
      </c>
      <c r="B205" s="2" t="s">
        <v>87</v>
      </c>
      <c r="C205" s="2" t="s">
        <v>10</v>
      </c>
      <c r="E205" s="8">
        <v>15</v>
      </c>
      <c r="G205" s="8">
        <f>E205-F205</f>
        <v>15</v>
      </c>
      <c r="H205" s="8">
        <f>IF(E205&lt;&gt;0, ((E205-F205)/E205)*100, 0)</f>
        <v>100</v>
      </c>
    </row>
    <row r="206" spans="1:8" x14ac:dyDescent="0.2">
      <c r="A206" s="2" t="s">
        <v>86</v>
      </c>
      <c r="B206" s="2" t="s">
        <v>87</v>
      </c>
      <c r="C206" s="2" t="s">
        <v>10</v>
      </c>
      <c r="E206" s="8">
        <v>-30</v>
      </c>
      <c r="G206" s="8">
        <f>E206-F206</f>
        <v>-30</v>
      </c>
      <c r="H206" s="8">
        <f>IF(E206&lt;&gt;0, ((E206-F206)/E206)*100, 0)</f>
        <v>100</v>
      </c>
    </row>
    <row r="207" spans="1:8" x14ac:dyDescent="0.2">
      <c r="A207" s="2" t="s">
        <v>86</v>
      </c>
      <c r="B207" s="2" t="s">
        <v>87</v>
      </c>
      <c r="C207" s="2" t="s">
        <v>10</v>
      </c>
      <c r="E207" s="8">
        <v>-15</v>
      </c>
      <c r="G207" s="8">
        <f>E207-F207</f>
        <v>-15</v>
      </c>
      <c r="H207" s="8">
        <f>IF(E207&lt;&gt;0, ((E207-F207)/E207)*100, 0)</f>
        <v>100</v>
      </c>
    </row>
    <row r="208" spans="1:8" x14ac:dyDescent="0.2">
      <c r="A208" s="2" t="s">
        <v>86</v>
      </c>
      <c r="B208" s="2" t="s">
        <v>87</v>
      </c>
      <c r="C208" s="2" t="s">
        <v>10</v>
      </c>
      <c r="G208" s="8">
        <f>E208-F208</f>
        <v>0</v>
      </c>
      <c r="H208" s="8">
        <f>IF(E208&lt;&gt;0, ((E208-F208)/E208)*100, 0)</f>
        <v>0</v>
      </c>
    </row>
    <row r="209" spans="1:8" x14ac:dyDescent="0.2">
      <c r="A209" s="2" t="s">
        <v>86</v>
      </c>
      <c r="B209" s="2" t="s">
        <v>87</v>
      </c>
      <c r="C209" s="2" t="s">
        <v>10</v>
      </c>
      <c r="G209" s="8">
        <f>E209-F209</f>
        <v>0</v>
      </c>
      <c r="H209" s="8">
        <f>IF(E209&lt;&gt;0, ((E209-F209)/E209)*100, 0)</f>
        <v>0</v>
      </c>
    </row>
    <row r="210" spans="1:8" x14ac:dyDescent="0.2">
      <c r="A210" s="2" t="s">
        <v>86</v>
      </c>
      <c r="B210" s="2" t="s">
        <v>87</v>
      </c>
      <c r="C210" s="2" t="s">
        <v>10</v>
      </c>
      <c r="G210" s="8">
        <f>E210-F210</f>
        <v>0</v>
      </c>
      <c r="H210" s="8">
        <f>IF(E210&lt;&gt;0, ((E210-F210)/E210)*100, 0)</f>
        <v>0</v>
      </c>
    </row>
    <row r="211" spans="1:8" x14ac:dyDescent="0.2">
      <c r="A211" s="2" t="s">
        <v>86</v>
      </c>
      <c r="B211" s="2" t="s">
        <v>87</v>
      </c>
      <c r="C211" s="2" t="s">
        <v>10</v>
      </c>
      <c r="G211" s="8">
        <f>E211-F211</f>
        <v>0</v>
      </c>
      <c r="H211" s="8">
        <f>IF(E211&lt;&gt;0, ((E211-F211)/E211)*100, 0)</f>
        <v>0</v>
      </c>
    </row>
    <row r="212" spans="1:8" x14ac:dyDescent="0.2">
      <c r="A212" s="2" t="s">
        <v>86</v>
      </c>
      <c r="B212" s="2" t="s">
        <v>87</v>
      </c>
      <c r="C212" s="2" t="s">
        <v>10</v>
      </c>
      <c r="G212" s="8">
        <f>E212-F212</f>
        <v>0</v>
      </c>
      <c r="H212" s="8">
        <f>IF(E212&lt;&gt;0, ((E212-F212)/E212)*100, 0)</f>
        <v>0</v>
      </c>
    </row>
    <row r="213" spans="1:8" x14ac:dyDescent="0.2">
      <c r="A213" s="2" t="s">
        <v>86</v>
      </c>
      <c r="B213" s="2" t="s">
        <v>87</v>
      </c>
      <c r="C213" s="2" t="s">
        <v>27</v>
      </c>
      <c r="D213" s="6">
        <v>34</v>
      </c>
      <c r="E213" s="8">
        <v>2677.5</v>
      </c>
      <c r="F213" s="8">
        <v>1626.9</v>
      </c>
      <c r="G213" s="8">
        <f>E213-F213</f>
        <v>1050.5999999999999</v>
      </c>
      <c r="H213" s="8">
        <f>IF(E213&lt;&gt;0, ((E213-F213)/E213)*100, 0)</f>
        <v>39.238095238095234</v>
      </c>
    </row>
    <row r="214" spans="1:8" x14ac:dyDescent="0.2">
      <c r="A214" s="2" t="s">
        <v>86</v>
      </c>
      <c r="B214" s="2" t="s">
        <v>87</v>
      </c>
      <c r="C214" s="2" t="s">
        <v>23</v>
      </c>
      <c r="D214" s="6">
        <v>12</v>
      </c>
      <c r="E214" s="8">
        <v>117</v>
      </c>
      <c r="F214" s="8">
        <v>43.2</v>
      </c>
      <c r="G214" s="8">
        <f>E214-F214</f>
        <v>73.8</v>
      </c>
      <c r="H214" s="8">
        <f>IF(E214&lt;&gt;0, ((E214-F214)/E214)*100, 0)</f>
        <v>63.076923076923073</v>
      </c>
    </row>
    <row r="215" spans="1:8" x14ac:dyDescent="0.2">
      <c r="A215" s="2" t="s">
        <v>86</v>
      </c>
      <c r="B215" s="2" t="s">
        <v>87</v>
      </c>
      <c r="C215" s="2" t="s">
        <v>24</v>
      </c>
      <c r="D215" s="6">
        <v>24</v>
      </c>
      <c r="E215" s="8">
        <v>222</v>
      </c>
      <c r="F215" s="8">
        <v>86.16</v>
      </c>
      <c r="G215" s="8">
        <f>E215-F215</f>
        <v>135.84</v>
      </c>
      <c r="H215" s="8">
        <f>IF(E215&lt;&gt;0, ((E215-F215)/E215)*100, 0)</f>
        <v>61.189189189189186</v>
      </c>
    </row>
    <row r="216" spans="1:8" x14ac:dyDescent="0.2">
      <c r="A216" s="2" t="s">
        <v>86</v>
      </c>
      <c r="B216" s="2" t="s">
        <v>87</v>
      </c>
      <c r="C216" s="2" t="s">
        <v>88</v>
      </c>
      <c r="D216" s="6">
        <v>20</v>
      </c>
      <c r="E216" s="8">
        <v>79</v>
      </c>
      <c r="F216" s="8">
        <v>30.8</v>
      </c>
      <c r="G216" s="8">
        <f>E216-F216</f>
        <v>48.2</v>
      </c>
      <c r="H216" s="8">
        <f>IF(E216&lt;&gt;0, ((E216-F216)/E216)*100, 0)</f>
        <v>61.012658227848107</v>
      </c>
    </row>
    <row r="217" spans="1:8" x14ac:dyDescent="0.2">
      <c r="A217" s="2" t="s">
        <v>86</v>
      </c>
      <c r="B217" s="2" t="s">
        <v>87</v>
      </c>
      <c r="C217" s="2" t="s">
        <v>85</v>
      </c>
      <c r="D217" s="6">
        <v>20</v>
      </c>
      <c r="E217" s="8">
        <v>79</v>
      </c>
      <c r="F217" s="8">
        <v>30.8</v>
      </c>
      <c r="G217" s="8">
        <f>E217-F217</f>
        <v>48.2</v>
      </c>
      <c r="H217" s="8">
        <f>IF(E217&lt;&gt;0, ((E217-F217)/E217)*100, 0)</f>
        <v>61.012658227848107</v>
      </c>
    </row>
    <row r="218" spans="1:8" customFormat="1" ht="15" x14ac:dyDescent="0.25">
      <c r="D218" s="12"/>
      <c r="E218" s="12"/>
      <c r="F218" s="12"/>
      <c r="G218" s="12"/>
      <c r="H218" s="12"/>
    </row>
    <row r="219" spans="1:8" s="4" customFormat="1" x14ac:dyDescent="0.2">
      <c r="A219" s="3" t="s">
        <v>10</v>
      </c>
      <c r="B219" s="3" t="s">
        <v>10</v>
      </c>
      <c r="C219" s="3" t="s">
        <v>10</v>
      </c>
      <c r="D219" s="5">
        <f>SUBTOTAL(9, D198:D218)</f>
        <v>110</v>
      </c>
      <c r="E219" s="7">
        <f>SUBTOTAL(9, E198:E218)</f>
        <v>3174.5</v>
      </c>
      <c r="F219" s="7">
        <f>SUBTOTAL(9, F198:F218)</f>
        <v>1817.8600000000001</v>
      </c>
      <c r="G219" s="7">
        <f>SUBTOTAL(9, G198:G218)</f>
        <v>1356.6399999999999</v>
      </c>
      <c r="H219" s="7">
        <f>IF(E219&lt;&gt;0, ((E219-F219)/E219)*100, 0)</f>
        <v>42.735548905339421</v>
      </c>
    </row>
    <row r="220" spans="1:8" customFormat="1" ht="15" x14ac:dyDescent="0.25">
      <c r="D220" s="12"/>
      <c r="E220" s="12"/>
      <c r="F220" s="12"/>
      <c r="G220" s="12"/>
      <c r="H220" s="12"/>
    </row>
    <row r="221" spans="1:8" x14ac:dyDescent="0.2">
      <c r="A221" s="2" t="s">
        <v>89</v>
      </c>
      <c r="B221" s="2" t="s">
        <v>90</v>
      </c>
      <c r="C221" s="2" t="s">
        <v>10</v>
      </c>
      <c r="G221" s="8">
        <f>E221-F221</f>
        <v>0</v>
      </c>
      <c r="H221" s="8">
        <f>IF(E221&lt;&gt;0, ((E221-F221)/E221)*100, 0)</f>
        <v>0</v>
      </c>
    </row>
    <row r="222" spans="1:8" x14ac:dyDescent="0.2">
      <c r="A222" s="2" t="s">
        <v>89</v>
      </c>
      <c r="B222" s="2" t="s">
        <v>90</v>
      </c>
      <c r="C222" s="2" t="s">
        <v>10</v>
      </c>
      <c r="E222" s="8">
        <v>17</v>
      </c>
      <c r="G222" s="8">
        <f>E222-F222</f>
        <v>17</v>
      </c>
      <c r="H222" s="8">
        <f>IF(E222&lt;&gt;0, ((E222-F222)/E222)*100, 0)</f>
        <v>100</v>
      </c>
    </row>
    <row r="223" spans="1:8" x14ac:dyDescent="0.2">
      <c r="A223" s="2" t="s">
        <v>89</v>
      </c>
      <c r="B223" s="2" t="s">
        <v>90</v>
      </c>
      <c r="C223" s="2" t="s">
        <v>10</v>
      </c>
      <c r="E223" s="8">
        <v>-17</v>
      </c>
      <c r="G223" s="8">
        <f>E223-F223</f>
        <v>-17</v>
      </c>
      <c r="H223" s="8">
        <f>IF(E223&lt;&gt;0, ((E223-F223)/E223)*100, 0)</f>
        <v>100</v>
      </c>
    </row>
    <row r="224" spans="1:8" x14ac:dyDescent="0.2">
      <c r="A224" s="2" t="s">
        <v>89</v>
      </c>
      <c r="B224" s="2" t="s">
        <v>90</v>
      </c>
      <c r="C224" s="2" t="s">
        <v>10</v>
      </c>
      <c r="G224" s="8">
        <f>E224-F224</f>
        <v>0</v>
      </c>
      <c r="H224" s="8">
        <f>IF(E224&lt;&gt;0, ((E224-F224)/E224)*100, 0)</f>
        <v>0</v>
      </c>
    </row>
    <row r="225" spans="1:8" x14ac:dyDescent="0.2">
      <c r="A225" s="2" t="s">
        <v>89</v>
      </c>
      <c r="B225" s="2" t="s">
        <v>90</v>
      </c>
      <c r="C225" s="2" t="s">
        <v>10</v>
      </c>
      <c r="G225" s="8">
        <f>E225-F225</f>
        <v>0</v>
      </c>
      <c r="H225" s="8">
        <f>IF(E225&lt;&gt;0, ((E225-F225)/E225)*100, 0)</f>
        <v>0</v>
      </c>
    </row>
    <row r="226" spans="1:8" x14ac:dyDescent="0.2">
      <c r="A226" s="2" t="s">
        <v>89</v>
      </c>
      <c r="B226" s="2" t="s">
        <v>90</v>
      </c>
      <c r="C226" s="2" t="s">
        <v>91</v>
      </c>
      <c r="D226" s="6">
        <v>1</v>
      </c>
      <c r="E226" s="8">
        <v>17.5</v>
      </c>
      <c r="F226" s="8">
        <v>5.6</v>
      </c>
      <c r="G226" s="8">
        <f>E226-F226</f>
        <v>11.9</v>
      </c>
      <c r="H226" s="8">
        <f>IF(E226&lt;&gt;0, ((E226-F226)/E226)*100, 0)</f>
        <v>68</v>
      </c>
    </row>
    <row r="227" spans="1:8" x14ac:dyDescent="0.2">
      <c r="A227" s="2" t="s">
        <v>89</v>
      </c>
      <c r="B227" s="2" t="s">
        <v>90</v>
      </c>
      <c r="C227" s="2" t="s">
        <v>92</v>
      </c>
      <c r="D227" s="6">
        <v>6</v>
      </c>
      <c r="E227" s="8">
        <v>81</v>
      </c>
      <c r="F227" s="8">
        <v>46.2</v>
      </c>
      <c r="G227" s="8">
        <f>E227-F227</f>
        <v>34.799999999999997</v>
      </c>
      <c r="H227" s="8">
        <f>IF(E227&lt;&gt;0, ((E227-F227)/E227)*100, 0)</f>
        <v>42.962962962962962</v>
      </c>
    </row>
    <row r="228" spans="1:8" x14ac:dyDescent="0.2">
      <c r="A228" s="2" t="s">
        <v>89</v>
      </c>
      <c r="B228" s="2" t="s">
        <v>90</v>
      </c>
      <c r="C228" s="2" t="s">
        <v>39</v>
      </c>
      <c r="D228" s="6">
        <v>6</v>
      </c>
      <c r="E228" s="8">
        <v>66.599999999999994</v>
      </c>
      <c r="F228" s="8">
        <v>28.08</v>
      </c>
      <c r="G228" s="8">
        <f>E228-F228</f>
        <v>38.519999999999996</v>
      </c>
      <c r="H228" s="8">
        <f>IF(E228&lt;&gt;0, ((E228-F228)/E228)*100, 0)</f>
        <v>57.837837837837839</v>
      </c>
    </row>
    <row r="229" spans="1:8" x14ac:dyDescent="0.2">
      <c r="A229" s="2" t="s">
        <v>89</v>
      </c>
      <c r="B229" s="2" t="s">
        <v>90</v>
      </c>
      <c r="C229" s="2" t="s">
        <v>45</v>
      </c>
      <c r="D229" s="6">
        <v>4</v>
      </c>
      <c r="E229" s="8">
        <v>67.8</v>
      </c>
      <c r="F229" s="8">
        <v>29.92</v>
      </c>
      <c r="G229" s="8">
        <f>E229-F229</f>
        <v>37.879999999999995</v>
      </c>
      <c r="H229" s="8">
        <f>IF(E229&lt;&gt;0, ((E229-F229)/E229)*100, 0)</f>
        <v>55.87020648967551</v>
      </c>
    </row>
    <row r="230" spans="1:8" x14ac:dyDescent="0.2">
      <c r="A230" s="2" t="s">
        <v>89</v>
      </c>
      <c r="B230" s="2" t="s">
        <v>90</v>
      </c>
      <c r="C230" s="2" t="s">
        <v>18</v>
      </c>
      <c r="D230" s="6">
        <v>4</v>
      </c>
      <c r="E230" s="8">
        <v>199</v>
      </c>
      <c r="F230" s="8">
        <v>132</v>
      </c>
      <c r="G230" s="8">
        <f>E230-F230</f>
        <v>67</v>
      </c>
      <c r="H230" s="8">
        <f>IF(E230&lt;&gt;0, ((E230-F230)/E230)*100, 0)</f>
        <v>33.668341708542712</v>
      </c>
    </row>
    <row r="231" spans="1:8" customFormat="1" ht="15" x14ac:dyDescent="0.25">
      <c r="D231" s="12"/>
      <c r="E231" s="12"/>
      <c r="F231" s="12"/>
      <c r="G231" s="12"/>
      <c r="H231" s="12"/>
    </row>
    <row r="232" spans="1:8" s="4" customFormat="1" x14ac:dyDescent="0.2">
      <c r="A232" s="3" t="s">
        <v>10</v>
      </c>
      <c r="B232" s="3" t="s">
        <v>10</v>
      </c>
      <c r="C232" s="3" t="s">
        <v>10</v>
      </c>
      <c r="D232" s="5">
        <f>SUBTOTAL(9, D221:D231)</f>
        <v>21</v>
      </c>
      <c r="E232" s="7">
        <f>SUBTOTAL(9, E221:E231)</f>
        <v>431.9</v>
      </c>
      <c r="F232" s="7">
        <f>SUBTOTAL(9, F221:F231)</f>
        <v>241.8</v>
      </c>
      <c r="G232" s="7">
        <f>SUBTOTAL(9, G221:G231)</f>
        <v>190.1</v>
      </c>
      <c r="H232" s="7">
        <f>IF(E232&lt;&gt;0, ((E232-F232)/E232)*100, 0)</f>
        <v>44.014818244964104</v>
      </c>
    </row>
    <row r="233" spans="1:8" customFormat="1" ht="15" x14ac:dyDescent="0.25">
      <c r="D233" s="12"/>
      <c r="E233" s="12"/>
      <c r="F233" s="12"/>
      <c r="G233" s="12"/>
      <c r="H233" s="12"/>
    </row>
    <row r="234" spans="1:8" x14ac:dyDescent="0.2">
      <c r="A234" s="2" t="s">
        <v>93</v>
      </c>
      <c r="B234" s="2" t="s">
        <v>94</v>
      </c>
      <c r="C234" s="2" t="s">
        <v>10</v>
      </c>
      <c r="G234" s="8">
        <f>E234-F234</f>
        <v>0</v>
      </c>
      <c r="H234" s="8">
        <f>IF(E234&lt;&gt;0, ((E234-F234)/E234)*100, 0)</f>
        <v>0</v>
      </c>
    </row>
    <row r="235" spans="1:8" x14ac:dyDescent="0.2">
      <c r="A235" s="2" t="s">
        <v>93</v>
      </c>
      <c r="B235" s="2" t="s">
        <v>94</v>
      </c>
      <c r="C235" s="2" t="s">
        <v>10</v>
      </c>
      <c r="G235" s="8">
        <f>E235-F235</f>
        <v>0</v>
      </c>
      <c r="H235" s="8">
        <f>IF(E235&lt;&gt;0, ((E235-F235)/E235)*100, 0)</f>
        <v>0</v>
      </c>
    </row>
    <row r="236" spans="1:8" x14ac:dyDescent="0.2">
      <c r="A236" s="2" t="s">
        <v>93</v>
      </c>
      <c r="B236" s="2" t="s">
        <v>94</v>
      </c>
      <c r="C236" s="2" t="s">
        <v>10</v>
      </c>
      <c r="G236" s="8">
        <f>E236-F236</f>
        <v>0</v>
      </c>
      <c r="H236" s="8">
        <f>IF(E236&lt;&gt;0, ((E236-F236)/E236)*100, 0)</f>
        <v>0</v>
      </c>
    </row>
    <row r="237" spans="1:8" x14ac:dyDescent="0.2">
      <c r="A237" s="2" t="s">
        <v>93</v>
      </c>
      <c r="B237" s="2" t="s">
        <v>94</v>
      </c>
      <c r="C237" s="2" t="s">
        <v>10</v>
      </c>
      <c r="G237" s="8">
        <f>E237-F237</f>
        <v>0</v>
      </c>
      <c r="H237" s="8">
        <f>IF(E237&lt;&gt;0, ((E237-F237)/E237)*100, 0)</f>
        <v>0</v>
      </c>
    </row>
    <row r="238" spans="1:8" x14ac:dyDescent="0.2">
      <c r="A238" s="2" t="s">
        <v>93</v>
      </c>
      <c r="B238" s="2" t="s">
        <v>94</v>
      </c>
      <c r="C238" s="2" t="s">
        <v>10</v>
      </c>
      <c r="G238" s="8">
        <f>E238-F238</f>
        <v>0</v>
      </c>
      <c r="H238" s="8">
        <f>IF(E238&lt;&gt;0, ((E238-F238)/E238)*100, 0)</f>
        <v>0</v>
      </c>
    </row>
    <row r="239" spans="1:8" x14ac:dyDescent="0.2">
      <c r="A239" s="2" t="s">
        <v>93</v>
      </c>
      <c r="B239" s="2" t="s">
        <v>94</v>
      </c>
      <c r="C239" s="2" t="s">
        <v>10</v>
      </c>
      <c r="E239" s="8">
        <v>34</v>
      </c>
      <c r="G239" s="8">
        <f>E239-F239</f>
        <v>34</v>
      </c>
      <c r="H239" s="8">
        <f>IF(E239&lt;&gt;0, ((E239-F239)/E239)*100, 0)</f>
        <v>100</v>
      </c>
    </row>
    <row r="240" spans="1:8" x14ac:dyDescent="0.2">
      <c r="A240" s="2" t="s">
        <v>93</v>
      </c>
      <c r="B240" s="2" t="s">
        <v>94</v>
      </c>
      <c r="C240" s="2" t="s">
        <v>10</v>
      </c>
      <c r="E240" s="8">
        <v>-34</v>
      </c>
      <c r="G240" s="8">
        <f>E240-F240</f>
        <v>-34</v>
      </c>
      <c r="H240" s="8">
        <f>IF(E240&lt;&gt;0, ((E240-F240)/E240)*100, 0)</f>
        <v>100</v>
      </c>
    </row>
    <row r="241" spans="1:8" x14ac:dyDescent="0.2">
      <c r="A241" s="2" t="s">
        <v>93</v>
      </c>
      <c r="B241" s="2" t="s">
        <v>94</v>
      </c>
      <c r="C241" s="2" t="s">
        <v>10</v>
      </c>
      <c r="G241" s="8">
        <f>E241-F241</f>
        <v>0</v>
      </c>
      <c r="H241" s="8">
        <f>IF(E241&lt;&gt;0, ((E241-F241)/E241)*100, 0)</f>
        <v>0</v>
      </c>
    </row>
    <row r="242" spans="1:8" x14ac:dyDescent="0.2">
      <c r="A242" s="2" t="s">
        <v>93</v>
      </c>
      <c r="B242" s="2" t="s">
        <v>94</v>
      </c>
      <c r="C242" s="2" t="s">
        <v>10</v>
      </c>
      <c r="G242" s="8">
        <f>E242-F242</f>
        <v>0</v>
      </c>
      <c r="H242" s="8">
        <f>IF(E242&lt;&gt;0, ((E242-F242)/E242)*100, 0)</f>
        <v>0</v>
      </c>
    </row>
    <row r="243" spans="1:8" x14ac:dyDescent="0.2">
      <c r="A243" s="2" t="s">
        <v>93</v>
      </c>
      <c r="B243" s="2" t="s">
        <v>94</v>
      </c>
      <c r="C243" s="2" t="s">
        <v>49</v>
      </c>
      <c r="D243" s="6">
        <v>20</v>
      </c>
      <c r="E243" s="8">
        <v>104</v>
      </c>
      <c r="F243" s="8">
        <v>46.2</v>
      </c>
      <c r="G243" s="8">
        <f>E243-F243</f>
        <v>57.8</v>
      </c>
      <c r="H243" s="8">
        <f>IF(E243&lt;&gt;0, ((E243-F243)/E243)*100, 0)</f>
        <v>55.57692307692308</v>
      </c>
    </row>
    <row r="244" spans="1:8" x14ac:dyDescent="0.2">
      <c r="A244" s="2" t="s">
        <v>93</v>
      </c>
      <c r="B244" s="2" t="s">
        <v>94</v>
      </c>
      <c r="C244" s="2" t="s">
        <v>39</v>
      </c>
      <c r="D244" s="6">
        <v>132</v>
      </c>
      <c r="E244" s="8">
        <v>1207.8</v>
      </c>
      <c r="F244" s="8">
        <v>617.76</v>
      </c>
      <c r="G244" s="8">
        <f>E244-F244</f>
        <v>590.04</v>
      </c>
      <c r="H244" s="8">
        <f>IF(E244&lt;&gt;0, ((E244-F244)/E244)*100, 0)</f>
        <v>48.852459016393439</v>
      </c>
    </row>
    <row r="245" spans="1:8" customFormat="1" ht="15" x14ac:dyDescent="0.25">
      <c r="D245" s="12"/>
      <c r="E245" s="12"/>
      <c r="F245" s="12"/>
      <c r="G245" s="12"/>
      <c r="H245" s="12"/>
    </row>
    <row r="246" spans="1:8" s="4" customFormat="1" x14ac:dyDescent="0.2">
      <c r="A246" s="3" t="s">
        <v>10</v>
      </c>
      <c r="B246" s="3" t="s">
        <v>10</v>
      </c>
      <c r="C246" s="3" t="s">
        <v>10</v>
      </c>
      <c r="D246" s="5">
        <f>SUBTOTAL(9, D234:D245)</f>
        <v>152</v>
      </c>
      <c r="E246" s="7">
        <f>SUBTOTAL(9, E234:E245)</f>
        <v>1311.8</v>
      </c>
      <c r="F246" s="7">
        <f>SUBTOTAL(9, F234:F245)</f>
        <v>663.96</v>
      </c>
      <c r="G246" s="7">
        <f>SUBTOTAL(9, G234:G245)</f>
        <v>647.83999999999992</v>
      </c>
      <c r="H246" s="7">
        <f>IF(E246&lt;&gt;0, ((E246-F246)/E246)*100, 0)</f>
        <v>49.38557706967525</v>
      </c>
    </row>
    <row r="247" spans="1:8" customFormat="1" ht="15" x14ac:dyDescent="0.25">
      <c r="D247" s="12"/>
      <c r="E247" s="12"/>
      <c r="F247" s="12"/>
      <c r="G247" s="12"/>
      <c r="H247" s="12"/>
    </row>
    <row r="248" spans="1:8" x14ac:dyDescent="0.2">
      <c r="A248" s="2" t="s">
        <v>95</v>
      </c>
      <c r="B248" s="2" t="s">
        <v>96</v>
      </c>
      <c r="C248" s="2" t="s">
        <v>10</v>
      </c>
      <c r="G248" s="8">
        <f>E248-F248</f>
        <v>0</v>
      </c>
      <c r="H248" s="8">
        <f>IF(E248&lt;&gt;0, ((E248-F248)/E248)*100, 0)</f>
        <v>0</v>
      </c>
    </row>
    <row r="249" spans="1:8" x14ac:dyDescent="0.2">
      <c r="A249" s="2" t="s">
        <v>95</v>
      </c>
      <c r="B249" s="2" t="s">
        <v>96</v>
      </c>
      <c r="C249" s="2" t="s">
        <v>10</v>
      </c>
      <c r="G249" s="8">
        <f>E249-F249</f>
        <v>0</v>
      </c>
      <c r="H249" s="8">
        <f>IF(E249&lt;&gt;0, ((E249-F249)/E249)*100, 0)</f>
        <v>0</v>
      </c>
    </row>
    <row r="250" spans="1:8" x14ac:dyDescent="0.2">
      <c r="A250" s="2" t="s">
        <v>95</v>
      </c>
      <c r="B250" s="2" t="s">
        <v>96</v>
      </c>
      <c r="C250" s="2" t="s">
        <v>10</v>
      </c>
      <c r="G250" s="8">
        <f>E250-F250</f>
        <v>0</v>
      </c>
      <c r="H250" s="8">
        <f>IF(E250&lt;&gt;0, ((E250-F250)/E250)*100, 0)</f>
        <v>0</v>
      </c>
    </row>
    <row r="251" spans="1:8" x14ac:dyDescent="0.2">
      <c r="A251" s="2" t="s">
        <v>95</v>
      </c>
      <c r="B251" s="2" t="s">
        <v>96</v>
      </c>
      <c r="C251" s="2" t="s">
        <v>10</v>
      </c>
      <c r="G251" s="8">
        <f>E251-F251</f>
        <v>0</v>
      </c>
      <c r="H251" s="8">
        <f>IF(E251&lt;&gt;0, ((E251-F251)/E251)*100, 0)</f>
        <v>0</v>
      </c>
    </row>
    <row r="252" spans="1:8" x14ac:dyDescent="0.2">
      <c r="A252" s="2" t="s">
        <v>95</v>
      </c>
      <c r="B252" s="2" t="s">
        <v>96</v>
      </c>
      <c r="C252" s="2" t="s">
        <v>10</v>
      </c>
      <c r="G252" s="8">
        <f>E252-F252</f>
        <v>0</v>
      </c>
      <c r="H252" s="8">
        <f>IF(E252&lt;&gt;0, ((E252-F252)/E252)*100, 0)</f>
        <v>0</v>
      </c>
    </row>
    <row r="253" spans="1:8" x14ac:dyDescent="0.2">
      <c r="A253" s="2" t="s">
        <v>95</v>
      </c>
      <c r="B253" s="2" t="s">
        <v>96</v>
      </c>
      <c r="C253" s="2" t="s">
        <v>10</v>
      </c>
      <c r="G253" s="8">
        <f>E253-F253</f>
        <v>0</v>
      </c>
      <c r="H253" s="8">
        <f>IF(E253&lt;&gt;0, ((E253-F253)/E253)*100, 0)</f>
        <v>0</v>
      </c>
    </row>
    <row r="254" spans="1:8" x14ac:dyDescent="0.2">
      <c r="A254" s="2" t="s">
        <v>95</v>
      </c>
      <c r="B254" s="2" t="s">
        <v>96</v>
      </c>
      <c r="C254" s="2" t="s">
        <v>14</v>
      </c>
      <c r="D254" s="6">
        <v>16</v>
      </c>
      <c r="E254" s="8">
        <v>156</v>
      </c>
      <c r="F254" s="8">
        <v>74.27</v>
      </c>
      <c r="G254" s="8">
        <f>E254-F254</f>
        <v>81.73</v>
      </c>
      <c r="H254" s="8">
        <f>IF(E254&lt;&gt;0, ((E254-F254)/E254)*100, 0)</f>
        <v>52.391025641025649</v>
      </c>
    </row>
    <row r="255" spans="1:8" x14ac:dyDescent="0.2">
      <c r="A255" s="2" t="s">
        <v>95</v>
      </c>
      <c r="B255" s="2" t="s">
        <v>96</v>
      </c>
      <c r="C255" s="2" t="s">
        <v>63</v>
      </c>
      <c r="D255" s="6">
        <v>2</v>
      </c>
      <c r="E255" s="8">
        <v>21.5</v>
      </c>
      <c r="F255" s="8">
        <v>12.9</v>
      </c>
      <c r="G255" s="8">
        <f>E255-F255</f>
        <v>8.6</v>
      </c>
      <c r="H255" s="8">
        <f>IF(E255&lt;&gt;0, ((E255-F255)/E255)*100, 0)</f>
        <v>40</v>
      </c>
    </row>
    <row r="256" spans="1:8" x14ac:dyDescent="0.2">
      <c r="A256" s="2" t="s">
        <v>95</v>
      </c>
      <c r="B256" s="2" t="s">
        <v>96</v>
      </c>
      <c r="C256" s="2" t="s">
        <v>57</v>
      </c>
      <c r="D256" s="6">
        <v>20</v>
      </c>
      <c r="E256" s="8">
        <v>138</v>
      </c>
      <c r="F256" s="8">
        <v>51.8</v>
      </c>
      <c r="G256" s="8">
        <f>E256-F256</f>
        <v>86.2</v>
      </c>
      <c r="H256" s="8">
        <f>IF(E256&lt;&gt;0, ((E256-F256)/E256)*100, 0)</f>
        <v>62.463768115942031</v>
      </c>
    </row>
    <row r="257" spans="1:8" x14ac:dyDescent="0.2">
      <c r="A257" s="2" t="s">
        <v>95</v>
      </c>
      <c r="B257" s="2" t="s">
        <v>96</v>
      </c>
      <c r="C257" s="2" t="s">
        <v>59</v>
      </c>
      <c r="D257" s="6">
        <v>30</v>
      </c>
      <c r="E257" s="8">
        <v>165</v>
      </c>
      <c r="F257" s="8">
        <v>52.5</v>
      </c>
      <c r="G257" s="8">
        <f>E257-F257</f>
        <v>112.5</v>
      </c>
      <c r="H257" s="8">
        <f>IF(E257&lt;&gt;0, ((E257-F257)/E257)*100, 0)</f>
        <v>68.181818181818173</v>
      </c>
    </row>
    <row r="258" spans="1:8" x14ac:dyDescent="0.2">
      <c r="A258" s="2" t="s">
        <v>95</v>
      </c>
      <c r="B258" s="2" t="s">
        <v>96</v>
      </c>
      <c r="C258" s="2" t="s">
        <v>72</v>
      </c>
      <c r="D258" s="6">
        <v>20</v>
      </c>
      <c r="E258" s="8">
        <v>110</v>
      </c>
      <c r="F258" s="8">
        <v>41.8</v>
      </c>
      <c r="G258" s="8">
        <f>E258-F258</f>
        <v>68.2</v>
      </c>
      <c r="H258" s="8">
        <f>IF(E258&lt;&gt;0, ((E258-F258)/E258)*100, 0)</f>
        <v>62</v>
      </c>
    </row>
    <row r="259" spans="1:8" x14ac:dyDescent="0.2">
      <c r="A259" s="2" t="s">
        <v>95</v>
      </c>
      <c r="B259" s="2" t="s">
        <v>96</v>
      </c>
      <c r="C259" s="2" t="s">
        <v>97</v>
      </c>
      <c r="D259" s="6">
        <v>20</v>
      </c>
      <c r="E259" s="8">
        <v>110</v>
      </c>
      <c r="F259" s="8">
        <v>41.8</v>
      </c>
      <c r="G259" s="8">
        <f>E259-F259</f>
        <v>68.2</v>
      </c>
      <c r="H259" s="8">
        <f>IF(E259&lt;&gt;0, ((E259-F259)/E259)*100, 0)</f>
        <v>62</v>
      </c>
    </row>
    <row r="260" spans="1:8" customFormat="1" ht="15" x14ac:dyDescent="0.25">
      <c r="D260" s="12"/>
      <c r="E260" s="12"/>
      <c r="F260" s="12"/>
      <c r="G260" s="12"/>
      <c r="H260" s="12"/>
    </row>
    <row r="261" spans="1:8" s="4" customFormat="1" x14ac:dyDescent="0.2">
      <c r="A261" s="3" t="s">
        <v>10</v>
      </c>
      <c r="B261" s="3" t="s">
        <v>10</v>
      </c>
      <c r="C261" s="3" t="s">
        <v>10</v>
      </c>
      <c r="D261" s="5">
        <f>SUBTOTAL(9, D248:D260)</f>
        <v>108</v>
      </c>
      <c r="E261" s="7">
        <f>SUBTOTAL(9, E248:E260)</f>
        <v>700.5</v>
      </c>
      <c r="F261" s="7">
        <f>SUBTOTAL(9, F248:F260)</f>
        <v>275.07</v>
      </c>
      <c r="G261" s="7">
        <f>SUBTOTAL(9, G248:G260)</f>
        <v>425.42999999999995</v>
      </c>
      <c r="H261" s="7">
        <f>IF(E261&lt;&gt;0, ((E261-F261)/E261)*100, 0)</f>
        <v>60.732334047109205</v>
      </c>
    </row>
    <row r="262" spans="1:8" customFormat="1" ht="15" x14ac:dyDescent="0.25">
      <c r="D262" s="12"/>
      <c r="E262" s="12"/>
      <c r="F262" s="12"/>
      <c r="G262" s="12"/>
      <c r="H262" s="12"/>
    </row>
    <row r="263" spans="1:8" x14ac:dyDescent="0.2">
      <c r="A263" s="2" t="s">
        <v>98</v>
      </c>
      <c r="B263" s="2" t="s">
        <v>99</v>
      </c>
      <c r="C263" s="2" t="s">
        <v>10</v>
      </c>
      <c r="G263" s="8">
        <f>E263-F263</f>
        <v>0</v>
      </c>
      <c r="H263" s="8">
        <f>IF(E263&lt;&gt;0, ((E263-F263)/E263)*100, 0)</f>
        <v>0</v>
      </c>
    </row>
    <row r="264" spans="1:8" x14ac:dyDescent="0.2">
      <c r="A264" s="2" t="s">
        <v>98</v>
      </c>
      <c r="B264" s="2" t="s">
        <v>99</v>
      </c>
      <c r="C264" s="2" t="s">
        <v>10</v>
      </c>
      <c r="G264" s="8">
        <f>E264-F264</f>
        <v>0</v>
      </c>
      <c r="H264" s="8">
        <f>IF(E264&lt;&gt;0, ((E264-F264)/E264)*100, 0)</f>
        <v>0</v>
      </c>
    </row>
    <row r="265" spans="1:8" x14ac:dyDescent="0.2">
      <c r="A265" s="2" t="s">
        <v>98</v>
      </c>
      <c r="B265" s="2" t="s">
        <v>99</v>
      </c>
      <c r="C265" s="2" t="s">
        <v>10</v>
      </c>
      <c r="E265" s="8">
        <v>15</v>
      </c>
      <c r="G265" s="8">
        <f>E265-F265</f>
        <v>15</v>
      </c>
      <c r="H265" s="8">
        <f>IF(E265&lt;&gt;0, ((E265-F265)/E265)*100, 0)</f>
        <v>100</v>
      </c>
    </row>
    <row r="266" spans="1:8" x14ac:dyDescent="0.2">
      <c r="A266" s="2" t="s">
        <v>98</v>
      </c>
      <c r="B266" s="2" t="s">
        <v>99</v>
      </c>
      <c r="C266" s="2" t="s">
        <v>10</v>
      </c>
      <c r="E266" s="8">
        <v>15</v>
      </c>
      <c r="G266" s="8">
        <f>E266-F266</f>
        <v>15</v>
      </c>
      <c r="H266" s="8">
        <f>IF(E266&lt;&gt;0, ((E266-F266)/E266)*100, 0)</f>
        <v>100</v>
      </c>
    </row>
    <row r="267" spans="1:8" x14ac:dyDescent="0.2">
      <c r="A267" s="2" t="s">
        <v>98</v>
      </c>
      <c r="B267" s="2" t="s">
        <v>99</v>
      </c>
      <c r="C267" s="2" t="s">
        <v>10</v>
      </c>
      <c r="E267" s="8">
        <v>-15</v>
      </c>
      <c r="G267" s="8">
        <f>E267-F267</f>
        <v>-15</v>
      </c>
      <c r="H267" s="8">
        <f>IF(E267&lt;&gt;0, ((E267-F267)/E267)*100, 0)</f>
        <v>100</v>
      </c>
    </row>
    <row r="268" spans="1:8" x14ac:dyDescent="0.2">
      <c r="A268" s="2" t="s">
        <v>98</v>
      </c>
      <c r="B268" s="2" t="s">
        <v>99</v>
      </c>
      <c r="C268" s="2" t="s">
        <v>10</v>
      </c>
      <c r="E268" s="8">
        <v>-15</v>
      </c>
      <c r="G268" s="8">
        <f>E268-F268</f>
        <v>-15</v>
      </c>
      <c r="H268" s="8">
        <f>IF(E268&lt;&gt;0, ((E268-F268)/E268)*100, 0)</f>
        <v>100</v>
      </c>
    </row>
    <row r="269" spans="1:8" x14ac:dyDescent="0.2">
      <c r="A269" s="2" t="s">
        <v>98</v>
      </c>
      <c r="B269" s="2" t="s">
        <v>99</v>
      </c>
      <c r="C269" s="2" t="s">
        <v>10</v>
      </c>
      <c r="G269" s="8">
        <f>E269-F269</f>
        <v>0</v>
      </c>
      <c r="H269" s="8">
        <f>IF(E269&lt;&gt;0, ((E269-F269)/E269)*100, 0)</f>
        <v>0</v>
      </c>
    </row>
    <row r="270" spans="1:8" x14ac:dyDescent="0.2">
      <c r="A270" s="2" t="s">
        <v>98</v>
      </c>
      <c r="B270" s="2" t="s">
        <v>99</v>
      </c>
      <c r="C270" s="2" t="s">
        <v>10</v>
      </c>
      <c r="G270" s="8">
        <f>E270-F270</f>
        <v>0</v>
      </c>
      <c r="H270" s="8">
        <f>IF(E270&lt;&gt;0, ((E270-F270)/E270)*100, 0)</f>
        <v>0</v>
      </c>
    </row>
    <row r="271" spans="1:8" x14ac:dyDescent="0.2">
      <c r="A271" s="2" t="s">
        <v>98</v>
      </c>
      <c r="B271" s="2" t="s">
        <v>99</v>
      </c>
      <c r="C271" s="2" t="s">
        <v>10</v>
      </c>
      <c r="G271" s="8">
        <f>E271-F271</f>
        <v>0</v>
      </c>
      <c r="H271" s="8">
        <f>IF(E271&lt;&gt;0, ((E271-F271)/E271)*100, 0)</f>
        <v>0</v>
      </c>
    </row>
    <row r="272" spans="1:8" x14ac:dyDescent="0.2">
      <c r="A272" s="2" t="s">
        <v>98</v>
      </c>
      <c r="B272" s="2" t="s">
        <v>99</v>
      </c>
      <c r="C272" s="2" t="s">
        <v>10</v>
      </c>
      <c r="G272" s="8">
        <f>E272-F272</f>
        <v>0</v>
      </c>
      <c r="H272" s="8">
        <f>IF(E272&lt;&gt;0, ((E272-F272)/E272)*100, 0)</f>
        <v>0</v>
      </c>
    </row>
    <row r="273" spans="1:8" x14ac:dyDescent="0.2">
      <c r="A273" s="2" t="s">
        <v>98</v>
      </c>
      <c r="B273" s="2" t="s">
        <v>99</v>
      </c>
      <c r="C273" s="2" t="s">
        <v>100</v>
      </c>
      <c r="D273" s="6">
        <v>1</v>
      </c>
      <c r="E273" s="8">
        <v>142</v>
      </c>
      <c r="F273" s="8">
        <v>71.5</v>
      </c>
      <c r="G273" s="8">
        <f>E273-F273</f>
        <v>70.5</v>
      </c>
      <c r="H273" s="8">
        <f>IF(E273&lt;&gt;0, ((E273-F273)/E273)*100, 0)</f>
        <v>49.647887323943664</v>
      </c>
    </row>
    <row r="274" spans="1:8" x14ac:dyDescent="0.2">
      <c r="A274" s="2" t="s">
        <v>98</v>
      </c>
      <c r="B274" s="2" t="s">
        <v>99</v>
      </c>
      <c r="C274" s="2" t="s">
        <v>101</v>
      </c>
      <c r="D274" s="6">
        <v>1</v>
      </c>
      <c r="E274" s="8">
        <v>92</v>
      </c>
      <c r="F274" s="8">
        <v>47.85</v>
      </c>
      <c r="G274" s="8">
        <f>E274-F274</f>
        <v>44.15</v>
      </c>
      <c r="H274" s="8">
        <f>IF(E274&lt;&gt;0, ((E274-F274)/E274)*100, 0)</f>
        <v>47.989130434782609</v>
      </c>
    </row>
    <row r="275" spans="1:8" x14ac:dyDescent="0.2">
      <c r="A275" s="2" t="s">
        <v>98</v>
      </c>
      <c r="B275" s="2" t="s">
        <v>99</v>
      </c>
      <c r="C275" s="2" t="s">
        <v>102</v>
      </c>
      <c r="D275" s="6">
        <v>1</v>
      </c>
      <c r="E275" s="8">
        <v>29.5</v>
      </c>
      <c r="F275" s="8">
        <v>13.2</v>
      </c>
      <c r="G275" s="8">
        <f>E275-F275</f>
        <v>16.3</v>
      </c>
      <c r="H275" s="8">
        <f>IF(E275&lt;&gt;0, ((E275-F275)/E275)*100, 0)</f>
        <v>55.254237288135599</v>
      </c>
    </row>
    <row r="276" spans="1:8" x14ac:dyDescent="0.2">
      <c r="A276" s="2" t="s">
        <v>98</v>
      </c>
      <c r="B276" s="2" t="s">
        <v>99</v>
      </c>
      <c r="C276" s="2" t="s">
        <v>49</v>
      </c>
      <c r="D276" s="6">
        <v>20</v>
      </c>
      <c r="E276" s="8">
        <v>104</v>
      </c>
      <c r="F276" s="8">
        <v>46.2</v>
      </c>
      <c r="G276" s="8">
        <f>E276-F276</f>
        <v>57.8</v>
      </c>
      <c r="H276" s="8">
        <f>IF(E276&lt;&gt;0, ((E276-F276)/E276)*100, 0)</f>
        <v>55.57692307692308</v>
      </c>
    </row>
    <row r="277" spans="1:8" x14ac:dyDescent="0.2">
      <c r="A277" s="2" t="s">
        <v>98</v>
      </c>
      <c r="B277" s="2" t="s">
        <v>99</v>
      </c>
      <c r="C277" s="2" t="s">
        <v>64</v>
      </c>
      <c r="D277" s="6">
        <v>20</v>
      </c>
      <c r="E277" s="8">
        <v>88</v>
      </c>
      <c r="F277" s="8">
        <v>28</v>
      </c>
      <c r="G277" s="8">
        <f>E277-F277</f>
        <v>60</v>
      </c>
      <c r="H277" s="8">
        <f>IF(E277&lt;&gt;0, ((E277-F277)/E277)*100, 0)</f>
        <v>68.181818181818173</v>
      </c>
    </row>
    <row r="278" spans="1:8" x14ac:dyDescent="0.2">
      <c r="A278" s="2" t="s">
        <v>98</v>
      </c>
      <c r="B278" s="2" t="s">
        <v>99</v>
      </c>
      <c r="C278" s="2" t="s">
        <v>57</v>
      </c>
      <c r="D278" s="6">
        <v>10</v>
      </c>
      <c r="E278" s="8">
        <v>69</v>
      </c>
      <c r="F278" s="8">
        <v>25.9</v>
      </c>
      <c r="G278" s="8">
        <f>E278-F278</f>
        <v>43.1</v>
      </c>
      <c r="H278" s="8">
        <f>IF(E278&lt;&gt;0, ((E278-F278)/E278)*100, 0)</f>
        <v>62.463768115942031</v>
      </c>
    </row>
    <row r="279" spans="1:8" x14ac:dyDescent="0.2">
      <c r="A279" s="2" t="s">
        <v>98</v>
      </c>
      <c r="B279" s="2" t="s">
        <v>99</v>
      </c>
      <c r="C279" s="2" t="s">
        <v>58</v>
      </c>
      <c r="D279" s="6">
        <v>10</v>
      </c>
      <c r="E279" s="8">
        <v>46.5</v>
      </c>
      <c r="F279" s="8">
        <v>18</v>
      </c>
      <c r="G279" s="8">
        <f>E279-F279</f>
        <v>28.5</v>
      </c>
      <c r="H279" s="8">
        <f>IF(E279&lt;&gt;0, ((E279-F279)/E279)*100, 0)</f>
        <v>61.29032258064516</v>
      </c>
    </row>
    <row r="280" spans="1:8" x14ac:dyDescent="0.2">
      <c r="A280" s="2" t="s">
        <v>98</v>
      </c>
      <c r="B280" s="2" t="s">
        <v>99</v>
      </c>
      <c r="C280" s="2" t="s">
        <v>76</v>
      </c>
      <c r="D280" s="6">
        <v>20</v>
      </c>
      <c r="E280" s="8">
        <v>62</v>
      </c>
      <c r="F280" s="8">
        <v>36</v>
      </c>
      <c r="G280" s="8">
        <f>E280-F280</f>
        <v>26</v>
      </c>
      <c r="H280" s="8">
        <f>IF(E280&lt;&gt;0, ((E280-F280)/E280)*100, 0)</f>
        <v>41.935483870967744</v>
      </c>
    </row>
    <row r="281" spans="1:8" x14ac:dyDescent="0.2">
      <c r="A281" s="2" t="s">
        <v>98</v>
      </c>
      <c r="B281" s="2" t="s">
        <v>99</v>
      </c>
      <c r="C281" s="2" t="s">
        <v>44</v>
      </c>
      <c r="D281" s="6">
        <v>48</v>
      </c>
      <c r="E281" s="8">
        <v>93.6</v>
      </c>
      <c r="F281" s="8">
        <v>15.84</v>
      </c>
      <c r="G281" s="8">
        <f>E281-F281</f>
        <v>77.759999999999991</v>
      </c>
      <c r="H281" s="8">
        <f>IF(E281&lt;&gt;0, ((E281-F281)/E281)*100, 0)</f>
        <v>83.076923076923066</v>
      </c>
    </row>
    <row r="282" spans="1:8" x14ac:dyDescent="0.2">
      <c r="A282" s="2" t="s">
        <v>98</v>
      </c>
      <c r="B282" s="2" t="s">
        <v>99</v>
      </c>
      <c r="C282" s="2" t="s">
        <v>21</v>
      </c>
      <c r="D282" s="6">
        <v>12</v>
      </c>
      <c r="E282" s="8">
        <v>23.4</v>
      </c>
      <c r="F282" s="8">
        <v>3.96</v>
      </c>
      <c r="G282" s="8">
        <f>E282-F282</f>
        <v>19.439999999999998</v>
      </c>
      <c r="H282" s="8">
        <f>IF(E282&lt;&gt;0, ((E282-F282)/E282)*100, 0)</f>
        <v>83.076923076923066</v>
      </c>
    </row>
    <row r="283" spans="1:8" x14ac:dyDescent="0.2">
      <c r="A283" s="2" t="s">
        <v>98</v>
      </c>
      <c r="B283" s="2" t="s">
        <v>99</v>
      </c>
      <c r="C283" s="2" t="s">
        <v>103</v>
      </c>
      <c r="D283" s="6">
        <v>1</v>
      </c>
      <c r="E283" s="8">
        <v>14.5</v>
      </c>
      <c r="F283" s="8">
        <v>7.18</v>
      </c>
      <c r="G283" s="8">
        <f>E283-F283</f>
        <v>7.32</v>
      </c>
      <c r="H283" s="8">
        <f>IF(E283&lt;&gt;0, ((E283-F283)/E283)*100, 0)</f>
        <v>50.482758620689658</v>
      </c>
    </row>
    <row r="284" spans="1:8" x14ac:dyDescent="0.2">
      <c r="A284" s="2" t="s">
        <v>98</v>
      </c>
      <c r="B284" s="2" t="s">
        <v>99</v>
      </c>
      <c r="C284" s="2" t="s">
        <v>67</v>
      </c>
      <c r="D284" s="6">
        <v>1</v>
      </c>
      <c r="E284" s="8">
        <v>9.75</v>
      </c>
      <c r="F284" s="8">
        <v>3.79</v>
      </c>
      <c r="G284" s="8">
        <f>E284-F284</f>
        <v>5.96</v>
      </c>
      <c r="H284" s="8">
        <f>IF(E284&lt;&gt;0, ((E284-F284)/E284)*100, 0)</f>
        <v>61.128205128205124</v>
      </c>
    </row>
    <row r="285" spans="1:8" x14ac:dyDescent="0.2">
      <c r="A285" s="2" t="s">
        <v>98</v>
      </c>
      <c r="B285" s="2" t="s">
        <v>99</v>
      </c>
      <c r="C285" s="2" t="s">
        <v>50</v>
      </c>
      <c r="D285" s="6">
        <v>1</v>
      </c>
      <c r="E285" s="8">
        <v>172.5</v>
      </c>
      <c r="F285" s="8">
        <v>93.56</v>
      </c>
      <c r="G285" s="8">
        <f>E285-F285</f>
        <v>78.94</v>
      </c>
      <c r="H285" s="8">
        <f>IF(E285&lt;&gt;0, ((E285-F285)/E285)*100, 0)</f>
        <v>45.762318840579709</v>
      </c>
    </row>
    <row r="286" spans="1:8" x14ac:dyDescent="0.2">
      <c r="A286" s="2" t="s">
        <v>98</v>
      </c>
      <c r="B286" s="2" t="s">
        <v>99</v>
      </c>
      <c r="C286" s="2" t="s">
        <v>104</v>
      </c>
      <c r="D286" s="6">
        <v>1</v>
      </c>
      <c r="E286" s="8">
        <v>96.75</v>
      </c>
      <c r="F286" s="8">
        <v>43.65</v>
      </c>
      <c r="G286" s="8">
        <f>E286-F286</f>
        <v>53.1</v>
      </c>
      <c r="H286" s="8">
        <f>IF(E286&lt;&gt;0, ((E286-F286)/E286)*100, 0)</f>
        <v>54.883720930232563</v>
      </c>
    </row>
    <row r="287" spans="1:8" x14ac:dyDescent="0.2">
      <c r="A287" s="2" t="s">
        <v>98</v>
      </c>
      <c r="B287" s="2" t="s">
        <v>99</v>
      </c>
      <c r="C287" s="2" t="s">
        <v>105</v>
      </c>
      <c r="D287" s="6">
        <v>1</v>
      </c>
      <c r="E287" s="8">
        <v>114.5</v>
      </c>
      <c r="F287" s="8">
        <v>49.01</v>
      </c>
      <c r="G287" s="8">
        <f>E287-F287</f>
        <v>65.490000000000009</v>
      </c>
      <c r="H287" s="8">
        <f>IF(E287&lt;&gt;0, ((E287-F287)/E287)*100, 0)</f>
        <v>57.196506550218352</v>
      </c>
    </row>
    <row r="288" spans="1:8" x14ac:dyDescent="0.2">
      <c r="A288" s="2" t="s">
        <v>98</v>
      </c>
      <c r="B288" s="2" t="s">
        <v>99</v>
      </c>
      <c r="C288" s="2" t="s">
        <v>40</v>
      </c>
      <c r="D288" s="6">
        <v>6</v>
      </c>
      <c r="E288" s="8">
        <v>117</v>
      </c>
      <c r="F288" s="8">
        <v>60.36</v>
      </c>
      <c r="G288" s="8">
        <f>E288-F288</f>
        <v>56.64</v>
      </c>
      <c r="H288" s="8">
        <f>IF(E288&lt;&gt;0, ((E288-F288)/E288)*100, 0)</f>
        <v>48.410256410256409</v>
      </c>
    </row>
    <row r="289" spans="1:8" x14ac:dyDescent="0.2">
      <c r="A289" s="2" t="s">
        <v>98</v>
      </c>
      <c r="B289" s="2" t="s">
        <v>99</v>
      </c>
      <c r="C289" s="2" t="s">
        <v>45</v>
      </c>
      <c r="D289" s="6">
        <v>36</v>
      </c>
      <c r="E289" s="8">
        <v>610.20000000000005</v>
      </c>
      <c r="F289" s="8">
        <v>269.27999999999997</v>
      </c>
      <c r="G289" s="8">
        <f>E289-F289</f>
        <v>340.92000000000007</v>
      </c>
      <c r="H289" s="8">
        <f>IF(E289&lt;&gt;0, ((E289-F289)/E289)*100, 0)</f>
        <v>55.870206489675525</v>
      </c>
    </row>
    <row r="290" spans="1:8" x14ac:dyDescent="0.2">
      <c r="A290" s="2" t="s">
        <v>98</v>
      </c>
      <c r="B290" s="2" t="s">
        <v>99</v>
      </c>
      <c r="C290" s="2" t="s">
        <v>16</v>
      </c>
      <c r="D290" s="6">
        <v>12</v>
      </c>
      <c r="E290" s="8">
        <v>126</v>
      </c>
      <c r="F290" s="8">
        <v>57.42</v>
      </c>
      <c r="G290" s="8">
        <f>E290-F290</f>
        <v>68.58</v>
      </c>
      <c r="H290" s="8">
        <f>IF(E290&lt;&gt;0, ((E290-F290)/E290)*100, 0)</f>
        <v>54.428571428571423</v>
      </c>
    </row>
    <row r="291" spans="1:8" x14ac:dyDescent="0.2">
      <c r="A291" s="2" t="s">
        <v>98</v>
      </c>
      <c r="B291" s="2" t="s">
        <v>99</v>
      </c>
      <c r="C291" s="2" t="s">
        <v>106</v>
      </c>
      <c r="D291" s="6">
        <v>12</v>
      </c>
      <c r="E291" s="8">
        <v>126</v>
      </c>
      <c r="F291" s="8">
        <v>69.36</v>
      </c>
      <c r="G291" s="8">
        <f>E291-F291</f>
        <v>56.64</v>
      </c>
      <c r="H291" s="8">
        <f>IF(E291&lt;&gt;0, ((E291-F291)/E291)*100, 0)</f>
        <v>44.952380952380956</v>
      </c>
    </row>
    <row r="292" spans="1:8" x14ac:dyDescent="0.2">
      <c r="A292" s="2" t="s">
        <v>98</v>
      </c>
      <c r="B292" s="2" t="s">
        <v>99</v>
      </c>
      <c r="C292" s="2" t="s">
        <v>107</v>
      </c>
      <c r="D292" s="6">
        <v>2</v>
      </c>
      <c r="E292" s="8">
        <v>91</v>
      </c>
      <c r="F292" s="8">
        <v>38.5</v>
      </c>
      <c r="G292" s="8">
        <f>E292-F292</f>
        <v>52.5</v>
      </c>
      <c r="H292" s="8">
        <f>IF(E292&lt;&gt;0, ((E292-F292)/E292)*100, 0)</f>
        <v>57.692307692307686</v>
      </c>
    </row>
    <row r="293" spans="1:8" x14ac:dyDescent="0.2">
      <c r="A293" s="2" t="s">
        <v>98</v>
      </c>
      <c r="B293" s="2" t="s">
        <v>99</v>
      </c>
      <c r="C293" s="2" t="s">
        <v>30</v>
      </c>
      <c r="D293" s="6">
        <v>40</v>
      </c>
      <c r="E293" s="8">
        <v>200</v>
      </c>
      <c r="F293" s="8">
        <v>63.8</v>
      </c>
      <c r="G293" s="8">
        <f>E293-F293</f>
        <v>136.19999999999999</v>
      </c>
      <c r="H293" s="8">
        <f>IF(E293&lt;&gt;0, ((E293-F293)/E293)*100, 0)</f>
        <v>68.099999999999994</v>
      </c>
    </row>
    <row r="294" spans="1:8" customFormat="1" ht="15" x14ac:dyDescent="0.25">
      <c r="D294" s="12"/>
      <c r="E294" s="12"/>
      <c r="F294" s="12"/>
      <c r="G294" s="12"/>
      <c r="H294" s="12"/>
    </row>
    <row r="295" spans="1:8" s="4" customFormat="1" x14ac:dyDescent="0.2">
      <c r="A295" s="3" t="s">
        <v>10</v>
      </c>
      <c r="B295" s="3" t="s">
        <v>10</v>
      </c>
      <c r="C295" s="3" t="s">
        <v>10</v>
      </c>
      <c r="D295" s="5">
        <f>SUBTOTAL(9, D263:D294)</f>
        <v>256</v>
      </c>
      <c r="E295" s="7">
        <f>SUBTOTAL(9, E263:E294)</f>
        <v>2428.1999999999998</v>
      </c>
      <c r="F295" s="7">
        <f>SUBTOTAL(9, F263:F294)</f>
        <v>1062.3599999999999</v>
      </c>
      <c r="G295" s="7">
        <f>SUBTOTAL(9, G263:G294)</f>
        <v>1365.8400000000001</v>
      </c>
      <c r="H295" s="7">
        <f>IF(E295&lt;&gt;0, ((E295-F295)/E295)*100, 0)</f>
        <v>56.249073387694594</v>
      </c>
    </row>
    <row r="296" spans="1:8" customFormat="1" ht="15" x14ac:dyDescent="0.25">
      <c r="D296" s="12"/>
      <c r="E296" s="12"/>
      <c r="F296" s="12"/>
      <c r="G296" s="12"/>
      <c r="H296" s="12"/>
    </row>
    <row r="297" spans="1:8" x14ac:dyDescent="0.2">
      <c r="A297" s="2" t="s">
        <v>108</v>
      </c>
      <c r="B297" s="2" t="s">
        <v>109</v>
      </c>
      <c r="C297" s="2" t="s">
        <v>10</v>
      </c>
      <c r="G297" s="8">
        <f>E297-F297</f>
        <v>0</v>
      </c>
      <c r="H297" s="8">
        <f>IF(E297&lt;&gt;0, ((E297-F297)/E297)*100, 0)</f>
        <v>0</v>
      </c>
    </row>
    <row r="298" spans="1:8" x14ac:dyDescent="0.2">
      <c r="A298" s="2" t="s">
        <v>108</v>
      </c>
      <c r="B298" s="2" t="s">
        <v>109</v>
      </c>
      <c r="C298" s="2" t="s">
        <v>10</v>
      </c>
      <c r="G298" s="8">
        <f>E298-F298</f>
        <v>0</v>
      </c>
      <c r="H298" s="8">
        <f>IF(E298&lt;&gt;0, ((E298-F298)/E298)*100, 0)</f>
        <v>0</v>
      </c>
    </row>
    <row r="299" spans="1:8" x14ac:dyDescent="0.2">
      <c r="A299" s="2" t="s">
        <v>108</v>
      </c>
      <c r="B299" s="2" t="s">
        <v>109</v>
      </c>
      <c r="C299" s="2" t="s">
        <v>10</v>
      </c>
      <c r="G299" s="8">
        <f>E299-F299</f>
        <v>0</v>
      </c>
      <c r="H299" s="8">
        <f>IF(E299&lt;&gt;0, ((E299-F299)/E299)*100, 0)</f>
        <v>0</v>
      </c>
    </row>
    <row r="300" spans="1:8" x14ac:dyDescent="0.2">
      <c r="A300" s="2" t="s">
        <v>108</v>
      </c>
      <c r="B300" s="2" t="s">
        <v>109</v>
      </c>
      <c r="C300" s="2" t="s">
        <v>10</v>
      </c>
      <c r="G300" s="8">
        <f>E300-F300</f>
        <v>0</v>
      </c>
      <c r="H300" s="8">
        <f>IF(E300&lt;&gt;0, ((E300-F300)/E300)*100, 0)</f>
        <v>0</v>
      </c>
    </row>
    <row r="301" spans="1:8" x14ac:dyDescent="0.2">
      <c r="A301" s="2" t="s">
        <v>108</v>
      </c>
      <c r="B301" s="2" t="s">
        <v>109</v>
      </c>
      <c r="C301" s="2" t="s">
        <v>10</v>
      </c>
      <c r="G301" s="8">
        <f>E301-F301</f>
        <v>0</v>
      </c>
      <c r="H301" s="8">
        <f>IF(E301&lt;&gt;0, ((E301-F301)/E301)*100, 0)</f>
        <v>0</v>
      </c>
    </row>
    <row r="302" spans="1:8" x14ac:dyDescent="0.2">
      <c r="A302" s="2" t="s">
        <v>108</v>
      </c>
      <c r="B302" s="2" t="s">
        <v>109</v>
      </c>
      <c r="C302" s="2" t="s">
        <v>10</v>
      </c>
      <c r="G302" s="8">
        <f>E302-F302</f>
        <v>0</v>
      </c>
      <c r="H302" s="8">
        <f>IF(E302&lt;&gt;0, ((E302-F302)/E302)*100, 0)</f>
        <v>0</v>
      </c>
    </row>
    <row r="303" spans="1:8" x14ac:dyDescent="0.2">
      <c r="A303" s="2" t="s">
        <v>108</v>
      </c>
      <c r="B303" s="2" t="s">
        <v>109</v>
      </c>
      <c r="C303" s="2" t="s">
        <v>10</v>
      </c>
      <c r="E303" s="8">
        <v>51</v>
      </c>
      <c r="G303" s="8">
        <f>E303-F303</f>
        <v>51</v>
      </c>
      <c r="H303" s="8">
        <f>IF(E303&lt;&gt;0, ((E303-F303)/E303)*100, 0)</f>
        <v>100</v>
      </c>
    </row>
    <row r="304" spans="1:8" x14ac:dyDescent="0.2">
      <c r="A304" s="2" t="s">
        <v>108</v>
      </c>
      <c r="B304" s="2" t="s">
        <v>109</v>
      </c>
      <c r="C304" s="2" t="s">
        <v>10</v>
      </c>
      <c r="E304" s="8">
        <v>-7.9</v>
      </c>
      <c r="G304" s="8">
        <f>E304-F304</f>
        <v>-7.9</v>
      </c>
      <c r="H304" s="8">
        <f>IF(E304&lt;&gt;0, ((E304-F304)/E304)*100, 0)</f>
        <v>100</v>
      </c>
    </row>
    <row r="305" spans="1:8" x14ac:dyDescent="0.2">
      <c r="A305" s="2" t="s">
        <v>108</v>
      </c>
      <c r="B305" s="2" t="s">
        <v>109</v>
      </c>
      <c r="C305" s="2" t="s">
        <v>10</v>
      </c>
      <c r="E305" s="8">
        <v>-51</v>
      </c>
      <c r="G305" s="8">
        <f>E305-F305</f>
        <v>-51</v>
      </c>
      <c r="H305" s="8">
        <f>IF(E305&lt;&gt;0, ((E305-F305)/E305)*100, 0)</f>
        <v>100</v>
      </c>
    </row>
    <row r="306" spans="1:8" x14ac:dyDescent="0.2">
      <c r="A306" s="2" t="s">
        <v>108</v>
      </c>
      <c r="B306" s="2" t="s">
        <v>109</v>
      </c>
      <c r="C306" s="2" t="s">
        <v>10</v>
      </c>
      <c r="G306" s="8">
        <f>E306-F306</f>
        <v>0</v>
      </c>
      <c r="H306" s="8">
        <f>IF(E306&lt;&gt;0, ((E306-F306)/E306)*100, 0)</f>
        <v>0</v>
      </c>
    </row>
    <row r="307" spans="1:8" x14ac:dyDescent="0.2">
      <c r="A307" s="2" t="s">
        <v>108</v>
      </c>
      <c r="B307" s="2" t="s">
        <v>109</v>
      </c>
      <c r="C307" s="2" t="s">
        <v>10</v>
      </c>
      <c r="G307" s="8">
        <f>E307-F307</f>
        <v>0</v>
      </c>
      <c r="H307" s="8">
        <f>IF(E307&lt;&gt;0, ((E307-F307)/E307)*100, 0)</f>
        <v>0</v>
      </c>
    </row>
    <row r="308" spans="1:8" x14ac:dyDescent="0.2">
      <c r="A308" s="2" t="s">
        <v>108</v>
      </c>
      <c r="B308" s="2" t="s">
        <v>109</v>
      </c>
      <c r="C308" s="2" t="s">
        <v>10</v>
      </c>
      <c r="G308" s="8">
        <f>E308-F308</f>
        <v>0</v>
      </c>
      <c r="H308" s="8">
        <f>IF(E308&lt;&gt;0, ((E308-F308)/E308)*100, 0)</f>
        <v>0</v>
      </c>
    </row>
    <row r="309" spans="1:8" x14ac:dyDescent="0.2">
      <c r="A309" s="2" t="s">
        <v>108</v>
      </c>
      <c r="B309" s="2" t="s">
        <v>109</v>
      </c>
      <c r="C309" s="2" t="s">
        <v>39</v>
      </c>
      <c r="D309" s="6">
        <v>390</v>
      </c>
      <c r="E309" s="8">
        <v>3568.5</v>
      </c>
      <c r="F309" s="8">
        <v>1825.2</v>
      </c>
      <c r="G309" s="8">
        <f>E309-F309</f>
        <v>1743.3</v>
      </c>
      <c r="H309" s="8">
        <f>IF(E309&lt;&gt;0, ((E309-F309)/E309)*100, 0)</f>
        <v>48.852459016393439</v>
      </c>
    </row>
    <row r="310" spans="1:8" x14ac:dyDescent="0.2">
      <c r="A310" s="2" t="s">
        <v>108</v>
      </c>
      <c r="B310" s="2" t="s">
        <v>109</v>
      </c>
      <c r="C310" s="2" t="s">
        <v>18</v>
      </c>
      <c r="D310" s="6">
        <v>2</v>
      </c>
      <c r="E310" s="8">
        <v>106.5</v>
      </c>
      <c r="F310" s="8">
        <v>66</v>
      </c>
      <c r="G310" s="8">
        <f>E310-F310</f>
        <v>40.5</v>
      </c>
      <c r="H310" s="8">
        <f>IF(E310&lt;&gt;0, ((E310-F310)/E310)*100, 0)</f>
        <v>38.028169014084504</v>
      </c>
    </row>
    <row r="311" spans="1:8" x14ac:dyDescent="0.2">
      <c r="A311" s="2" t="s">
        <v>108</v>
      </c>
      <c r="B311" s="2" t="s">
        <v>109</v>
      </c>
      <c r="C311" s="2" t="s">
        <v>85</v>
      </c>
      <c r="D311" s="6">
        <v>1</v>
      </c>
      <c r="E311" s="8">
        <v>3.95</v>
      </c>
      <c r="F311" s="8">
        <v>1.54</v>
      </c>
      <c r="G311" s="8">
        <f>E311-F311</f>
        <v>2.41</v>
      </c>
      <c r="H311" s="8">
        <f>IF(E311&lt;&gt;0, ((E311-F311)/E311)*100, 0)</f>
        <v>61.012658227848107</v>
      </c>
    </row>
    <row r="312" spans="1:8" x14ac:dyDescent="0.2">
      <c r="A312" s="2" t="s">
        <v>108</v>
      </c>
      <c r="B312" s="2" t="s">
        <v>109</v>
      </c>
      <c r="C312" s="2" t="s">
        <v>110</v>
      </c>
      <c r="D312" s="6">
        <v>1</v>
      </c>
      <c r="E312" s="8">
        <v>3.95</v>
      </c>
      <c r="F312" s="8">
        <v>1.96</v>
      </c>
      <c r="G312" s="8">
        <f>E312-F312</f>
        <v>1.9900000000000002</v>
      </c>
      <c r="H312" s="8">
        <f>IF(E312&lt;&gt;0, ((E312-F312)/E312)*100, 0)</f>
        <v>50.379746835443044</v>
      </c>
    </row>
    <row r="313" spans="1:8" customFormat="1" ht="15" x14ac:dyDescent="0.25">
      <c r="D313" s="12"/>
      <c r="E313" s="12"/>
      <c r="F313" s="12"/>
      <c r="G313" s="12"/>
      <c r="H313" s="12"/>
    </row>
    <row r="314" spans="1:8" s="4" customFormat="1" x14ac:dyDescent="0.2">
      <c r="A314" s="3" t="s">
        <v>10</v>
      </c>
      <c r="B314" s="3" t="s">
        <v>10</v>
      </c>
      <c r="C314" s="3" t="s">
        <v>10</v>
      </c>
      <c r="D314" s="5">
        <f>SUBTOTAL(9, D297:D313)</f>
        <v>394</v>
      </c>
      <c r="E314" s="7">
        <f>SUBTOTAL(9, E297:E313)</f>
        <v>3674.9999999999995</v>
      </c>
      <c r="F314" s="7">
        <f>SUBTOTAL(9, F297:F313)</f>
        <v>1894.7</v>
      </c>
      <c r="G314" s="7">
        <f>SUBTOTAL(9, G297:G313)</f>
        <v>1780.3</v>
      </c>
      <c r="H314" s="7">
        <f>IF(E314&lt;&gt;0, ((E314-F314)/E314)*100, 0)</f>
        <v>48.443537414965981</v>
      </c>
    </row>
    <row r="315" spans="1:8" customFormat="1" ht="15" x14ac:dyDescent="0.25">
      <c r="D315" s="12"/>
      <c r="E315" s="12"/>
      <c r="F315" s="12"/>
      <c r="G315" s="12"/>
      <c r="H315" s="12"/>
    </row>
    <row r="316" spans="1:8" x14ac:dyDescent="0.2">
      <c r="A316" s="2" t="s">
        <v>111</v>
      </c>
      <c r="B316" s="2" t="s">
        <v>112</v>
      </c>
      <c r="C316" s="2" t="s">
        <v>10</v>
      </c>
      <c r="G316" s="8">
        <f>E316-F316</f>
        <v>0</v>
      </c>
      <c r="H316" s="8">
        <f>IF(E316&lt;&gt;0, ((E316-F316)/E316)*100, 0)</f>
        <v>0</v>
      </c>
    </row>
    <row r="317" spans="1:8" x14ac:dyDescent="0.2">
      <c r="A317" s="2" t="s">
        <v>111</v>
      </c>
      <c r="B317" s="2" t="s">
        <v>112</v>
      </c>
      <c r="C317" s="2" t="s">
        <v>10</v>
      </c>
      <c r="E317" s="8">
        <v>17</v>
      </c>
      <c r="G317" s="8">
        <f>E317-F317</f>
        <v>17</v>
      </c>
      <c r="H317" s="8">
        <f>IF(E317&lt;&gt;0, ((E317-F317)/E317)*100, 0)</f>
        <v>100</v>
      </c>
    </row>
    <row r="318" spans="1:8" x14ac:dyDescent="0.2">
      <c r="A318" s="2" t="s">
        <v>111</v>
      </c>
      <c r="B318" s="2" t="s">
        <v>112</v>
      </c>
      <c r="C318" s="2" t="s">
        <v>10</v>
      </c>
      <c r="E318" s="8">
        <v>17</v>
      </c>
      <c r="G318" s="8">
        <f>E318-F318</f>
        <v>17</v>
      </c>
      <c r="H318" s="8">
        <f>IF(E318&lt;&gt;0, ((E318-F318)/E318)*100, 0)</f>
        <v>100</v>
      </c>
    </row>
    <row r="319" spans="1:8" x14ac:dyDescent="0.2">
      <c r="A319" s="2" t="s">
        <v>111</v>
      </c>
      <c r="B319" s="2" t="s">
        <v>112</v>
      </c>
      <c r="C319" s="2" t="s">
        <v>10</v>
      </c>
      <c r="E319" s="8">
        <v>-17</v>
      </c>
      <c r="G319" s="8">
        <f>E319-F319</f>
        <v>-17</v>
      </c>
      <c r="H319" s="8">
        <f>IF(E319&lt;&gt;0, ((E319-F319)/E319)*100, 0)</f>
        <v>100</v>
      </c>
    </row>
    <row r="320" spans="1:8" x14ac:dyDescent="0.2">
      <c r="A320" s="2" t="s">
        <v>111</v>
      </c>
      <c r="B320" s="2" t="s">
        <v>112</v>
      </c>
      <c r="C320" s="2" t="s">
        <v>10</v>
      </c>
      <c r="E320" s="8">
        <v>-17</v>
      </c>
      <c r="G320" s="8">
        <f>E320-F320</f>
        <v>-17</v>
      </c>
      <c r="H320" s="8">
        <f>IF(E320&lt;&gt;0, ((E320-F320)/E320)*100, 0)</f>
        <v>100</v>
      </c>
    </row>
    <row r="321" spans="1:8" x14ac:dyDescent="0.2">
      <c r="A321" s="2" t="s">
        <v>111</v>
      </c>
      <c r="B321" s="2" t="s">
        <v>112</v>
      </c>
      <c r="C321" s="2" t="s">
        <v>10</v>
      </c>
      <c r="G321" s="8">
        <f>E321-F321</f>
        <v>0</v>
      </c>
      <c r="H321" s="8">
        <f>IF(E321&lt;&gt;0, ((E321-F321)/E321)*100, 0)</f>
        <v>0</v>
      </c>
    </row>
    <row r="322" spans="1:8" x14ac:dyDescent="0.2">
      <c r="A322" s="2" t="s">
        <v>111</v>
      </c>
      <c r="B322" s="2" t="s">
        <v>112</v>
      </c>
      <c r="C322" s="2" t="s">
        <v>10</v>
      </c>
      <c r="G322" s="8">
        <f>E322-F322</f>
        <v>0</v>
      </c>
      <c r="H322" s="8">
        <f>IF(E322&lt;&gt;0, ((E322-F322)/E322)*100, 0)</f>
        <v>0</v>
      </c>
    </row>
    <row r="323" spans="1:8" x14ac:dyDescent="0.2">
      <c r="A323" s="2" t="s">
        <v>111</v>
      </c>
      <c r="B323" s="2" t="s">
        <v>112</v>
      </c>
      <c r="C323" s="2" t="s">
        <v>10</v>
      </c>
      <c r="G323" s="8">
        <f>E323-F323</f>
        <v>0</v>
      </c>
      <c r="H323" s="8">
        <f>IF(E323&lt;&gt;0, ((E323-F323)/E323)*100, 0)</f>
        <v>0</v>
      </c>
    </row>
    <row r="324" spans="1:8" x14ac:dyDescent="0.2">
      <c r="A324" s="2" t="s">
        <v>111</v>
      </c>
      <c r="B324" s="2" t="s">
        <v>112</v>
      </c>
      <c r="C324" s="2" t="s">
        <v>10</v>
      </c>
      <c r="G324" s="8">
        <f>E324-F324</f>
        <v>0</v>
      </c>
      <c r="H324" s="8">
        <f>IF(E324&lt;&gt;0, ((E324-F324)/E324)*100, 0)</f>
        <v>0</v>
      </c>
    </row>
    <row r="325" spans="1:8" x14ac:dyDescent="0.2">
      <c r="A325" s="2" t="s">
        <v>111</v>
      </c>
      <c r="B325" s="2" t="s">
        <v>112</v>
      </c>
      <c r="C325" s="2" t="s">
        <v>11</v>
      </c>
      <c r="D325" s="6">
        <v>8</v>
      </c>
      <c r="E325" s="8">
        <v>70</v>
      </c>
      <c r="F325" s="8">
        <v>33.04</v>
      </c>
      <c r="G325" s="8">
        <f>E325-F325</f>
        <v>36.96</v>
      </c>
      <c r="H325" s="8">
        <f>IF(E325&lt;&gt;0, ((E325-F325)/E325)*100, 0)</f>
        <v>52.800000000000004</v>
      </c>
    </row>
    <row r="326" spans="1:8" x14ac:dyDescent="0.2">
      <c r="A326" s="2" t="s">
        <v>111</v>
      </c>
      <c r="B326" s="2" t="s">
        <v>112</v>
      </c>
      <c r="C326" s="2" t="s">
        <v>113</v>
      </c>
      <c r="D326" s="6">
        <v>4</v>
      </c>
      <c r="E326" s="8">
        <v>154</v>
      </c>
      <c r="F326" s="8">
        <v>22</v>
      </c>
      <c r="G326" s="8">
        <f>E326-F326</f>
        <v>132</v>
      </c>
      <c r="H326" s="8">
        <f>IF(E326&lt;&gt;0, ((E326-F326)/E326)*100, 0)</f>
        <v>85.714285714285708</v>
      </c>
    </row>
    <row r="327" spans="1:8" x14ac:dyDescent="0.2">
      <c r="A327" s="2" t="s">
        <v>111</v>
      </c>
      <c r="B327" s="2" t="s">
        <v>112</v>
      </c>
      <c r="C327" s="2" t="s">
        <v>59</v>
      </c>
      <c r="D327" s="6">
        <v>108</v>
      </c>
      <c r="E327" s="8">
        <v>594</v>
      </c>
      <c r="F327" s="8">
        <v>189</v>
      </c>
      <c r="G327" s="8">
        <f>E327-F327</f>
        <v>405</v>
      </c>
      <c r="H327" s="8">
        <f>IF(E327&lt;&gt;0, ((E327-F327)/E327)*100, 0)</f>
        <v>68.181818181818173</v>
      </c>
    </row>
    <row r="328" spans="1:8" x14ac:dyDescent="0.2">
      <c r="A328" s="2" t="s">
        <v>111</v>
      </c>
      <c r="B328" s="2" t="s">
        <v>112</v>
      </c>
      <c r="C328" s="2" t="s">
        <v>40</v>
      </c>
      <c r="D328" s="6">
        <v>4</v>
      </c>
      <c r="E328" s="8">
        <v>78</v>
      </c>
      <c r="F328" s="8">
        <v>40.24</v>
      </c>
      <c r="G328" s="8">
        <f>E328-F328</f>
        <v>37.76</v>
      </c>
      <c r="H328" s="8">
        <f>IF(E328&lt;&gt;0, ((E328-F328)/E328)*100, 0)</f>
        <v>48.410256410256409</v>
      </c>
    </row>
    <row r="329" spans="1:8" x14ac:dyDescent="0.2">
      <c r="A329" s="2" t="s">
        <v>111</v>
      </c>
      <c r="B329" s="2" t="s">
        <v>112</v>
      </c>
      <c r="C329" s="2" t="s">
        <v>18</v>
      </c>
      <c r="D329" s="6">
        <v>12</v>
      </c>
      <c r="E329" s="8">
        <v>639</v>
      </c>
      <c r="F329" s="8">
        <v>396</v>
      </c>
      <c r="G329" s="8">
        <f>E329-F329</f>
        <v>243</v>
      </c>
      <c r="H329" s="8">
        <f>IF(E329&lt;&gt;0, ((E329-F329)/E329)*100, 0)</f>
        <v>38.028169014084504</v>
      </c>
    </row>
    <row r="330" spans="1:8" x14ac:dyDescent="0.2">
      <c r="A330" s="2" t="s">
        <v>111</v>
      </c>
      <c r="B330" s="2" t="s">
        <v>112</v>
      </c>
      <c r="C330" s="2" t="s">
        <v>35</v>
      </c>
      <c r="D330" s="6">
        <v>40</v>
      </c>
      <c r="E330" s="8">
        <v>158</v>
      </c>
      <c r="F330" s="8">
        <v>61.6</v>
      </c>
      <c r="G330" s="8">
        <f>E330-F330</f>
        <v>96.4</v>
      </c>
      <c r="H330" s="8">
        <f>IF(E330&lt;&gt;0, ((E330-F330)/E330)*100, 0)</f>
        <v>61.012658227848107</v>
      </c>
    </row>
    <row r="331" spans="1:8" customFormat="1" ht="15" x14ac:dyDescent="0.25">
      <c r="D331" s="12"/>
      <c r="E331" s="12"/>
      <c r="F331" s="12"/>
      <c r="G331" s="12"/>
      <c r="H331" s="12"/>
    </row>
    <row r="332" spans="1:8" s="4" customFormat="1" x14ac:dyDescent="0.2">
      <c r="A332" s="3" t="s">
        <v>10</v>
      </c>
      <c r="B332" s="3" t="s">
        <v>10</v>
      </c>
      <c r="C332" s="3" t="s">
        <v>10</v>
      </c>
      <c r="D332" s="5">
        <f>SUBTOTAL(9, D316:D331)</f>
        <v>176</v>
      </c>
      <c r="E332" s="7">
        <f>SUBTOTAL(9, E316:E331)</f>
        <v>1693</v>
      </c>
      <c r="F332" s="7">
        <f>SUBTOTAL(9, F316:F331)</f>
        <v>741.88</v>
      </c>
      <c r="G332" s="7">
        <f>SUBTOTAL(9, G316:G331)</f>
        <v>951.12</v>
      </c>
      <c r="H332" s="7">
        <f>IF(E332&lt;&gt;0, ((E332-F332)/E332)*100, 0)</f>
        <v>56.179562906083881</v>
      </c>
    </row>
    <row r="333" spans="1:8" customFormat="1" ht="15" x14ac:dyDescent="0.25">
      <c r="D333" s="12"/>
      <c r="E333" s="12"/>
      <c r="F333" s="12"/>
      <c r="G333" s="12"/>
      <c r="H333" s="12"/>
    </row>
    <row r="334" spans="1:8" x14ac:dyDescent="0.2">
      <c r="A334" s="2" t="s">
        <v>114</v>
      </c>
      <c r="B334" s="2" t="s">
        <v>115</v>
      </c>
      <c r="C334" s="2" t="s">
        <v>10</v>
      </c>
      <c r="G334" s="8">
        <f>E334-F334</f>
        <v>0</v>
      </c>
      <c r="H334" s="8">
        <f>IF(E334&lt;&gt;0, ((E334-F334)/E334)*100, 0)</f>
        <v>0</v>
      </c>
    </row>
    <row r="335" spans="1:8" x14ac:dyDescent="0.2">
      <c r="A335" s="2" t="s">
        <v>114</v>
      </c>
      <c r="B335" s="2" t="s">
        <v>115</v>
      </c>
      <c r="C335" s="2" t="s">
        <v>10</v>
      </c>
      <c r="G335" s="8">
        <f>E335-F335</f>
        <v>0</v>
      </c>
      <c r="H335" s="8">
        <f>IF(E335&lt;&gt;0, ((E335-F335)/E335)*100, 0)</f>
        <v>0</v>
      </c>
    </row>
    <row r="336" spans="1:8" x14ac:dyDescent="0.2">
      <c r="A336" s="2" t="s">
        <v>114</v>
      </c>
      <c r="B336" s="2" t="s">
        <v>115</v>
      </c>
      <c r="C336" s="2" t="s">
        <v>10</v>
      </c>
      <c r="G336" s="8">
        <f>E336-F336</f>
        <v>0</v>
      </c>
      <c r="H336" s="8">
        <f>IF(E336&lt;&gt;0, ((E336-F336)/E336)*100, 0)</f>
        <v>0</v>
      </c>
    </row>
    <row r="337" spans="1:8" x14ac:dyDescent="0.2">
      <c r="A337" s="2" t="s">
        <v>114</v>
      </c>
      <c r="B337" s="2" t="s">
        <v>115</v>
      </c>
      <c r="C337" s="2" t="s">
        <v>10</v>
      </c>
      <c r="G337" s="8">
        <f>E337-F337</f>
        <v>0</v>
      </c>
      <c r="H337" s="8">
        <f>IF(E337&lt;&gt;0, ((E337-F337)/E337)*100, 0)</f>
        <v>0</v>
      </c>
    </row>
    <row r="338" spans="1:8" x14ac:dyDescent="0.2">
      <c r="A338" s="2" t="s">
        <v>114</v>
      </c>
      <c r="B338" s="2" t="s">
        <v>115</v>
      </c>
      <c r="C338" s="2" t="s">
        <v>10</v>
      </c>
      <c r="G338" s="8">
        <f>E338-F338</f>
        <v>0</v>
      </c>
      <c r="H338" s="8">
        <f>IF(E338&lt;&gt;0, ((E338-F338)/E338)*100, 0)</f>
        <v>0</v>
      </c>
    </row>
    <row r="339" spans="1:8" x14ac:dyDescent="0.2">
      <c r="A339" s="2" t="s">
        <v>114</v>
      </c>
      <c r="B339" s="2" t="s">
        <v>115</v>
      </c>
      <c r="C339" s="2" t="s">
        <v>10</v>
      </c>
      <c r="E339" s="8">
        <v>15</v>
      </c>
      <c r="G339" s="8">
        <f>E339-F339</f>
        <v>15</v>
      </c>
      <c r="H339" s="8">
        <f>IF(E339&lt;&gt;0, ((E339-F339)/E339)*100, 0)</f>
        <v>100</v>
      </c>
    </row>
    <row r="340" spans="1:8" x14ac:dyDescent="0.2">
      <c r="A340" s="2" t="s">
        <v>114</v>
      </c>
      <c r="B340" s="2" t="s">
        <v>115</v>
      </c>
      <c r="C340" s="2" t="s">
        <v>10</v>
      </c>
      <c r="E340" s="8">
        <v>45</v>
      </c>
      <c r="G340" s="8">
        <f>E340-F340</f>
        <v>45</v>
      </c>
      <c r="H340" s="8">
        <f>IF(E340&lt;&gt;0, ((E340-F340)/E340)*100, 0)</f>
        <v>100</v>
      </c>
    </row>
    <row r="341" spans="1:8" x14ac:dyDescent="0.2">
      <c r="A341" s="2" t="s">
        <v>114</v>
      </c>
      <c r="B341" s="2" t="s">
        <v>115</v>
      </c>
      <c r="C341" s="2" t="s">
        <v>10</v>
      </c>
      <c r="E341" s="8">
        <v>-45</v>
      </c>
      <c r="G341" s="8">
        <f>E341-F341</f>
        <v>-45</v>
      </c>
      <c r="H341" s="8">
        <f>IF(E341&lt;&gt;0, ((E341-F341)/E341)*100, 0)</f>
        <v>100</v>
      </c>
    </row>
    <row r="342" spans="1:8" x14ac:dyDescent="0.2">
      <c r="A342" s="2" t="s">
        <v>114</v>
      </c>
      <c r="B342" s="2" t="s">
        <v>115</v>
      </c>
      <c r="C342" s="2" t="s">
        <v>10</v>
      </c>
      <c r="E342" s="8">
        <v>-15</v>
      </c>
      <c r="G342" s="8">
        <f>E342-F342</f>
        <v>-15</v>
      </c>
      <c r="H342" s="8">
        <f>IF(E342&lt;&gt;0, ((E342-F342)/E342)*100, 0)</f>
        <v>100</v>
      </c>
    </row>
    <row r="343" spans="1:8" x14ac:dyDescent="0.2">
      <c r="A343" s="2" t="s">
        <v>114</v>
      </c>
      <c r="B343" s="2" t="s">
        <v>115</v>
      </c>
      <c r="C343" s="2" t="s">
        <v>10</v>
      </c>
      <c r="G343" s="8">
        <f>E343-F343</f>
        <v>0</v>
      </c>
      <c r="H343" s="8">
        <f>IF(E343&lt;&gt;0, ((E343-F343)/E343)*100, 0)</f>
        <v>0</v>
      </c>
    </row>
    <row r="344" spans="1:8" x14ac:dyDescent="0.2">
      <c r="A344" s="2" t="s">
        <v>114</v>
      </c>
      <c r="B344" s="2" t="s">
        <v>115</v>
      </c>
      <c r="C344" s="2" t="s">
        <v>10</v>
      </c>
      <c r="G344" s="8">
        <f>E344-F344</f>
        <v>0</v>
      </c>
      <c r="H344" s="8">
        <f>IF(E344&lt;&gt;0, ((E344-F344)/E344)*100, 0)</f>
        <v>0</v>
      </c>
    </row>
    <row r="345" spans="1:8" x14ac:dyDescent="0.2">
      <c r="A345" s="2" t="s">
        <v>114</v>
      </c>
      <c r="B345" s="2" t="s">
        <v>115</v>
      </c>
      <c r="C345" s="2" t="s">
        <v>10</v>
      </c>
      <c r="G345" s="8">
        <f>E345-F345</f>
        <v>0</v>
      </c>
      <c r="H345" s="8">
        <f>IF(E345&lt;&gt;0, ((E345-F345)/E345)*100, 0)</f>
        <v>0</v>
      </c>
    </row>
    <row r="346" spans="1:8" x14ac:dyDescent="0.2">
      <c r="A346" s="2" t="s">
        <v>114</v>
      </c>
      <c r="B346" s="2" t="s">
        <v>115</v>
      </c>
      <c r="C346" s="2" t="s">
        <v>10</v>
      </c>
      <c r="G346" s="8">
        <f>E346-F346</f>
        <v>0</v>
      </c>
      <c r="H346" s="8">
        <f>IF(E346&lt;&gt;0, ((E346-F346)/E346)*100, 0)</f>
        <v>0</v>
      </c>
    </row>
    <row r="347" spans="1:8" x14ac:dyDescent="0.2">
      <c r="A347" s="2" t="s">
        <v>114</v>
      </c>
      <c r="B347" s="2" t="s">
        <v>115</v>
      </c>
      <c r="C347" s="2" t="s">
        <v>10</v>
      </c>
      <c r="G347" s="8">
        <f>E347-F347</f>
        <v>0</v>
      </c>
      <c r="H347" s="8">
        <f>IF(E347&lt;&gt;0, ((E347-F347)/E347)*100, 0)</f>
        <v>0</v>
      </c>
    </row>
    <row r="348" spans="1:8" x14ac:dyDescent="0.2">
      <c r="A348" s="2" t="s">
        <v>114</v>
      </c>
      <c r="B348" s="2" t="s">
        <v>115</v>
      </c>
      <c r="C348" s="2" t="s">
        <v>39</v>
      </c>
      <c r="D348" s="6">
        <v>120</v>
      </c>
      <c r="E348" s="8">
        <v>1098</v>
      </c>
      <c r="F348" s="8">
        <v>561.6</v>
      </c>
      <c r="G348" s="8">
        <f>E348-F348</f>
        <v>536.4</v>
      </c>
      <c r="H348" s="8">
        <f>IF(E348&lt;&gt;0, ((E348-F348)/E348)*100, 0)</f>
        <v>48.852459016393439</v>
      </c>
    </row>
    <row r="349" spans="1:8" x14ac:dyDescent="0.2">
      <c r="A349" s="2" t="s">
        <v>114</v>
      </c>
      <c r="B349" s="2" t="s">
        <v>115</v>
      </c>
      <c r="C349" s="2" t="s">
        <v>116</v>
      </c>
      <c r="D349" s="6">
        <v>1</v>
      </c>
      <c r="E349" s="8">
        <v>31.85</v>
      </c>
      <c r="F349" s="8">
        <v>9.9</v>
      </c>
      <c r="G349" s="8">
        <f>E349-F349</f>
        <v>21.950000000000003</v>
      </c>
      <c r="H349" s="8">
        <f>IF(E349&lt;&gt;0, ((E349-F349)/E349)*100, 0)</f>
        <v>68.916797488226067</v>
      </c>
    </row>
    <row r="350" spans="1:8" x14ac:dyDescent="0.2">
      <c r="A350" s="2" t="s">
        <v>114</v>
      </c>
      <c r="B350" s="2" t="s">
        <v>115</v>
      </c>
      <c r="C350" s="2" t="s">
        <v>18</v>
      </c>
      <c r="D350" s="6">
        <v>1</v>
      </c>
      <c r="E350" s="8">
        <v>49.75</v>
      </c>
      <c r="F350" s="8">
        <v>33</v>
      </c>
      <c r="G350" s="8">
        <f>E350-F350</f>
        <v>16.75</v>
      </c>
      <c r="H350" s="8">
        <f>IF(E350&lt;&gt;0, ((E350-F350)/E350)*100, 0)</f>
        <v>33.668341708542712</v>
      </c>
    </row>
    <row r="351" spans="1:8" x14ac:dyDescent="0.2">
      <c r="A351" s="2" t="s">
        <v>114</v>
      </c>
      <c r="B351" s="2" t="s">
        <v>115</v>
      </c>
      <c r="C351" s="2" t="s">
        <v>27</v>
      </c>
      <c r="D351" s="6">
        <v>1</v>
      </c>
      <c r="E351" s="8">
        <v>78.75</v>
      </c>
      <c r="F351" s="8">
        <v>47.85</v>
      </c>
      <c r="G351" s="8">
        <f>E351-F351</f>
        <v>30.9</v>
      </c>
      <c r="H351" s="8">
        <f>IF(E351&lt;&gt;0, ((E351-F351)/E351)*100, 0)</f>
        <v>39.238095238095241</v>
      </c>
    </row>
    <row r="352" spans="1:8" customFormat="1" ht="15" x14ac:dyDescent="0.25">
      <c r="D352" s="12"/>
      <c r="E352" s="12"/>
      <c r="F352" s="12"/>
      <c r="G352" s="12"/>
      <c r="H352" s="12"/>
    </row>
    <row r="353" spans="1:8" s="4" customFormat="1" x14ac:dyDescent="0.2">
      <c r="A353" s="3" t="s">
        <v>10</v>
      </c>
      <c r="B353" s="3" t="s">
        <v>10</v>
      </c>
      <c r="C353" s="3" t="s">
        <v>10</v>
      </c>
      <c r="D353" s="5">
        <f>SUBTOTAL(9, D334:D352)</f>
        <v>123</v>
      </c>
      <c r="E353" s="7">
        <f>SUBTOTAL(9, E334:E352)</f>
        <v>1258.3499999999999</v>
      </c>
      <c r="F353" s="7">
        <f>SUBTOTAL(9, F334:F352)</f>
        <v>652.35</v>
      </c>
      <c r="G353" s="7">
        <f>SUBTOTAL(9, G334:G352)</f>
        <v>606</v>
      </c>
      <c r="H353" s="7">
        <f>IF(E353&lt;&gt;0, ((E353-F353)/E353)*100, 0)</f>
        <v>48.158302539039212</v>
      </c>
    </row>
    <row r="354" spans="1:8" customFormat="1" ht="15" x14ac:dyDescent="0.25">
      <c r="D354" s="12"/>
      <c r="E354" s="12"/>
      <c r="F354" s="12"/>
      <c r="G354" s="12"/>
      <c r="H354" s="12"/>
    </row>
    <row r="355" spans="1:8" x14ac:dyDescent="0.2">
      <c r="A355" s="2" t="s">
        <v>117</v>
      </c>
      <c r="B355" s="2" t="s">
        <v>118</v>
      </c>
      <c r="C355" s="2" t="s">
        <v>10</v>
      </c>
      <c r="G355" s="8">
        <f>E355-F355</f>
        <v>0</v>
      </c>
      <c r="H355" s="8">
        <f>IF(E355&lt;&gt;0, ((E355-F355)/E355)*100, 0)</f>
        <v>0</v>
      </c>
    </row>
    <row r="356" spans="1:8" x14ac:dyDescent="0.2">
      <c r="A356" s="2" t="s">
        <v>117</v>
      </c>
      <c r="B356" s="2" t="s">
        <v>118</v>
      </c>
      <c r="C356" s="2" t="s">
        <v>10</v>
      </c>
      <c r="G356" s="8">
        <f>E356-F356</f>
        <v>0</v>
      </c>
      <c r="H356" s="8">
        <f>IF(E356&lt;&gt;0, ((E356-F356)/E356)*100, 0)</f>
        <v>0</v>
      </c>
    </row>
    <row r="357" spans="1:8" x14ac:dyDescent="0.2">
      <c r="A357" s="2" t="s">
        <v>117</v>
      </c>
      <c r="B357" s="2" t="s">
        <v>118</v>
      </c>
      <c r="C357" s="2" t="s">
        <v>10</v>
      </c>
      <c r="G357" s="8">
        <f>E357-F357</f>
        <v>0</v>
      </c>
      <c r="H357" s="8">
        <f>IF(E357&lt;&gt;0, ((E357-F357)/E357)*100, 0)</f>
        <v>0</v>
      </c>
    </row>
    <row r="358" spans="1:8" x14ac:dyDescent="0.2">
      <c r="A358" s="2" t="s">
        <v>117</v>
      </c>
      <c r="B358" s="2" t="s">
        <v>118</v>
      </c>
      <c r="C358" s="2" t="s">
        <v>10</v>
      </c>
      <c r="G358" s="8">
        <f>E358-F358</f>
        <v>0</v>
      </c>
      <c r="H358" s="8">
        <f>IF(E358&lt;&gt;0, ((E358-F358)/E358)*100, 0)</f>
        <v>0</v>
      </c>
    </row>
    <row r="359" spans="1:8" x14ac:dyDescent="0.2">
      <c r="A359" s="2" t="s">
        <v>117</v>
      </c>
      <c r="B359" s="2" t="s">
        <v>118</v>
      </c>
      <c r="C359" s="2" t="s">
        <v>10</v>
      </c>
      <c r="E359" s="8">
        <v>34</v>
      </c>
      <c r="G359" s="8">
        <f>E359-F359</f>
        <v>34</v>
      </c>
      <c r="H359" s="8">
        <f>IF(E359&lt;&gt;0, ((E359-F359)/E359)*100, 0)</f>
        <v>100</v>
      </c>
    </row>
    <row r="360" spans="1:8" x14ac:dyDescent="0.2">
      <c r="A360" s="2" t="s">
        <v>117</v>
      </c>
      <c r="B360" s="2" t="s">
        <v>118</v>
      </c>
      <c r="C360" s="2" t="s">
        <v>10</v>
      </c>
      <c r="E360" s="8">
        <v>17</v>
      </c>
      <c r="G360" s="8">
        <f>E360-F360</f>
        <v>17</v>
      </c>
      <c r="H360" s="8">
        <f>IF(E360&lt;&gt;0, ((E360-F360)/E360)*100, 0)</f>
        <v>100</v>
      </c>
    </row>
    <row r="361" spans="1:8" x14ac:dyDescent="0.2">
      <c r="A361" s="2" t="s">
        <v>117</v>
      </c>
      <c r="B361" s="2" t="s">
        <v>118</v>
      </c>
      <c r="C361" s="2" t="s">
        <v>10</v>
      </c>
      <c r="E361" s="8">
        <v>-34</v>
      </c>
      <c r="G361" s="8">
        <f>E361-F361</f>
        <v>-34</v>
      </c>
      <c r="H361" s="8">
        <f>IF(E361&lt;&gt;0, ((E361-F361)/E361)*100, 0)</f>
        <v>100</v>
      </c>
    </row>
    <row r="362" spans="1:8" x14ac:dyDescent="0.2">
      <c r="A362" s="2" t="s">
        <v>117</v>
      </c>
      <c r="B362" s="2" t="s">
        <v>118</v>
      </c>
      <c r="C362" s="2" t="s">
        <v>10</v>
      </c>
      <c r="E362" s="8">
        <v>-17</v>
      </c>
      <c r="G362" s="8">
        <f>E362-F362</f>
        <v>-17</v>
      </c>
      <c r="H362" s="8">
        <f>IF(E362&lt;&gt;0, ((E362-F362)/E362)*100, 0)</f>
        <v>100</v>
      </c>
    </row>
    <row r="363" spans="1:8" x14ac:dyDescent="0.2">
      <c r="A363" s="2" t="s">
        <v>117</v>
      </c>
      <c r="B363" s="2" t="s">
        <v>118</v>
      </c>
      <c r="C363" s="2" t="s">
        <v>10</v>
      </c>
      <c r="G363" s="8">
        <f>E363-F363</f>
        <v>0</v>
      </c>
      <c r="H363" s="8">
        <f>IF(E363&lt;&gt;0, ((E363-F363)/E363)*100, 0)</f>
        <v>0</v>
      </c>
    </row>
    <row r="364" spans="1:8" x14ac:dyDescent="0.2">
      <c r="A364" s="2" t="s">
        <v>117</v>
      </c>
      <c r="B364" s="2" t="s">
        <v>118</v>
      </c>
      <c r="C364" s="2" t="s">
        <v>10</v>
      </c>
      <c r="G364" s="8">
        <f>E364-F364</f>
        <v>0</v>
      </c>
      <c r="H364" s="8">
        <f>IF(E364&lt;&gt;0, ((E364-F364)/E364)*100, 0)</f>
        <v>0</v>
      </c>
    </row>
    <row r="365" spans="1:8" x14ac:dyDescent="0.2">
      <c r="A365" s="2" t="s">
        <v>117</v>
      </c>
      <c r="B365" s="2" t="s">
        <v>118</v>
      </c>
      <c r="C365" s="2" t="s">
        <v>10</v>
      </c>
      <c r="G365" s="8">
        <f>E365-F365</f>
        <v>0</v>
      </c>
      <c r="H365" s="8">
        <f>IF(E365&lt;&gt;0, ((E365-F365)/E365)*100, 0)</f>
        <v>0</v>
      </c>
    </row>
    <row r="366" spans="1:8" x14ac:dyDescent="0.2">
      <c r="A366" s="2" t="s">
        <v>117</v>
      </c>
      <c r="B366" s="2" t="s">
        <v>118</v>
      </c>
      <c r="C366" s="2" t="s">
        <v>10</v>
      </c>
      <c r="G366" s="8">
        <f>E366-F366</f>
        <v>0</v>
      </c>
      <c r="H366" s="8">
        <f>IF(E366&lt;&gt;0, ((E366-F366)/E366)*100, 0)</f>
        <v>0</v>
      </c>
    </row>
    <row r="367" spans="1:8" x14ac:dyDescent="0.2">
      <c r="A367" s="2" t="s">
        <v>117</v>
      </c>
      <c r="B367" s="2" t="s">
        <v>118</v>
      </c>
      <c r="C367" s="2" t="s">
        <v>10</v>
      </c>
      <c r="G367" s="8">
        <f>E367-F367</f>
        <v>0</v>
      </c>
      <c r="H367" s="8">
        <f>IF(E367&lt;&gt;0, ((E367-F367)/E367)*100, 0)</f>
        <v>0</v>
      </c>
    </row>
    <row r="368" spans="1:8" x14ac:dyDescent="0.2">
      <c r="A368" s="2" t="s">
        <v>117</v>
      </c>
      <c r="B368" s="2" t="s">
        <v>118</v>
      </c>
      <c r="C368" s="2" t="s">
        <v>113</v>
      </c>
      <c r="D368" s="6">
        <v>5</v>
      </c>
      <c r="E368" s="8">
        <v>192.5</v>
      </c>
      <c r="F368" s="8">
        <v>27.5</v>
      </c>
      <c r="G368" s="8">
        <f>E368-F368</f>
        <v>165</v>
      </c>
      <c r="H368" s="8">
        <f>IF(E368&lt;&gt;0, ((E368-F368)/E368)*100, 0)</f>
        <v>85.714285714285708</v>
      </c>
    </row>
    <row r="369" spans="1:8" x14ac:dyDescent="0.2">
      <c r="A369" s="2" t="s">
        <v>117</v>
      </c>
      <c r="B369" s="2" t="s">
        <v>118</v>
      </c>
      <c r="C369" s="2" t="s">
        <v>69</v>
      </c>
      <c r="D369" s="6">
        <v>48</v>
      </c>
      <c r="E369" s="8">
        <v>264</v>
      </c>
      <c r="F369" s="8">
        <v>105.6</v>
      </c>
      <c r="G369" s="8">
        <f>E369-F369</f>
        <v>158.4</v>
      </c>
      <c r="H369" s="8">
        <f>IF(E369&lt;&gt;0, ((E369-F369)/E369)*100, 0)</f>
        <v>60</v>
      </c>
    </row>
    <row r="370" spans="1:8" x14ac:dyDescent="0.2">
      <c r="A370" s="2" t="s">
        <v>117</v>
      </c>
      <c r="B370" s="2" t="s">
        <v>118</v>
      </c>
      <c r="C370" s="2" t="s">
        <v>45</v>
      </c>
      <c r="D370" s="6">
        <v>12</v>
      </c>
      <c r="E370" s="8">
        <v>203.4</v>
      </c>
      <c r="F370" s="8">
        <v>89.76</v>
      </c>
      <c r="G370" s="8">
        <f>E370-F370</f>
        <v>113.64</v>
      </c>
      <c r="H370" s="8">
        <f>IF(E370&lt;&gt;0, ((E370-F370)/E370)*100, 0)</f>
        <v>55.87020648967551</v>
      </c>
    </row>
    <row r="371" spans="1:8" x14ac:dyDescent="0.2">
      <c r="A371" s="2" t="s">
        <v>117</v>
      </c>
      <c r="B371" s="2" t="s">
        <v>118</v>
      </c>
      <c r="C371" s="2" t="s">
        <v>119</v>
      </c>
      <c r="D371" s="6">
        <v>12</v>
      </c>
      <c r="E371" s="8">
        <v>54</v>
      </c>
      <c r="F371" s="8">
        <v>19.8</v>
      </c>
      <c r="G371" s="8">
        <f>E371-F371</f>
        <v>34.200000000000003</v>
      </c>
      <c r="H371" s="8">
        <f>IF(E371&lt;&gt;0, ((E371-F371)/E371)*100, 0)</f>
        <v>63.333333333333343</v>
      </c>
    </row>
    <row r="372" spans="1:8" x14ac:dyDescent="0.2">
      <c r="A372" s="2" t="s">
        <v>117</v>
      </c>
      <c r="B372" s="2" t="s">
        <v>118</v>
      </c>
      <c r="C372" s="2" t="s">
        <v>17</v>
      </c>
      <c r="D372" s="6">
        <v>36</v>
      </c>
      <c r="E372" s="8">
        <v>522</v>
      </c>
      <c r="F372" s="8">
        <v>252.36</v>
      </c>
      <c r="G372" s="8">
        <f>E372-F372</f>
        <v>269.64</v>
      </c>
      <c r="H372" s="8">
        <f>IF(E372&lt;&gt;0, ((E372-F372)/E372)*100, 0)</f>
        <v>51.655172413793103</v>
      </c>
    </row>
    <row r="373" spans="1:8" x14ac:dyDescent="0.2">
      <c r="A373" s="2" t="s">
        <v>117</v>
      </c>
      <c r="B373" s="2" t="s">
        <v>118</v>
      </c>
      <c r="C373" s="2" t="s">
        <v>18</v>
      </c>
      <c r="D373" s="6">
        <v>4</v>
      </c>
      <c r="E373" s="8">
        <v>298</v>
      </c>
      <c r="F373" s="8">
        <v>132</v>
      </c>
      <c r="G373" s="8">
        <f>E373-F373</f>
        <v>166</v>
      </c>
      <c r="H373" s="8">
        <f>IF(E373&lt;&gt;0, ((E373-F373)/E373)*100, 0)</f>
        <v>55.70469798657718</v>
      </c>
    </row>
    <row r="374" spans="1:8" x14ac:dyDescent="0.2">
      <c r="A374" s="2" t="s">
        <v>117</v>
      </c>
      <c r="B374" s="2" t="s">
        <v>118</v>
      </c>
      <c r="C374" s="2" t="s">
        <v>27</v>
      </c>
      <c r="D374" s="6">
        <v>2</v>
      </c>
      <c r="E374" s="8">
        <v>157.5</v>
      </c>
      <c r="F374" s="8">
        <v>95.7</v>
      </c>
      <c r="G374" s="8">
        <f>E374-F374</f>
        <v>61.8</v>
      </c>
      <c r="H374" s="8">
        <f>IF(E374&lt;&gt;0, ((E374-F374)/E374)*100, 0)</f>
        <v>39.238095238095241</v>
      </c>
    </row>
    <row r="375" spans="1:8" x14ac:dyDescent="0.2">
      <c r="A375" s="2" t="s">
        <v>117</v>
      </c>
      <c r="B375" s="2" t="s">
        <v>118</v>
      </c>
      <c r="C375" s="2" t="s">
        <v>120</v>
      </c>
      <c r="D375" s="6">
        <v>6</v>
      </c>
      <c r="E375" s="8">
        <v>101.7</v>
      </c>
      <c r="F375" s="8">
        <v>48.6</v>
      </c>
      <c r="G375" s="8">
        <f>E375-F375</f>
        <v>53.1</v>
      </c>
      <c r="H375" s="8">
        <f>IF(E375&lt;&gt;0, ((E375-F375)/E375)*100, 0)</f>
        <v>52.212389380530979</v>
      </c>
    </row>
    <row r="376" spans="1:8" x14ac:dyDescent="0.2">
      <c r="A376" s="2" t="s">
        <v>117</v>
      </c>
      <c r="B376" s="2" t="s">
        <v>118</v>
      </c>
      <c r="C376" s="2" t="s">
        <v>32</v>
      </c>
      <c r="D376" s="6">
        <v>20</v>
      </c>
      <c r="E376" s="8">
        <v>100</v>
      </c>
      <c r="F376" s="8">
        <v>31.9</v>
      </c>
      <c r="G376" s="8">
        <f>E376-F376</f>
        <v>68.099999999999994</v>
      </c>
      <c r="H376" s="8">
        <f>IF(E376&lt;&gt;0, ((E376-F376)/E376)*100, 0)</f>
        <v>68.099999999999994</v>
      </c>
    </row>
    <row r="377" spans="1:8" customFormat="1" ht="15" x14ac:dyDescent="0.25">
      <c r="D377" s="12"/>
      <c r="E377" s="12"/>
      <c r="F377" s="12"/>
      <c r="G377" s="12"/>
      <c r="H377" s="12"/>
    </row>
    <row r="378" spans="1:8" s="4" customFormat="1" x14ac:dyDescent="0.2">
      <c r="A378" s="3" t="s">
        <v>10</v>
      </c>
      <c r="B378" s="3" t="s">
        <v>10</v>
      </c>
      <c r="C378" s="3" t="s">
        <v>10</v>
      </c>
      <c r="D378" s="5">
        <f>SUBTOTAL(9, D355:D377)</f>
        <v>145</v>
      </c>
      <c r="E378" s="7">
        <f>SUBTOTAL(9, E355:E377)</f>
        <v>1893.1000000000001</v>
      </c>
      <c r="F378" s="7">
        <f>SUBTOTAL(9, F355:F377)</f>
        <v>803.22</v>
      </c>
      <c r="G378" s="7">
        <f>SUBTOTAL(9, G355:G377)</f>
        <v>1089.8799999999999</v>
      </c>
      <c r="H378" s="7">
        <f>IF(E378&lt;&gt;0, ((E378-F378)/E378)*100, 0)</f>
        <v>57.571179546775127</v>
      </c>
    </row>
    <row r="379" spans="1:8" customFormat="1" ht="15" x14ac:dyDescent="0.25">
      <c r="D379" s="12"/>
      <c r="E379" s="12"/>
      <c r="F379" s="12"/>
      <c r="G379" s="12"/>
      <c r="H379" s="12"/>
    </row>
    <row r="380" spans="1:8" x14ac:dyDescent="0.2">
      <c r="A380" s="2" t="s">
        <v>121</v>
      </c>
      <c r="B380" s="2" t="s">
        <v>122</v>
      </c>
      <c r="C380" s="2" t="s">
        <v>10</v>
      </c>
      <c r="G380" s="8">
        <f>E380-F380</f>
        <v>0</v>
      </c>
      <c r="H380" s="8">
        <f>IF(E380&lt;&gt;0, ((E380-F380)/E380)*100, 0)</f>
        <v>0</v>
      </c>
    </row>
    <row r="381" spans="1:8" x14ac:dyDescent="0.2">
      <c r="A381" s="2" t="s">
        <v>121</v>
      </c>
      <c r="B381" s="2" t="s">
        <v>122</v>
      </c>
      <c r="C381" s="2" t="s">
        <v>10</v>
      </c>
      <c r="G381" s="8">
        <f>E381-F381</f>
        <v>0</v>
      </c>
      <c r="H381" s="8">
        <f>IF(E381&lt;&gt;0, ((E381-F381)/E381)*100, 0)</f>
        <v>0</v>
      </c>
    </row>
    <row r="382" spans="1:8" x14ac:dyDescent="0.2">
      <c r="A382" s="2" t="s">
        <v>121</v>
      </c>
      <c r="B382" s="2" t="s">
        <v>122</v>
      </c>
      <c r="C382" s="2" t="s">
        <v>10</v>
      </c>
      <c r="G382" s="8">
        <f>E382-F382</f>
        <v>0</v>
      </c>
      <c r="H382" s="8">
        <f>IF(E382&lt;&gt;0, ((E382-F382)/E382)*100, 0)</f>
        <v>0</v>
      </c>
    </row>
    <row r="383" spans="1:8" x14ac:dyDescent="0.2">
      <c r="A383" s="2" t="s">
        <v>121</v>
      </c>
      <c r="B383" s="2" t="s">
        <v>122</v>
      </c>
      <c r="C383" s="2" t="s">
        <v>10</v>
      </c>
      <c r="E383" s="8">
        <v>15</v>
      </c>
      <c r="G383" s="8">
        <f>E383-F383</f>
        <v>15</v>
      </c>
      <c r="H383" s="8">
        <f>IF(E383&lt;&gt;0, ((E383-F383)/E383)*100, 0)</f>
        <v>100</v>
      </c>
    </row>
    <row r="384" spans="1:8" x14ac:dyDescent="0.2">
      <c r="A384" s="2" t="s">
        <v>121</v>
      </c>
      <c r="B384" s="2" t="s">
        <v>122</v>
      </c>
      <c r="C384" s="2" t="s">
        <v>10</v>
      </c>
      <c r="E384" s="8">
        <v>-15</v>
      </c>
      <c r="G384" s="8">
        <f>E384-F384</f>
        <v>-15</v>
      </c>
      <c r="H384" s="8">
        <f>IF(E384&lt;&gt;0, ((E384-F384)/E384)*100, 0)</f>
        <v>100</v>
      </c>
    </row>
    <row r="385" spans="1:8" x14ac:dyDescent="0.2">
      <c r="A385" s="2" t="s">
        <v>121</v>
      </c>
      <c r="B385" s="2" t="s">
        <v>122</v>
      </c>
      <c r="C385" s="2" t="s">
        <v>10</v>
      </c>
      <c r="G385" s="8">
        <f>E385-F385</f>
        <v>0</v>
      </c>
      <c r="H385" s="8">
        <f>IF(E385&lt;&gt;0, ((E385-F385)/E385)*100, 0)</f>
        <v>0</v>
      </c>
    </row>
    <row r="386" spans="1:8" x14ac:dyDescent="0.2">
      <c r="A386" s="2" t="s">
        <v>121</v>
      </c>
      <c r="B386" s="2" t="s">
        <v>122</v>
      </c>
      <c r="C386" s="2" t="s">
        <v>10</v>
      </c>
      <c r="G386" s="8">
        <f>E386-F386</f>
        <v>0</v>
      </c>
      <c r="H386" s="8">
        <f>IF(E386&lt;&gt;0, ((E386-F386)/E386)*100, 0)</f>
        <v>0</v>
      </c>
    </row>
    <row r="387" spans="1:8" x14ac:dyDescent="0.2">
      <c r="A387" s="2" t="s">
        <v>121</v>
      </c>
      <c r="B387" s="2" t="s">
        <v>122</v>
      </c>
      <c r="C387" s="2" t="s">
        <v>123</v>
      </c>
      <c r="D387" s="6">
        <v>5</v>
      </c>
      <c r="E387" s="8">
        <v>347.5</v>
      </c>
      <c r="F387" s="8">
        <v>165</v>
      </c>
      <c r="G387" s="8">
        <f>E387-F387</f>
        <v>182.5</v>
      </c>
      <c r="H387" s="8">
        <f>IF(E387&lt;&gt;0, ((E387-F387)/E387)*100, 0)</f>
        <v>52.517985611510788</v>
      </c>
    </row>
    <row r="388" spans="1:8" customFormat="1" ht="15" x14ac:dyDescent="0.25">
      <c r="D388" s="12"/>
      <c r="E388" s="12"/>
      <c r="F388" s="12"/>
      <c r="G388" s="12"/>
      <c r="H388" s="12"/>
    </row>
    <row r="389" spans="1:8" s="4" customFormat="1" x14ac:dyDescent="0.2">
      <c r="A389" s="3" t="s">
        <v>10</v>
      </c>
      <c r="B389" s="3" t="s">
        <v>10</v>
      </c>
      <c r="C389" s="3" t="s">
        <v>10</v>
      </c>
      <c r="D389" s="5">
        <f>SUBTOTAL(9, D380:D388)</f>
        <v>5</v>
      </c>
      <c r="E389" s="7">
        <f>SUBTOTAL(9, E380:E388)</f>
        <v>347.5</v>
      </c>
      <c r="F389" s="7">
        <f>SUBTOTAL(9, F380:F388)</f>
        <v>165</v>
      </c>
      <c r="G389" s="7">
        <f>SUBTOTAL(9, G380:G388)</f>
        <v>182.5</v>
      </c>
      <c r="H389" s="7">
        <f>IF(E389&lt;&gt;0, ((E389-F389)/E389)*100, 0)</f>
        <v>52.517985611510788</v>
      </c>
    </row>
    <row r="390" spans="1:8" customFormat="1" ht="15" x14ac:dyDescent="0.25">
      <c r="D390" s="12"/>
      <c r="E390" s="12"/>
      <c r="F390" s="12"/>
      <c r="G390" s="12"/>
      <c r="H390" s="12"/>
    </row>
    <row r="391" spans="1:8" x14ac:dyDescent="0.2">
      <c r="A391" s="2" t="s">
        <v>124</v>
      </c>
      <c r="B391" s="2" t="s">
        <v>125</v>
      </c>
      <c r="C391" s="2" t="s">
        <v>10</v>
      </c>
      <c r="G391" s="8">
        <f>E391-F391</f>
        <v>0</v>
      </c>
      <c r="H391" s="8">
        <f>IF(E391&lt;&gt;0, ((E391-F391)/E391)*100, 0)</f>
        <v>0</v>
      </c>
    </row>
    <row r="392" spans="1:8" x14ac:dyDescent="0.2">
      <c r="A392" s="2" t="s">
        <v>124</v>
      </c>
      <c r="B392" s="2" t="s">
        <v>125</v>
      </c>
      <c r="C392" s="2" t="s">
        <v>10</v>
      </c>
      <c r="G392" s="8">
        <f>E392-F392</f>
        <v>0</v>
      </c>
      <c r="H392" s="8">
        <f>IF(E392&lt;&gt;0, ((E392-F392)/E392)*100, 0)</f>
        <v>0</v>
      </c>
    </row>
    <row r="393" spans="1:8" x14ac:dyDescent="0.2">
      <c r="A393" s="2" t="s">
        <v>124</v>
      </c>
      <c r="B393" s="2" t="s">
        <v>125</v>
      </c>
      <c r="C393" s="2" t="s">
        <v>10</v>
      </c>
      <c r="G393" s="8">
        <f>E393-F393</f>
        <v>0</v>
      </c>
      <c r="H393" s="8">
        <f>IF(E393&lt;&gt;0, ((E393-F393)/E393)*100, 0)</f>
        <v>0</v>
      </c>
    </row>
    <row r="394" spans="1:8" x14ac:dyDescent="0.2">
      <c r="A394" s="2" t="s">
        <v>124</v>
      </c>
      <c r="B394" s="2" t="s">
        <v>125</v>
      </c>
      <c r="C394" s="2" t="s">
        <v>10</v>
      </c>
      <c r="G394" s="8">
        <f>E394-F394</f>
        <v>0</v>
      </c>
      <c r="H394" s="8">
        <f>IF(E394&lt;&gt;0, ((E394-F394)/E394)*100, 0)</f>
        <v>0</v>
      </c>
    </row>
    <row r="395" spans="1:8" x14ac:dyDescent="0.2">
      <c r="A395" s="2" t="s">
        <v>124</v>
      </c>
      <c r="B395" s="2" t="s">
        <v>125</v>
      </c>
      <c r="C395" s="2" t="s">
        <v>10</v>
      </c>
      <c r="G395" s="8">
        <f>E395-F395</f>
        <v>0</v>
      </c>
      <c r="H395" s="8">
        <f>IF(E395&lt;&gt;0, ((E395-F395)/E395)*100, 0)</f>
        <v>0</v>
      </c>
    </row>
    <row r="396" spans="1:8" x14ac:dyDescent="0.2">
      <c r="A396" s="2" t="s">
        <v>124</v>
      </c>
      <c r="B396" s="2" t="s">
        <v>125</v>
      </c>
      <c r="C396" s="2" t="s">
        <v>21</v>
      </c>
      <c r="D396" s="6">
        <v>24</v>
      </c>
      <c r="E396" s="8">
        <v>46.8</v>
      </c>
      <c r="F396" s="8">
        <v>7.92</v>
      </c>
      <c r="G396" s="8">
        <f>E396-F396</f>
        <v>38.879999999999995</v>
      </c>
      <c r="H396" s="8">
        <f>IF(E396&lt;&gt;0, ((E396-F396)/E396)*100, 0)</f>
        <v>83.076923076923066</v>
      </c>
    </row>
    <row r="397" spans="1:8" x14ac:dyDescent="0.2">
      <c r="A397" s="2" t="s">
        <v>124</v>
      </c>
      <c r="B397" s="2" t="s">
        <v>125</v>
      </c>
      <c r="C397" s="2" t="s">
        <v>39</v>
      </c>
      <c r="D397" s="6">
        <v>30</v>
      </c>
      <c r="E397" s="8">
        <v>333</v>
      </c>
      <c r="F397" s="8">
        <v>140.4</v>
      </c>
      <c r="G397" s="8">
        <f>E397-F397</f>
        <v>192.6</v>
      </c>
      <c r="H397" s="8">
        <f>IF(E397&lt;&gt;0, ((E397-F397)/E397)*100, 0)</f>
        <v>57.837837837837839</v>
      </c>
    </row>
    <row r="398" spans="1:8" x14ac:dyDescent="0.2">
      <c r="A398" s="2" t="s">
        <v>124</v>
      </c>
      <c r="B398" s="2" t="s">
        <v>125</v>
      </c>
      <c r="C398" s="2" t="s">
        <v>59</v>
      </c>
      <c r="D398" s="6">
        <v>48</v>
      </c>
      <c r="E398" s="8">
        <v>264</v>
      </c>
      <c r="F398" s="8">
        <v>84</v>
      </c>
      <c r="G398" s="8">
        <f>E398-F398</f>
        <v>180</v>
      </c>
      <c r="H398" s="8">
        <f>IF(E398&lt;&gt;0, ((E398-F398)/E398)*100, 0)</f>
        <v>68.181818181818173</v>
      </c>
    </row>
    <row r="399" spans="1:8" x14ac:dyDescent="0.2">
      <c r="A399" s="2" t="s">
        <v>124</v>
      </c>
      <c r="B399" s="2" t="s">
        <v>125</v>
      </c>
      <c r="C399" s="2" t="s">
        <v>17</v>
      </c>
      <c r="D399" s="6">
        <v>1</v>
      </c>
      <c r="E399" s="8">
        <v>14.5</v>
      </c>
      <c r="F399" s="8">
        <v>7.01</v>
      </c>
      <c r="G399" s="8">
        <f>E399-F399</f>
        <v>7.49</v>
      </c>
      <c r="H399" s="8">
        <f>IF(E399&lt;&gt;0, ((E399-F399)/E399)*100, 0)</f>
        <v>51.655172413793103</v>
      </c>
    </row>
    <row r="400" spans="1:8" x14ac:dyDescent="0.2">
      <c r="A400" s="2" t="s">
        <v>124</v>
      </c>
      <c r="B400" s="2" t="s">
        <v>125</v>
      </c>
      <c r="C400" s="2" t="s">
        <v>71</v>
      </c>
      <c r="D400" s="6">
        <v>5</v>
      </c>
      <c r="E400" s="8">
        <v>40</v>
      </c>
      <c r="F400" s="8">
        <v>13.75</v>
      </c>
      <c r="G400" s="8">
        <f>E400-F400</f>
        <v>26.25</v>
      </c>
      <c r="H400" s="8">
        <f>IF(E400&lt;&gt;0, ((E400-F400)/E400)*100, 0)</f>
        <v>65.625</v>
      </c>
    </row>
    <row r="401" spans="1:8" x14ac:dyDescent="0.2">
      <c r="A401" s="2" t="s">
        <v>124</v>
      </c>
      <c r="B401" s="2" t="s">
        <v>125</v>
      </c>
      <c r="C401" s="2" t="s">
        <v>36</v>
      </c>
      <c r="D401" s="6">
        <v>5</v>
      </c>
      <c r="E401" s="8">
        <v>19.75</v>
      </c>
      <c r="F401" s="8">
        <v>7.7</v>
      </c>
      <c r="G401" s="8">
        <f>E401-F401</f>
        <v>12.05</v>
      </c>
      <c r="H401" s="8">
        <f>IF(E401&lt;&gt;0, ((E401-F401)/E401)*100, 0)</f>
        <v>61.012658227848107</v>
      </c>
    </row>
    <row r="402" spans="1:8" customFormat="1" ht="15" x14ac:dyDescent="0.25">
      <c r="D402" s="12"/>
      <c r="E402" s="12"/>
      <c r="F402" s="12"/>
      <c r="G402" s="12"/>
      <c r="H402" s="12"/>
    </row>
    <row r="403" spans="1:8" s="4" customFormat="1" x14ac:dyDescent="0.2">
      <c r="A403" s="3" t="s">
        <v>10</v>
      </c>
      <c r="B403" s="3" t="s">
        <v>10</v>
      </c>
      <c r="C403" s="3" t="s">
        <v>10</v>
      </c>
      <c r="D403" s="5">
        <f>SUBTOTAL(9, D391:D402)</f>
        <v>113</v>
      </c>
      <c r="E403" s="7">
        <f>SUBTOTAL(9, E391:E402)</f>
        <v>718.05</v>
      </c>
      <c r="F403" s="7">
        <f>SUBTOTAL(9, F391:F402)</f>
        <v>260.77999999999997</v>
      </c>
      <c r="G403" s="7">
        <f>SUBTOTAL(9, G391:G402)</f>
        <v>457.27000000000004</v>
      </c>
      <c r="H403" s="7">
        <f>IF(E403&lt;&gt;0, ((E403-F403)/E403)*100, 0)</f>
        <v>63.682194833228891</v>
      </c>
    </row>
    <row r="404" spans="1:8" customFormat="1" ht="15" x14ac:dyDescent="0.25">
      <c r="D404" s="12"/>
      <c r="E404" s="12"/>
      <c r="F404" s="12"/>
      <c r="G404" s="12"/>
      <c r="H404" s="12"/>
    </row>
    <row r="405" spans="1:8" x14ac:dyDescent="0.2">
      <c r="A405" s="2" t="s">
        <v>126</v>
      </c>
      <c r="B405" s="2" t="s">
        <v>127</v>
      </c>
      <c r="C405" s="2" t="s">
        <v>10</v>
      </c>
      <c r="G405" s="8">
        <f>E405-F405</f>
        <v>0</v>
      </c>
      <c r="H405" s="8">
        <f>IF(E405&lt;&gt;0, ((E405-F405)/E405)*100, 0)</f>
        <v>0</v>
      </c>
    </row>
    <row r="406" spans="1:8" x14ac:dyDescent="0.2">
      <c r="A406" s="2" t="s">
        <v>126</v>
      </c>
      <c r="B406" s="2" t="s">
        <v>127</v>
      </c>
      <c r="C406" s="2" t="s">
        <v>10</v>
      </c>
      <c r="E406" s="8">
        <v>17</v>
      </c>
      <c r="G406" s="8">
        <f>E406-F406</f>
        <v>17</v>
      </c>
      <c r="H406" s="8">
        <f>IF(E406&lt;&gt;0, ((E406-F406)/E406)*100, 0)</f>
        <v>100</v>
      </c>
    </row>
    <row r="407" spans="1:8" x14ac:dyDescent="0.2">
      <c r="A407" s="2" t="s">
        <v>126</v>
      </c>
      <c r="B407" s="2" t="s">
        <v>127</v>
      </c>
      <c r="C407" s="2" t="s">
        <v>10</v>
      </c>
      <c r="E407" s="8">
        <v>-17</v>
      </c>
      <c r="G407" s="8">
        <f>E407-F407</f>
        <v>-17</v>
      </c>
      <c r="H407" s="8">
        <f>IF(E407&lt;&gt;0, ((E407-F407)/E407)*100, 0)</f>
        <v>100</v>
      </c>
    </row>
    <row r="408" spans="1:8" x14ac:dyDescent="0.2">
      <c r="A408" s="2" t="s">
        <v>126</v>
      </c>
      <c r="B408" s="2" t="s">
        <v>127</v>
      </c>
      <c r="C408" s="2" t="s">
        <v>10</v>
      </c>
      <c r="G408" s="8">
        <f>E408-F408</f>
        <v>0</v>
      </c>
      <c r="H408" s="8">
        <f>IF(E408&lt;&gt;0, ((E408-F408)/E408)*100, 0)</f>
        <v>0</v>
      </c>
    </row>
    <row r="409" spans="1:8" x14ac:dyDescent="0.2">
      <c r="A409" s="2" t="s">
        <v>126</v>
      </c>
      <c r="B409" s="2" t="s">
        <v>127</v>
      </c>
      <c r="C409" s="2" t="s">
        <v>10</v>
      </c>
      <c r="G409" s="8">
        <f>E409-F409</f>
        <v>0</v>
      </c>
      <c r="H409" s="8">
        <f>IF(E409&lt;&gt;0, ((E409-F409)/E409)*100, 0)</f>
        <v>0</v>
      </c>
    </row>
    <row r="410" spans="1:8" x14ac:dyDescent="0.2">
      <c r="A410" s="2" t="s">
        <v>126</v>
      </c>
      <c r="B410" s="2" t="s">
        <v>127</v>
      </c>
      <c r="C410" s="2" t="s">
        <v>113</v>
      </c>
      <c r="D410" s="6">
        <v>1</v>
      </c>
      <c r="E410" s="8">
        <v>38.5</v>
      </c>
      <c r="F410" s="8">
        <v>5.5</v>
      </c>
      <c r="G410" s="8">
        <f>E410-F410</f>
        <v>33</v>
      </c>
      <c r="H410" s="8">
        <f>IF(E410&lt;&gt;0, ((E410-F410)/E410)*100, 0)</f>
        <v>85.714285714285708</v>
      </c>
    </row>
    <row r="411" spans="1:8" x14ac:dyDescent="0.2">
      <c r="A411" s="2" t="s">
        <v>126</v>
      </c>
      <c r="B411" s="2" t="s">
        <v>127</v>
      </c>
      <c r="C411" s="2" t="s">
        <v>40</v>
      </c>
      <c r="D411" s="6">
        <v>2</v>
      </c>
      <c r="E411" s="8">
        <v>39</v>
      </c>
      <c r="F411" s="8">
        <v>20.12</v>
      </c>
      <c r="G411" s="8">
        <f>E411-F411</f>
        <v>18.88</v>
      </c>
      <c r="H411" s="8">
        <f>IF(E411&lt;&gt;0, ((E411-F411)/E411)*100, 0)</f>
        <v>48.410256410256409</v>
      </c>
    </row>
    <row r="412" spans="1:8" x14ac:dyDescent="0.2">
      <c r="A412" s="2" t="s">
        <v>126</v>
      </c>
      <c r="B412" s="2" t="s">
        <v>127</v>
      </c>
      <c r="C412" s="2" t="s">
        <v>18</v>
      </c>
      <c r="D412" s="6">
        <v>4</v>
      </c>
      <c r="E412" s="8">
        <v>213</v>
      </c>
      <c r="F412" s="8">
        <v>132</v>
      </c>
      <c r="G412" s="8">
        <f>E412-F412</f>
        <v>81</v>
      </c>
      <c r="H412" s="8">
        <f>IF(E412&lt;&gt;0, ((E412-F412)/E412)*100, 0)</f>
        <v>38.028169014084504</v>
      </c>
    </row>
    <row r="413" spans="1:8" customFormat="1" ht="15" x14ac:dyDescent="0.25">
      <c r="D413" s="12"/>
      <c r="E413" s="12"/>
      <c r="F413" s="12"/>
      <c r="G413" s="12"/>
      <c r="H413" s="12"/>
    </row>
    <row r="414" spans="1:8" s="4" customFormat="1" x14ac:dyDescent="0.2">
      <c r="A414" s="3" t="s">
        <v>10</v>
      </c>
      <c r="B414" s="3" t="s">
        <v>10</v>
      </c>
      <c r="C414" s="3" t="s">
        <v>10</v>
      </c>
      <c r="D414" s="5">
        <f>SUBTOTAL(9, D405:D413)</f>
        <v>7</v>
      </c>
      <c r="E414" s="7">
        <f>SUBTOTAL(9, E405:E413)</f>
        <v>290.5</v>
      </c>
      <c r="F414" s="7">
        <f>SUBTOTAL(9, F405:F413)</f>
        <v>157.62</v>
      </c>
      <c r="G414" s="7">
        <f>SUBTOTAL(9, G405:G413)</f>
        <v>132.88</v>
      </c>
      <c r="H414" s="7">
        <f>IF(E414&lt;&gt;0, ((E414-F414)/E414)*100, 0)</f>
        <v>45.741824440619624</v>
      </c>
    </row>
    <row r="415" spans="1:8" customFormat="1" ht="15" x14ac:dyDescent="0.25">
      <c r="D415" s="12"/>
      <c r="E415" s="12"/>
      <c r="F415" s="12"/>
      <c r="G415" s="12"/>
      <c r="H415" s="12"/>
    </row>
    <row r="416" spans="1:8" x14ac:dyDescent="0.2">
      <c r="A416" s="2" t="s">
        <v>128</v>
      </c>
      <c r="B416" s="2" t="s">
        <v>129</v>
      </c>
      <c r="C416" s="2" t="s">
        <v>10</v>
      </c>
      <c r="G416" s="8">
        <f>E416-F416</f>
        <v>0</v>
      </c>
      <c r="H416" s="8">
        <f>IF(E416&lt;&gt;0, ((E416-F416)/E416)*100, 0)</f>
        <v>0</v>
      </c>
    </row>
    <row r="417" spans="1:8" x14ac:dyDescent="0.2">
      <c r="A417" s="2" t="s">
        <v>128</v>
      </c>
      <c r="B417" s="2" t="s">
        <v>129</v>
      </c>
      <c r="C417" s="2" t="s">
        <v>10</v>
      </c>
      <c r="G417" s="8">
        <f>E417-F417</f>
        <v>0</v>
      </c>
      <c r="H417" s="8">
        <f>IF(E417&lt;&gt;0, ((E417-F417)/E417)*100, 0)</f>
        <v>0</v>
      </c>
    </row>
    <row r="418" spans="1:8" x14ac:dyDescent="0.2">
      <c r="A418" s="2" t="s">
        <v>128</v>
      </c>
      <c r="B418" s="2" t="s">
        <v>129</v>
      </c>
      <c r="C418" s="2" t="s">
        <v>10</v>
      </c>
      <c r="E418" s="8">
        <v>15</v>
      </c>
      <c r="G418" s="8">
        <f>E418-F418</f>
        <v>15</v>
      </c>
      <c r="H418" s="8">
        <f>IF(E418&lt;&gt;0, ((E418-F418)/E418)*100, 0)</f>
        <v>100</v>
      </c>
    </row>
    <row r="419" spans="1:8" x14ac:dyDescent="0.2">
      <c r="A419" s="2" t="s">
        <v>128</v>
      </c>
      <c r="B419" s="2" t="s">
        <v>129</v>
      </c>
      <c r="C419" s="2" t="s">
        <v>10</v>
      </c>
      <c r="E419" s="8">
        <v>15</v>
      </c>
      <c r="G419" s="8">
        <f>E419-F419</f>
        <v>15</v>
      </c>
      <c r="H419" s="8">
        <f>IF(E419&lt;&gt;0, ((E419-F419)/E419)*100, 0)</f>
        <v>100</v>
      </c>
    </row>
    <row r="420" spans="1:8" x14ac:dyDescent="0.2">
      <c r="A420" s="2" t="s">
        <v>128</v>
      </c>
      <c r="B420" s="2" t="s">
        <v>129</v>
      </c>
      <c r="C420" s="2" t="s">
        <v>10</v>
      </c>
      <c r="E420" s="8">
        <v>-15</v>
      </c>
      <c r="G420" s="8">
        <f>E420-F420</f>
        <v>-15</v>
      </c>
      <c r="H420" s="8">
        <f>IF(E420&lt;&gt;0, ((E420-F420)/E420)*100, 0)</f>
        <v>100</v>
      </c>
    </row>
    <row r="421" spans="1:8" x14ac:dyDescent="0.2">
      <c r="A421" s="2" t="s">
        <v>128</v>
      </c>
      <c r="B421" s="2" t="s">
        <v>129</v>
      </c>
      <c r="C421" s="2" t="s">
        <v>10</v>
      </c>
      <c r="E421" s="8">
        <v>-15</v>
      </c>
      <c r="G421" s="8">
        <f>E421-F421</f>
        <v>-15</v>
      </c>
      <c r="H421" s="8">
        <f>IF(E421&lt;&gt;0, ((E421-F421)/E421)*100, 0)</f>
        <v>100</v>
      </c>
    </row>
    <row r="422" spans="1:8" x14ac:dyDescent="0.2">
      <c r="A422" s="2" t="s">
        <v>128</v>
      </c>
      <c r="B422" s="2" t="s">
        <v>129</v>
      </c>
      <c r="C422" s="2" t="s">
        <v>10</v>
      </c>
      <c r="G422" s="8">
        <f>E422-F422</f>
        <v>0</v>
      </c>
      <c r="H422" s="8">
        <f>IF(E422&lt;&gt;0, ((E422-F422)/E422)*100, 0)</f>
        <v>0</v>
      </c>
    </row>
    <row r="423" spans="1:8" x14ac:dyDescent="0.2">
      <c r="A423" s="2" t="s">
        <v>128</v>
      </c>
      <c r="B423" s="2" t="s">
        <v>129</v>
      </c>
      <c r="C423" s="2" t="s">
        <v>10</v>
      </c>
      <c r="G423" s="8">
        <f>E423-F423</f>
        <v>0</v>
      </c>
      <c r="H423" s="8">
        <f>IF(E423&lt;&gt;0, ((E423-F423)/E423)*100, 0)</f>
        <v>0</v>
      </c>
    </row>
    <row r="424" spans="1:8" x14ac:dyDescent="0.2">
      <c r="A424" s="2" t="s">
        <v>128</v>
      </c>
      <c r="B424" s="2" t="s">
        <v>129</v>
      </c>
      <c r="C424" s="2" t="s">
        <v>10</v>
      </c>
      <c r="G424" s="8">
        <f>E424-F424</f>
        <v>0</v>
      </c>
      <c r="H424" s="8">
        <f>IF(E424&lt;&gt;0, ((E424-F424)/E424)*100, 0)</f>
        <v>0</v>
      </c>
    </row>
    <row r="425" spans="1:8" x14ac:dyDescent="0.2">
      <c r="A425" s="2" t="s">
        <v>128</v>
      </c>
      <c r="B425" s="2" t="s">
        <v>129</v>
      </c>
      <c r="C425" s="2" t="s">
        <v>10</v>
      </c>
      <c r="G425" s="8">
        <f>E425-F425</f>
        <v>0</v>
      </c>
      <c r="H425" s="8">
        <f>IF(E425&lt;&gt;0, ((E425-F425)/E425)*100, 0)</f>
        <v>0</v>
      </c>
    </row>
    <row r="426" spans="1:8" x14ac:dyDescent="0.2">
      <c r="A426" s="2" t="s">
        <v>128</v>
      </c>
      <c r="B426" s="2" t="s">
        <v>129</v>
      </c>
      <c r="C426" s="2" t="s">
        <v>11</v>
      </c>
      <c r="D426" s="6">
        <v>6</v>
      </c>
      <c r="E426" s="8">
        <v>52.5</v>
      </c>
      <c r="F426" s="8">
        <v>24.78</v>
      </c>
      <c r="G426" s="8">
        <f>E426-F426</f>
        <v>27.72</v>
      </c>
      <c r="H426" s="8">
        <f>IF(E426&lt;&gt;0, ((E426-F426)/E426)*100, 0)</f>
        <v>52.800000000000004</v>
      </c>
    </row>
    <row r="427" spans="1:8" x14ac:dyDescent="0.2">
      <c r="A427" s="2" t="s">
        <v>128</v>
      </c>
      <c r="B427" s="2" t="s">
        <v>129</v>
      </c>
      <c r="C427" s="2" t="s">
        <v>92</v>
      </c>
      <c r="D427" s="6">
        <v>1</v>
      </c>
      <c r="E427" s="8">
        <v>13.5</v>
      </c>
      <c r="F427" s="8">
        <v>7.7</v>
      </c>
      <c r="G427" s="8">
        <f>E427-F427</f>
        <v>5.8</v>
      </c>
      <c r="H427" s="8">
        <f>IF(E427&lt;&gt;0, ((E427-F427)/E427)*100, 0)</f>
        <v>42.962962962962962</v>
      </c>
    </row>
    <row r="428" spans="1:8" x14ac:dyDescent="0.2">
      <c r="A428" s="2" t="s">
        <v>128</v>
      </c>
      <c r="B428" s="2" t="s">
        <v>129</v>
      </c>
      <c r="C428" s="2" t="s">
        <v>51</v>
      </c>
      <c r="D428" s="6">
        <v>24</v>
      </c>
      <c r="E428" s="8">
        <v>372</v>
      </c>
      <c r="F428" s="8">
        <v>138.6</v>
      </c>
      <c r="G428" s="8">
        <f>E428-F428</f>
        <v>233.4</v>
      </c>
      <c r="H428" s="8">
        <f>IF(E428&lt;&gt;0, ((E428-F428)/E428)*100, 0)</f>
        <v>62.741935483870968</v>
      </c>
    </row>
    <row r="429" spans="1:8" x14ac:dyDescent="0.2">
      <c r="A429" s="2" t="s">
        <v>128</v>
      </c>
      <c r="B429" s="2" t="s">
        <v>129</v>
      </c>
      <c r="C429" s="2" t="s">
        <v>18</v>
      </c>
      <c r="D429" s="6">
        <v>6</v>
      </c>
      <c r="E429" s="8">
        <v>383.7</v>
      </c>
      <c r="F429" s="8">
        <v>198</v>
      </c>
      <c r="G429" s="8">
        <f>E429-F429</f>
        <v>185.7</v>
      </c>
      <c r="H429" s="8">
        <f>IF(E429&lt;&gt;0, ((E429-F429)/E429)*100, 0)</f>
        <v>48.397185301016414</v>
      </c>
    </row>
    <row r="430" spans="1:8" x14ac:dyDescent="0.2">
      <c r="A430" s="2" t="s">
        <v>128</v>
      </c>
      <c r="B430" s="2" t="s">
        <v>129</v>
      </c>
      <c r="C430" s="2" t="s">
        <v>27</v>
      </c>
      <c r="D430" s="6">
        <v>4</v>
      </c>
      <c r="E430" s="8">
        <v>315</v>
      </c>
      <c r="F430" s="8">
        <v>191.4</v>
      </c>
      <c r="G430" s="8">
        <f>E430-F430</f>
        <v>123.6</v>
      </c>
      <c r="H430" s="8">
        <f>IF(E430&lt;&gt;0, ((E430-F430)/E430)*100, 0)</f>
        <v>39.238095238095241</v>
      </c>
    </row>
    <row r="431" spans="1:8" x14ac:dyDescent="0.2">
      <c r="A431" s="2" t="s">
        <v>128</v>
      </c>
      <c r="B431" s="2" t="s">
        <v>129</v>
      </c>
      <c r="C431" s="2" t="s">
        <v>30</v>
      </c>
      <c r="D431" s="6">
        <v>40</v>
      </c>
      <c r="E431" s="8">
        <v>200</v>
      </c>
      <c r="F431" s="8">
        <v>63.8</v>
      </c>
      <c r="G431" s="8">
        <f>E431-F431</f>
        <v>136.19999999999999</v>
      </c>
      <c r="H431" s="8">
        <f>IF(E431&lt;&gt;0, ((E431-F431)/E431)*100, 0)</f>
        <v>68.099999999999994</v>
      </c>
    </row>
    <row r="432" spans="1:8" x14ac:dyDescent="0.2">
      <c r="A432" s="2" t="s">
        <v>128</v>
      </c>
      <c r="B432" s="2" t="s">
        <v>129</v>
      </c>
      <c r="C432" s="2" t="s">
        <v>130</v>
      </c>
      <c r="D432" s="6">
        <v>40</v>
      </c>
      <c r="E432" s="8">
        <v>158</v>
      </c>
      <c r="F432" s="8">
        <v>61.6</v>
      </c>
      <c r="G432" s="8">
        <f>E432-F432</f>
        <v>96.4</v>
      </c>
      <c r="H432" s="8">
        <f>IF(E432&lt;&gt;0, ((E432-F432)/E432)*100, 0)</f>
        <v>61.012658227848107</v>
      </c>
    </row>
    <row r="433" spans="1:8" customFormat="1" ht="15" x14ac:dyDescent="0.25">
      <c r="D433" s="12"/>
      <c r="E433" s="12"/>
      <c r="F433" s="12"/>
      <c r="G433" s="12"/>
      <c r="H433" s="12"/>
    </row>
    <row r="434" spans="1:8" s="4" customFormat="1" x14ac:dyDescent="0.2">
      <c r="A434" s="3" t="s">
        <v>10</v>
      </c>
      <c r="B434" s="3" t="s">
        <v>10</v>
      </c>
      <c r="C434" s="3" t="s">
        <v>10</v>
      </c>
      <c r="D434" s="5">
        <f>SUBTOTAL(9, D416:D433)</f>
        <v>121</v>
      </c>
      <c r="E434" s="7">
        <f>SUBTOTAL(9, E416:E433)</f>
        <v>1494.7</v>
      </c>
      <c r="F434" s="7">
        <f>SUBTOTAL(9, F416:F433)</f>
        <v>685.88</v>
      </c>
      <c r="G434" s="7">
        <f>SUBTOTAL(9, G416:G433)</f>
        <v>808.82</v>
      </c>
      <c r="H434" s="7">
        <f>IF(E434&lt;&gt;0, ((E434-F434)/E434)*100, 0)</f>
        <v>54.11253094266408</v>
      </c>
    </row>
    <row r="435" spans="1:8" customFormat="1" ht="15" x14ac:dyDescent="0.25">
      <c r="D435" s="12"/>
      <c r="E435" s="12"/>
      <c r="F435" s="12"/>
      <c r="G435" s="12"/>
      <c r="H435" s="12"/>
    </row>
    <row r="436" spans="1:8" x14ac:dyDescent="0.2">
      <c r="A436" s="2" t="s">
        <v>131</v>
      </c>
      <c r="B436" s="2" t="s">
        <v>132</v>
      </c>
      <c r="C436" s="2" t="s">
        <v>10</v>
      </c>
      <c r="E436" s="8">
        <v>18.48</v>
      </c>
      <c r="G436" s="8">
        <f>E436-F436</f>
        <v>18.48</v>
      </c>
      <c r="H436" s="8">
        <f>IF(E436&lt;&gt;0, ((E436-F436)/E436)*100, 0)</f>
        <v>100</v>
      </c>
    </row>
    <row r="437" spans="1:8" customFormat="1" ht="15" x14ac:dyDescent="0.25">
      <c r="D437" s="12"/>
      <c r="E437" s="12"/>
      <c r="F437" s="12"/>
      <c r="G437" s="12"/>
      <c r="H437" s="12"/>
    </row>
    <row r="438" spans="1:8" s="4" customFormat="1" x14ac:dyDescent="0.2">
      <c r="A438" s="3" t="s">
        <v>10</v>
      </c>
      <c r="B438" s="3" t="s">
        <v>10</v>
      </c>
      <c r="C438" s="3" t="s">
        <v>10</v>
      </c>
      <c r="D438" s="5">
        <f>SUBTOTAL(9, D436:D437)</f>
        <v>0</v>
      </c>
      <c r="E438" s="7">
        <f>SUBTOTAL(9, E436:E437)</f>
        <v>18.48</v>
      </c>
      <c r="F438" s="7">
        <f>SUBTOTAL(9, F436:F437)</f>
        <v>0</v>
      </c>
      <c r="G438" s="7">
        <f>SUBTOTAL(9, G436:G437)</f>
        <v>18.48</v>
      </c>
      <c r="H438" s="7">
        <f>IF(E438&lt;&gt;0, ((E438-F438)/E438)*100, 0)</f>
        <v>100</v>
      </c>
    </row>
    <row r="439" spans="1:8" customFormat="1" ht="15" x14ac:dyDescent="0.25">
      <c r="D439" s="12"/>
      <c r="E439" s="12"/>
      <c r="F439" s="12"/>
      <c r="G439" s="12"/>
      <c r="H439" s="12"/>
    </row>
    <row r="440" spans="1:8" x14ac:dyDescent="0.2">
      <c r="A440" s="2" t="s">
        <v>133</v>
      </c>
      <c r="B440" s="2" t="s">
        <v>134</v>
      </c>
      <c r="C440" s="2" t="s">
        <v>10</v>
      </c>
      <c r="G440" s="8">
        <f>E440-F440</f>
        <v>0</v>
      </c>
      <c r="H440" s="8">
        <f>IF(E440&lt;&gt;0, ((E440-F440)/E440)*100, 0)</f>
        <v>0</v>
      </c>
    </row>
    <row r="441" spans="1:8" x14ac:dyDescent="0.2">
      <c r="A441" s="2" t="s">
        <v>133</v>
      </c>
      <c r="B441" s="2" t="s">
        <v>134</v>
      </c>
      <c r="C441" s="2" t="s">
        <v>10</v>
      </c>
      <c r="E441" s="8">
        <v>17</v>
      </c>
      <c r="G441" s="8">
        <f>E441-F441</f>
        <v>17</v>
      </c>
      <c r="H441" s="8">
        <f>IF(E441&lt;&gt;0, ((E441-F441)/E441)*100, 0)</f>
        <v>100</v>
      </c>
    </row>
    <row r="442" spans="1:8" x14ac:dyDescent="0.2">
      <c r="A442" s="2" t="s">
        <v>133</v>
      </c>
      <c r="B442" s="2" t="s">
        <v>134</v>
      </c>
      <c r="C442" s="2" t="s">
        <v>10</v>
      </c>
      <c r="E442" s="8">
        <v>-17</v>
      </c>
      <c r="G442" s="8">
        <f>E442-F442</f>
        <v>-17</v>
      </c>
      <c r="H442" s="8">
        <f>IF(E442&lt;&gt;0, ((E442-F442)/E442)*100, 0)</f>
        <v>100</v>
      </c>
    </row>
    <row r="443" spans="1:8" x14ac:dyDescent="0.2">
      <c r="A443" s="2" t="s">
        <v>133</v>
      </c>
      <c r="B443" s="2" t="s">
        <v>134</v>
      </c>
      <c r="C443" s="2" t="s">
        <v>10</v>
      </c>
      <c r="G443" s="8">
        <f>E443-F443</f>
        <v>0</v>
      </c>
      <c r="H443" s="8">
        <f>IF(E443&lt;&gt;0, ((E443-F443)/E443)*100, 0)</f>
        <v>0</v>
      </c>
    </row>
    <row r="444" spans="1:8" x14ac:dyDescent="0.2">
      <c r="A444" s="2" t="s">
        <v>133</v>
      </c>
      <c r="B444" s="2" t="s">
        <v>134</v>
      </c>
      <c r="C444" s="2" t="s">
        <v>10</v>
      </c>
      <c r="G444" s="8">
        <f>E444-F444</f>
        <v>0</v>
      </c>
      <c r="H444" s="8">
        <f>IF(E444&lt;&gt;0, ((E444-F444)/E444)*100, 0)</f>
        <v>0</v>
      </c>
    </row>
    <row r="445" spans="1:8" x14ac:dyDescent="0.2">
      <c r="A445" s="2" t="s">
        <v>133</v>
      </c>
      <c r="B445" s="2" t="s">
        <v>134</v>
      </c>
      <c r="C445" s="2" t="s">
        <v>135</v>
      </c>
      <c r="D445" s="6">
        <v>2</v>
      </c>
      <c r="E445" s="8">
        <v>17</v>
      </c>
      <c r="F445" s="8">
        <v>7.66</v>
      </c>
      <c r="G445" s="8">
        <f>E445-F445</f>
        <v>9.34</v>
      </c>
      <c r="H445" s="8">
        <f>IF(E445&lt;&gt;0, ((E445-F445)/E445)*100, 0)</f>
        <v>54.941176470588239</v>
      </c>
    </row>
    <row r="446" spans="1:8" x14ac:dyDescent="0.2">
      <c r="A446" s="2" t="s">
        <v>133</v>
      </c>
      <c r="B446" s="2" t="s">
        <v>134</v>
      </c>
      <c r="C446" s="2" t="s">
        <v>17</v>
      </c>
      <c r="D446" s="6">
        <v>3</v>
      </c>
      <c r="E446" s="8">
        <v>43.5</v>
      </c>
      <c r="F446" s="8">
        <v>21.03</v>
      </c>
      <c r="G446" s="8">
        <f>E446-F446</f>
        <v>22.47</v>
      </c>
      <c r="H446" s="8">
        <f>IF(E446&lt;&gt;0, ((E446-F446)/E446)*100, 0)</f>
        <v>51.655172413793103</v>
      </c>
    </row>
    <row r="447" spans="1:8" x14ac:dyDescent="0.2">
      <c r="A447" s="2" t="s">
        <v>133</v>
      </c>
      <c r="B447" s="2" t="s">
        <v>134</v>
      </c>
      <c r="C447" s="2" t="s">
        <v>18</v>
      </c>
      <c r="D447" s="6">
        <v>6</v>
      </c>
      <c r="E447" s="8">
        <v>319.5</v>
      </c>
      <c r="F447" s="8">
        <v>198</v>
      </c>
      <c r="G447" s="8">
        <f>E447-F447</f>
        <v>121.5</v>
      </c>
      <c r="H447" s="8">
        <f>IF(E447&lt;&gt;0, ((E447-F447)/E447)*100, 0)</f>
        <v>38.028169014084504</v>
      </c>
    </row>
    <row r="448" spans="1:8" x14ac:dyDescent="0.2">
      <c r="A448" s="2" t="s">
        <v>133</v>
      </c>
      <c r="B448" s="2" t="s">
        <v>134</v>
      </c>
      <c r="C448" s="2" t="s">
        <v>107</v>
      </c>
      <c r="D448" s="6">
        <v>1</v>
      </c>
      <c r="E448" s="8">
        <v>45.5</v>
      </c>
      <c r="F448" s="8">
        <v>19.25</v>
      </c>
      <c r="G448" s="8">
        <f>E448-F448</f>
        <v>26.25</v>
      </c>
      <c r="H448" s="8">
        <f>IF(E448&lt;&gt;0, ((E448-F448)/E448)*100, 0)</f>
        <v>57.692307692307686</v>
      </c>
    </row>
    <row r="449" spans="1:8" customFormat="1" ht="15" x14ac:dyDescent="0.25">
      <c r="D449" s="12"/>
      <c r="E449" s="12"/>
      <c r="F449" s="12"/>
      <c r="G449" s="12"/>
      <c r="H449" s="12"/>
    </row>
    <row r="450" spans="1:8" s="4" customFormat="1" x14ac:dyDescent="0.2">
      <c r="A450" s="3" t="s">
        <v>10</v>
      </c>
      <c r="B450" s="3" t="s">
        <v>10</v>
      </c>
      <c r="C450" s="3" t="s">
        <v>10</v>
      </c>
      <c r="D450" s="5">
        <f>SUBTOTAL(9, D440:D449)</f>
        <v>12</v>
      </c>
      <c r="E450" s="7">
        <f>SUBTOTAL(9, E440:E449)</f>
        <v>425.5</v>
      </c>
      <c r="F450" s="7">
        <f>SUBTOTAL(9, F440:F449)</f>
        <v>245.94</v>
      </c>
      <c r="G450" s="7">
        <f>SUBTOTAL(9, G440:G449)</f>
        <v>179.56</v>
      </c>
      <c r="H450" s="7">
        <f>IF(E450&lt;&gt;0, ((E450-F450)/E450)*100, 0)</f>
        <v>42.199764982373679</v>
      </c>
    </row>
    <row r="451" spans="1:8" customFormat="1" ht="15" x14ac:dyDescent="0.25">
      <c r="D451" s="12"/>
      <c r="E451" s="12"/>
      <c r="F451" s="12"/>
      <c r="G451" s="12"/>
      <c r="H451" s="12"/>
    </row>
    <row r="452" spans="1:8" x14ac:dyDescent="0.2">
      <c r="A452" s="2" t="s">
        <v>136</v>
      </c>
      <c r="B452" s="2" t="s">
        <v>137</v>
      </c>
      <c r="C452" s="2" t="s">
        <v>10</v>
      </c>
      <c r="G452" s="8">
        <f>E452-F452</f>
        <v>0</v>
      </c>
      <c r="H452" s="8">
        <f>IF(E452&lt;&gt;0, ((E452-F452)/E452)*100, 0)</f>
        <v>0</v>
      </c>
    </row>
    <row r="453" spans="1:8" x14ac:dyDescent="0.2">
      <c r="A453" s="2" t="s">
        <v>136</v>
      </c>
      <c r="B453" s="2" t="s">
        <v>137</v>
      </c>
      <c r="C453" s="2" t="s">
        <v>10</v>
      </c>
      <c r="G453" s="8">
        <f>E453-F453</f>
        <v>0</v>
      </c>
      <c r="H453" s="8">
        <f>IF(E453&lt;&gt;0, ((E453-F453)/E453)*100, 0)</f>
        <v>0</v>
      </c>
    </row>
    <row r="454" spans="1:8" x14ac:dyDescent="0.2">
      <c r="A454" s="2" t="s">
        <v>136</v>
      </c>
      <c r="B454" s="2" t="s">
        <v>137</v>
      </c>
      <c r="C454" s="2" t="s">
        <v>10</v>
      </c>
      <c r="G454" s="8">
        <f>E454-F454</f>
        <v>0</v>
      </c>
      <c r="H454" s="8">
        <f>IF(E454&lt;&gt;0, ((E454-F454)/E454)*100, 0)</f>
        <v>0</v>
      </c>
    </row>
    <row r="455" spans="1:8" x14ac:dyDescent="0.2">
      <c r="A455" s="2" t="s">
        <v>136</v>
      </c>
      <c r="B455" s="2" t="s">
        <v>137</v>
      </c>
      <c r="C455" s="2" t="s">
        <v>10</v>
      </c>
      <c r="G455" s="8">
        <f>E455-F455</f>
        <v>0</v>
      </c>
      <c r="H455" s="8">
        <f>IF(E455&lt;&gt;0, ((E455-F455)/E455)*100, 0)</f>
        <v>0</v>
      </c>
    </row>
    <row r="456" spans="1:8" x14ac:dyDescent="0.2">
      <c r="A456" s="2" t="s">
        <v>136</v>
      </c>
      <c r="B456" s="2" t="s">
        <v>137</v>
      </c>
      <c r="C456" s="2" t="s">
        <v>10</v>
      </c>
      <c r="G456" s="8">
        <f>E456-F456</f>
        <v>0</v>
      </c>
      <c r="H456" s="8">
        <f>IF(E456&lt;&gt;0, ((E456-F456)/E456)*100, 0)</f>
        <v>0</v>
      </c>
    </row>
    <row r="457" spans="1:8" x14ac:dyDescent="0.2">
      <c r="A457" s="2" t="s">
        <v>136</v>
      </c>
      <c r="B457" s="2" t="s">
        <v>137</v>
      </c>
      <c r="C457" s="2" t="s">
        <v>10</v>
      </c>
      <c r="E457" s="8">
        <v>15</v>
      </c>
      <c r="G457" s="8">
        <f>E457-F457</f>
        <v>15</v>
      </c>
      <c r="H457" s="8">
        <f>IF(E457&lt;&gt;0, ((E457-F457)/E457)*100, 0)</f>
        <v>100</v>
      </c>
    </row>
    <row r="458" spans="1:8" x14ac:dyDescent="0.2">
      <c r="A458" s="2" t="s">
        <v>136</v>
      </c>
      <c r="B458" s="2" t="s">
        <v>137</v>
      </c>
      <c r="C458" s="2" t="s">
        <v>10</v>
      </c>
      <c r="E458" s="8">
        <v>-15</v>
      </c>
      <c r="G458" s="8">
        <f>E458-F458</f>
        <v>-15</v>
      </c>
      <c r="H458" s="8">
        <f>IF(E458&lt;&gt;0, ((E458-F458)/E458)*100, 0)</f>
        <v>100</v>
      </c>
    </row>
    <row r="459" spans="1:8" x14ac:dyDescent="0.2">
      <c r="A459" s="2" t="s">
        <v>136</v>
      </c>
      <c r="B459" s="2" t="s">
        <v>137</v>
      </c>
      <c r="C459" s="2" t="s">
        <v>10</v>
      </c>
      <c r="G459" s="8">
        <f>E459-F459</f>
        <v>0</v>
      </c>
      <c r="H459" s="8">
        <f>IF(E459&lt;&gt;0, ((E459-F459)/E459)*100, 0)</f>
        <v>0</v>
      </c>
    </row>
    <row r="460" spans="1:8" x14ac:dyDescent="0.2">
      <c r="A460" s="2" t="s">
        <v>136</v>
      </c>
      <c r="B460" s="2" t="s">
        <v>137</v>
      </c>
      <c r="C460" s="2" t="s">
        <v>10</v>
      </c>
      <c r="G460" s="8">
        <f>E460-F460</f>
        <v>0</v>
      </c>
      <c r="H460" s="8">
        <f>IF(E460&lt;&gt;0, ((E460-F460)/E460)*100, 0)</f>
        <v>0</v>
      </c>
    </row>
    <row r="461" spans="1:8" x14ac:dyDescent="0.2">
      <c r="A461" s="2" t="s">
        <v>136</v>
      </c>
      <c r="B461" s="2" t="s">
        <v>137</v>
      </c>
      <c r="C461" s="2" t="s">
        <v>39</v>
      </c>
      <c r="D461" s="6">
        <v>60</v>
      </c>
      <c r="E461" s="8">
        <v>549</v>
      </c>
      <c r="F461" s="8">
        <v>280.8</v>
      </c>
      <c r="G461" s="8">
        <f>E461-F461</f>
        <v>268.2</v>
      </c>
      <c r="H461" s="8">
        <f>IF(E461&lt;&gt;0, ((E461-F461)/E461)*100, 0)</f>
        <v>48.852459016393439</v>
      </c>
    </row>
    <row r="462" spans="1:8" x14ac:dyDescent="0.2">
      <c r="A462" s="2" t="s">
        <v>136</v>
      </c>
      <c r="B462" s="2" t="s">
        <v>137</v>
      </c>
      <c r="C462" s="2" t="s">
        <v>51</v>
      </c>
      <c r="D462" s="6">
        <v>36</v>
      </c>
      <c r="E462" s="8">
        <v>482.4</v>
      </c>
      <c r="F462" s="8">
        <v>207.9</v>
      </c>
      <c r="G462" s="8">
        <f>E462-F462</f>
        <v>274.5</v>
      </c>
      <c r="H462" s="8">
        <f>IF(E462&lt;&gt;0, ((E462-F462)/E462)*100, 0)</f>
        <v>56.902985074626869</v>
      </c>
    </row>
    <row r="463" spans="1:8" x14ac:dyDescent="0.2">
      <c r="A463" s="2" t="s">
        <v>136</v>
      </c>
      <c r="B463" s="2" t="s">
        <v>137</v>
      </c>
      <c r="C463" s="2" t="s">
        <v>107</v>
      </c>
      <c r="D463" s="6">
        <v>1</v>
      </c>
      <c r="E463" s="8">
        <v>45.5</v>
      </c>
      <c r="F463" s="8">
        <v>19.25</v>
      </c>
      <c r="G463" s="8">
        <f>E463-F463</f>
        <v>26.25</v>
      </c>
      <c r="H463" s="8">
        <f>IF(E463&lt;&gt;0, ((E463-F463)/E463)*100, 0)</f>
        <v>57.692307692307686</v>
      </c>
    </row>
    <row r="464" spans="1:8" x14ac:dyDescent="0.2">
      <c r="A464" s="2" t="s">
        <v>136</v>
      </c>
      <c r="B464" s="2" t="s">
        <v>137</v>
      </c>
      <c r="C464" s="2" t="s">
        <v>123</v>
      </c>
      <c r="G464" s="8">
        <f>E464-F464</f>
        <v>0</v>
      </c>
      <c r="H464" s="8">
        <f>IF(E464&lt;&gt;0, ((E464-F464)/E464)*100, 0)</f>
        <v>0</v>
      </c>
    </row>
    <row r="465" spans="1:8" customFormat="1" ht="15" x14ac:dyDescent="0.25">
      <c r="D465" s="12"/>
      <c r="E465" s="12"/>
      <c r="F465" s="12"/>
      <c r="G465" s="12"/>
      <c r="H465" s="12"/>
    </row>
    <row r="466" spans="1:8" s="4" customFormat="1" x14ac:dyDescent="0.2">
      <c r="A466" s="3" t="s">
        <v>10</v>
      </c>
      <c r="B466" s="3" t="s">
        <v>10</v>
      </c>
      <c r="C466" s="3" t="s">
        <v>10</v>
      </c>
      <c r="D466" s="5">
        <f>SUBTOTAL(9, D452:D465)</f>
        <v>97</v>
      </c>
      <c r="E466" s="7">
        <f>SUBTOTAL(9, E452:E465)</f>
        <v>1076.9000000000001</v>
      </c>
      <c r="F466" s="7">
        <f>SUBTOTAL(9, F452:F465)</f>
        <v>507.95000000000005</v>
      </c>
      <c r="G466" s="7">
        <f>SUBTOTAL(9, G452:G465)</f>
        <v>568.95000000000005</v>
      </c>
      <c r="H466" s="7">
        <f>IF(E466&lt;&gt;0, ((E466-F466)/E466)*100, 0)</f>
        <v>52.832203547218867</v>
      </c>
    </row>
    <row r="467" spans="1:8" customFormat="1" ht="15" x14ac:dyDescent="0.25">
      <c r="D467" s="12"/>
      <c r="E467" s="12"/>
      <c r="F467" s="12"/>
      <c r="G467" s="12"/>
      <c r="H467" s="12"/>
    </row>
    <row r="468" spans="1:8" x14ac:dyDescent="0.2">
      <c r="A468" s="2" t="s">
        <v>138</v>
      </c>
      <c r="B468" s="2" t="s">
        <v>139</v>
      </c>
      <c r="C468" s="2" t="s">
        <v>10</v>
      </c>
      <c r="G468" s="8">
        <f>E468-F468</f>
        <v>0</v>
      </c>
      <c r="H468" s="8">
        <f>IF(E468&lt;&gt;0, ((E468-F468)/E468)*100, 0)</f>
        <v>0</v>
      </c>
    </row>
    <row r="469" spans="1:8" x14ac:dyDescent="0.2">
      <c r="A469" s="2" t="s">
        <v>138</v>
      </c>
      <c r="B469" s="2" t="s">
        <v>139</v>
      </c>
      <c r="C469" s="2" t="s">
        <v>10</v>
      </c>
      <c r="G469" s="8">
        <f>E469-F469</f>
        <v>0</v>
      </c>
      <c r="H469" s="8">
        <f>IF(E469&lt;&gt;0, ((E469-F469)/E469)*100, 0)</f>
        <v>0</v>
      </c>
    </row>
    <row r="470" spans="1:8" x14ac:dyDescent="0.2">
      <c r="A470" s="2" t="s">
        <v>138</v>
      </c>
      <c r="B470" s="2" t="s">
        <v>139</v>
      </c>
      <c r="C470" s="2" t="s">
        <v>10</v>
      </c>
      <c r="E470" s="8">
        <v>30</v>
      </c>
      <c r="G470" s="8">
        <f>E470-F470</f>
        <v>30</v>
      </c>
      <c r="H470" s="8">
        <f>IF(E470&lt;&gt;0, ((E470-F470)/E470)*100, 0)</f>
        <v>100</v>
      </c>
    </row>
    <row r="471" spans="1:8" x14ac:dyDescent="0.2">
      <c r="A471" s="2" t="s">
        <v>138</v>
      </c>
      <c r="B471" s="2" t="s">
        <v>139</v>
      </c>
      <c r="C471" s="2" t="s">
        <v>10</v>
      </c>
      <c r="E471" s="8">
        <v>-30</v>
      </c>
      <c r="G471" s="8">
        <f>E471-F471</f>
        <v>-30</v>
      </c>
      <c r="H471" s="8">
        <f>IF(E471&lt;&gt;0, ((E471-F471)/E471)*100, 0)</f>
        <v>100</v>
      </c>
    </row>
    <row r="472" spans="1:8" x14ac:dyDescent="0.2">
      <c r="A472" s="2" t="s">
        <v>138</v>
      </c>
      <c r="B472" s="2" t="s">
        <v>139</v>
      </c>
      <c r="C472" s="2" t="s">
        <v>10</v>
      </c>
      <c r="G472" s="8">
        <f>E472-F472</f>
        <v>0</v>
      </c>
      <c r="H472" s="8">
        <f>IF(E472&lt;&gt;0, ((E472-F472)/E472)*100, 0)</f>
        <v>0</v>
      </c>
    </row>
    <row r="473" spans="1:8" x14ac:dyDescent="0.2">
      <c r="A473" s="2" t="s">
        <v>138</v>
      </c>
      <c r="B473" s="2" t="s">
        <v>139</v>
      </c>
      <c r="C473" s="2" t="s">
        <v>10</v>
      </c>
      <c r="G473" s="8">
        <f>E473-F473</f>
        <v>0</v>
      </c>
      <c r="H473" s="8">
        <f>IF(E473&lt;&gt;0, ((E473-F473)/E473)*100, 0)</f>
        <v>0</v>
      </c>
    </row>
    <row r="474" spans="1:8" x14ac:dyDescent="0.2">
      <c r="A474" s="2" t="s">
        <v>138</v>
      </c>
      <c r="B474" s="2" t="s">
        <v>139</v>
      </c>
      <c r="C474" s="2" t="s">
        <v>10</v>
      </c>
      <c r="G474" s="8">
        <f>E474-F474</f>
        <v>0</v>
      </c>
      <c r="H474" s="8">
        <f>IF(E474&lt;&gt;0, ((E474-F474)/E474)*100, 0)</f>
        <v>0</v>
      </c>
    </row>
    <row r="475" spans="1:8" x14ac:dyDescent="0.2">
      <c r="A475" s="2" t="s">
        <v>138</v>
      </c>
      <c r="B475" s="2" t="s">
        <v>139</v>
      </c>
      <c r="C475" s="2" t="s">
        <v>102</v>
      </c>
      <c r="D475" s="6">
        <v>1</v>
      </c>
      <c r="E475" s="8">
        <v>29.5</v>
      </c>
      <c r="F475" s="8">
        <v>13.2</v>
      </c>
      <c r="G475" s="8">
        <f>E475-F475</f>
        <v>16.3</v>
      </c>
      <c r="H475" s="8">
        <f>IF(E475&lt;&gt;0, ((E475-F475)/E475)*100, 0)</f>
        <v>55.254237288135599</v>
      </c>
    </row>
    <row r="476" spans="1:8" x14ac:dyDescent="0.2">
      <c r="A476" s="2" t="s">
        <v>138</v>
      </c>
      <c r="B476" s="2" t="s">
        <v>139</v>
      </c>
      <c r="C476" s="2" t="s">
        <v>64</v>
      </c>
      <c r="D476" s="6">
        <v>20</v>
      </c>
      <c r="E476" s="8">
        <v>90</v>
      </c>
      <c r="F476" s="8">
        <v>28</v>
      </c>
      <c r="G476" s="8">
        <f>E476-F476</f>
        <v>62</v>
      </c>
      <c r="H476" s="8">
        <f>IF(E476&lt;&gt;0, ((E476-F476)/E476)*100, 0)</f>
        <v>68.888888888888886</v>
      </c>
    </row>
    <row r="477" spans="1:8" x14ac:dyDescent="0.2">
      <c r="A477" s="2" t="s">
        <v>138</v>
      </c>
      <c r="B477" s="2" t="s">
        <v>139</v>
      </c>
      <c r="C477" s="2" t="s">
        <v>21</v>
      </c>
      <c r="D477" s="6">
        <v>24</v>
      </c>
      <c r="E477" s="8">
        <v>46.8</v>
      </c>
      <c r="F477" s="8">
        <v>7.92</v>
      </c>
      <c r="G477" s="8">
        <f>E477-F477</f>
        <v>38.879999999999995</v>
      </c>
      <c r="H477" s="8">
        <f>IF(E477&lt;&gt;0, ((E477-F477)/E477)*100, 0)</f>
        <v>83.076923076923066</v>
      </c>
    </row>
    <row r="478" spans="1:8" x14ac:dyDescent="0.2">
      <c r="A478" s="2" t="s">
        <v>138</v>
      </c>
      <c r="B478" s="2" t="s">
        <v>139</v>
      </c>
      <c r="C478" s="2" t="s">
        <v>140</v>
      </c>
      <c r="D478" s="6">
        <v>2</v>
      </c>
      <c r="E478" s="8">
        <v>77</v>
      </c>
      <c r="F478" s="8">
        <v>11</v>
      </c>
      <c r="G478" s="8">
        <f>E478-F478</f>
        <v>66</v>
      </c>
      <c r="H478" s="8">
        <f>IF(E478&lt;&gt;0, ((E478-F478)/E478)*100, 0)</f>
        <v>85.714285714285708</v>
      </c>
    </row>
    <row r="479" spans="1:8" x14ac:dyDescent="0.2">
      <c r="A479" s="2" t="s">
        <v>138</v>
      </c>
      <c r="B479" s="2" t="s">
        <v>139</v>
      </c>
      <c r="C479" s="2" t="s">
        <v>39</v>
      </c>
      <c r="D479" s="6">
        <v>18</v>
      </c>
      <c r="E479" s="8">
        <v>199.8</v>
      </c>
      <c r="F479" s="8">
        <v>84.24</v>
      </c>
      <c r="G479" s="8">
        <f>E479-F479</f>
        <v>115.56000000000002</v>
      </c>
      <c r="H479" s="8">
        <f>IF(E479&lt;&gt;0, ((E479-F479)/E479)*100, 0)</f>
        <v>57.837837837837846</v>
      </c>
    </row>
    <row r="480" spans="1:8" x14ac:dyDescent="0.2">
      <c r="A480" s="2" t="s">
        <v>138</v>
      </c>
      <c r="B480" s="2" t="s">
        <v>139</v>
      </c>
      <c r="C480" s="2" t="s">
        <v>141</v>
      </c>
      <c r="D480" s="6">
        <v>1</v>
      </c>
      <c r="E480" s="8">
        <v>34</v>
      </c>
      <c r="F480" s="8">
        <v>18.260000000000002</v>
      </c>
      <c r="G480" s="8">
        <f>E480-F480</f>
        <v>15.739999999999998</v>
      </c>
      <c r="H480" s="8">
        <f>IF(E480&lt;&gt;0, ((E480-F480)/E480)*100, 0)</f>
        <v>46.294117647058819</v>
      </c>
    </row>
    <row r="481" spans="1:8" x14ac:dyDescent="0.2">
      <c r="A481" s="2" t="s">
        <v>138</v>
      </c>
      <c r="B481" s="2" t="s">
        <v>139</v>
      </c>
      <c r="C481" s="2" t="s">
        <v>18</v>
      </c>
      <c r="D481" s="6">
        <v>8</v>
      </c>
      <c r="E481" s="8">
        <v>426</v>
      </c>
      <c r="F481" s="8">
        <v>264</v>
      </c>
      <c r="G481" s="8">
        <f>E481-F481</f>
        <v>162</v>
      </c>
      <c r="H481" s="8">
        <f>IF(E481&lt;&gt;0, ((E481-F481)/E481)*100, 0)</f>
        <v>38.028169014084504</v>
      </c>
    </row>
    <row r="482" spans="1:8" x14ac:dyDescent="0.2">
      <c r="A482" s="2" t="s">
        <v>138</v>
      </c>
      <c r="B482" s="2" t="s">
        <v>139</v>
      </c>
      <c r="C482" s="2" t="s">
        <v>46</v>
      </c>
      <c r="D482" s="6">
        <v>20</v>
      </c>
      <c r="E482" s="8">
        <v>120</v>
      </c>
      <c r="F482" s="8">
        <v>33</v>
      </c>
      <c r="G482" s="8">
        <f>E482-F482</f>
        <v>87</v>
      </c>
      <c r="H482" s="8">
        <f>IF(E482&lt;&gt;0, ((E482-F482)/E482)*100, 0)</f>
        <v>72.5</v>
      </c>
    </row>
    <row r="483" spans="1:8" customFormat="1" ht="15" x14ac:dyDescent="0.25">
      <c r="D483" s="12"/>
      <c r="E483" s="12"/>
      <c r="F483" s="12"/>
      <c r="G483" s="12"/>
      <c r="H483" s="12"/>
    </row>
    <row r="484" spans="1:8" s="4" customFormat="1" x14ac:dyDescent="0.2">
      <c r="A484" s="3" t="s">
        <v>10</v>
      </c>
      <c r="B484" s="3" t="s">
        <v>10</v>
      </c>
      <c r="C484" s="3" t="s">
        <v>10</v>
      </c>
      <c r="D484" s="5">
        <f>SUBTOTAL(9, D468:D483)</f>
        <v>94</v>
      </c>
      <c r="E484" s="7">
        <f>SUBTOTAL(9, E468:E483)</f>
        <v>1023.1</v>
      </c>
      <c r="F484" s="7">
        <f>SUBTOTAL(9, F468:F483)</f>
        <v>459.62</v>
      </c>
      <c r="G484" s="7">
        <f>SUBTOTAL(9, G468:G483)</f>
        <v>563.48</v>
      </c>
      <c r="H484" s="7">
        <f>IF(E484&lt;&gt;0, ((E484-F484)/E484)*100, 0)</f>
        <v>55.075750171048774</v>
      </c>
    </row>
    <row r="485" spans="1:8" customFormat="1" ht="15" x14ac:dyDescent="0.25">
      <c r="D485" s="12"/>
      <c r="E485" s="12"/>
      <c r="F485" s="12"/>
      <c r="G485" s="12"/>
      <c r="H485" s="12"/>
    </row>
    <row r="486" spans="1:8" x14ac:dyDescent="0.2">
      <c r="A486" s="2" t="s">
        <v>142</v>
      </c>
      <c r="B486" s="2" t="s">
        <v>143</v>
      </c>
      <c r="C486" s="2" t="s">
        <v>10</v>
      </c>
      <c r="G486" s="8">
        <f>E486-F486</f>
        <v>0</v>
      </c>
      <c r="H486" s="8">
        <f>IF(E486&lt;&gt;0, ((E486-F486)/E486)*100, 0)</f>
        <v>0</v>
      </c>
    </row>
    <row r="487" spans="1:8" x14ac:dyDescent="0.2">
      <c r="A487" s="2" t="s">
        <v>142</v>
      </c>
      <c r="B487" s="2" t="s">
        <v>143</v>
      </c>
      <c r="C487" s="2" t="s">
        <v>10</v>
      </c>
      <c r="E487" s="8">
        <v>-22</v>
      </c>
      <c r="G487" s="8">
        <f>E487-F487</f>
        <v>-22</v>
      </c>
      <c r="H487" s="8">
        <f>IF(E487&lt;&gt;0, ((E487-F487)/E487)*100, 0)</f>
        <v>100</v>
      </c>
    </row>
    <row r="488" spans="1:8" x14ac:dyDescent="0.2">
      <c r="A488" s="2" t="s">
        <v>142</v>
      </c>
      <c r="B488" s="2" t="s">
        <v>143</v>
      </c>
      <c r="C488" s="2" t="s">
        <v>10</v>
      </c>
      <c r="G488" s="8">
        <f>E488-F488</f>
        <v>0</v>
      </c>
      <c r="H488" s="8">
        <f>IF(E488&lt;&gt;0, ((E488-F488)/E488)*100, 0)</f>
        <v>0</v>
      </c>
    </row>
    <row r="489" spans="1:8" x14ac:dyDescent="0.2">
      <c r="A489" s="2" t="s">
        <v>142</v>
      </c>
      <c r="B489" s="2" t="s">
        <v>143</v>
      </c>
      <c r="C489" s="2" t="s">
        <v>10</v>
      </c>
      <c r="E489" s="8">
        <v>-66.75</v>
      </c>
      <c r="G489" s="8">
        <f>E489-F489</f>
        <v>-66.75</v>
      </c>
      <c r="H489" s="8">
        <f>IF(E489&lt;&gt;0, ((E489-F489)/E489)*100, 0)</f>
        <v>100</v>
      </c>
    </row>
    <row r="490" spans="1:8" x14ac:dyDescent="0.2">
      <c r="A490" s="2" t="s">
        <v>142</v>
      </c>
      <c r="B490" s="2" t="s">
        <v>143</v>
      </c>
      <c r="C490" s="2" t="s">
        <v>10</v>
      </c>
      <c r="E490" s="8">
        <v>266.99</v>
      </c>
      <c r="G490" s="8">
        <f>E490-F490</f>
        <v>266.99</v>
      </c>
      <c r="H490" s="8">
        <f>IF(E490&lt;&gt;0, ((E490-F490)/E490)*100, 0)</f>
        <v>100</v>
      </c>
    </row>
    <row r="491" spans="1:8" x14ac:dyDescent="0.2">
      <c r="A491" s="2" t="s">
        <v>142</v>
      </c>
      <c r="B491" s="2" t="s">
        <v>143</v>
      </c>
      <c r="C491" s="2" t="s">
        <v>113</v>
      </c>
      <c r="D491" s="6">
        <v>3</v>
      </c>
      <c r="E491" s="8">
        <v>115.5</v>
      </c>
      <c r="F491" s="8">
        <v>16.5</v>
      </c>
      <c r="G491" s="8">
        <f>E491-F491</f>
        <v>99</v>
      </c>
      <c r="H491" s="8">
        <f>IF(E491&lt;&gt;0, ((E491-F491)/E491)*100, 0)</f>
        <v>85.714285714285708</v>
      </c>
    </row>
    <row r="492" spans="1:8" x14ac:dyDescent="0.2">
      <c r="A492" s="2" t="s">
        <v>142</v>
      </c>
      <c r="B492" s="2" t="s">
        <v>143</v>
      </c>
      <c r="C492" s="2" t="s">
        <v>33</v>
      </c>
      <c r="D492" s="6">
        <v>100</v>
      </c>
      <c r="E492" s="8">
        <v>338</v>
      </c>
      <c r="F492" s="8">
        <v>154</v>
      </c>
      <c r="G492" s="8">
        <f>E492-F492</f>
        <v>184</v>
      </c>
      <c r="H492" s="8">
        <f>IF(E492&lt;&gt;0, ((E492-F492)/E492)*100, 0)</f>
        <v>54.437869822485204</v>
      </c>
    </row>
    <row r="493" spans="1:8" x14ac:dyDescent="0.2">
      <c r="A493" s="2" t="s">
        <v>142</v>
      </c>
      <c r="B493" s="2" t="s">
        <v>143</v>
      </c>
      <c r="C493" s="2" t="s">
        <v>88</v>
      </c>
      <c r="D493" s="6">
        <v>160</v>
      </c>
      <c r="E493" s="8">
        <v>540.79999999999995</v>
      </c>
      <c r="F493" s="8">
        <v>246.4</v>
      </c>
      <c r="G493" s="8">
        <f>E493-F493</f>
        <v>294.39999999999998</v>
      </c>
      <c r="H493" s="8">
        <f>IF(E493&lt;&gt;0, ((E493-F493)/E493)*100, 0)</f>
        <v>54.437869822485204</v>
      </c>
    </row>
    <row r="494" spans="1:8" x14ac:dyDescent="0.2">
      <c r="A494" s="2" t="s">
        <v>142</v>
      </c>
      <c r="B494" s="2" t="s">
        <v>143</v>
      </c>
      <c r="C494" s="2" t="s">
        <v>85</v>
      </c>
      <c r="D494" s="6">
        <v>140</v>
      </c>
      <c r="E494" s="8">
        <v>473.2</v>
      </c>
      <c r="F494" s="8">
        <v>215.6</v>
      </c>
      <c r="G494" s="8">
        <f>E494-F494</f>
        <v>257.60000000000002</v>
      </c>
      <c r="H494" s="8">
        <f>IF(E494&lt;&gt;0, ((E494-F494)/E494)*100, 0)</f>
        <v>54.437869822485219</v>
      </c>
    </row>
    <row r="495" spans="1:8" x14ac:dyDescent="0.2">
      <c r="A495" s="2" t="s">
        <v>142</v>
      </c>
      <c r="B495" s="2" t="s">
        <v>143</v>
      </c>
      <c r="C495" s="2" t="s">
        <v>144</v>
      </c>
      <c r="D495" s="6">
        <v>140</v>
      </c>
      <c r="E495" s="8">
        <v>473.2</v>
      </c>
      <c r="F495" s="8">
        <v>215.6</v>
      </c>
      <c r="G495" s="8">
        <f>E495-F495</f>
        <v>257.60000000000002</v>
      </c>
      <c r="H495" s="8">
        <f>IF(E495&lt;&gt;0, ((E495-F495)/E495)*100, 0)</f>
        <v>54.437869822485219</v>
      </c>
    </row>
    <row r="496" spans="1:8" x14ac:dyDescent="0.2">
      <c r="A496" s="2" t="s">
        <v>142</v>
      </c>
      <c r="B496" s="2" t="s">
        <v>143</v>
      </c>
      <c r="C496" s="2" t="s">
        <v>72</v>
      </c>
      <c r="D496" s="6">
        <v>100</v>
      </c>
      <c r="E496" s="8">
        <v>473</v>
      </c>
      <c r="F496" s="8">
        <v>209</v>
      </c>
      <c r="G496" s="8">
        <f>E496-F496</f>
        <v>264</v>
      </c>
      <c r="H496" s="8">
        <f>IF(E496&lt;&gt;0, ((E496-F496)/E496)*100, 0)</f>
        <v>55.813953488372093</v>
      </c>
    </row>
    <row r="497" spans="1:8" customFormat="1" ht="15" x14ac:dyDescent="0.25">
      <c r="D497" s="12"/>
      <c r="E497" s="12"/>
      <c r="F497" s="12"/>
      <c r="G497" s="12"/>
      <c r="H497" s="12"/>
    </row>
    <row r="498" spans="1:8" s="4" customFormat="1" x14ac:dyDescent="0.2">
      <c r="A498" s="3" t="s">
        <v>10</v>
      </c>
      <c r="B498" s="3" t="s">
        <v>10</v>
      </c>
      <c r="C498" s="3" t="s">
        <v>10</v>
      </c>
      <c r="D498" s="5">
        <f>SUBTOTAL(9, D486:D497)</f>
        <v>643</v>
      </c>
      <c r="E498" s="7">
        <f>SUBTOTAL(9, E486:E497)</f>
        <v>2591.94</v>
      </c>
      <c r="F498" s="7">
        <f>SUBTOTAL(9, F486:F497)</f>
        <v>1057.0999999999999</v>
      </c>
      <c r="G498" s="7">
        <f>SUBTOTAL(9, G486:G497)</f>
        <v>1534.8400000000001</v>
      </c>
      <c r="H498" s="7">
        <f>IF(E498&lt;&gt;0, ((E498-F498)/E498)*100, 0)</f>
        <v>59.215876910730955</v>
      </c>
    </row>
    <row r="499" spans="1:8" customFormat="1" ht="15" x14ac:dyDescent="0.25">
      <c r="D499" s="12"/>
      <c r="E499" s="12"/>
      <c r="F499" s="12"/>
      <c r="G499" s="12"/>
      <c r="H499" s="12"/>
    </row>
    <row r="500" spans="1:8" x14ac:dyDescent="0.2">
      <c r="A500" s="2" t="s">
        <v>145</v>
      </c>
      <c r="B500" s="2" t="s">
        <v>146</v>
      </c>
      <c r="C500" s="2" t="s">
        <v>10</v>
      </c>
      <c r="G500" s="8">
        <f>E500-F500</f>
        <v>0</v>
      </c>
      <c r="H500" s="8">
        <f>IF(E500&lt;&gt;0, ((E500-F500)/E500)*100, 0)</f>
        <v>0</v>
      </c>
    </row>
    <row r="501" spans="1:8" x14ac:dyDescent="0.2">
      <c r="A501" s="2" t="s">
        <v>145</v>
      </c>
      <c r="B501" s="2" t="s">
        <v>146</v>
      </c>
      <c r="C501" s="2" t="s">
        <v>10</v>
      </c>
      <c r="G501" s="8">
        <f>E501-F501</f>
        <v>0</v>
      </c>
      <c r="H501" s="8">
        <f>IF(E501&lt;&gt;0, ((E501-F501)/E501)*100, 0)</f>
        <v>0</v>
      </c>
    </row>
    <row r="502" spans="1:8" x14ac:dyDescent="0.2">
      <c r="A502" s="2" t="s">
        <v>145</v>
      </c>
      <c r="B502" s="2" t="s">
        <v>146</v>
      </c>
      <c r="C502" s="2" t="s">
        <v>10</v>
      </c>
      <c r="E502" s="8">
        <v>-76.37</v>
      </c>
      <c r="G502" s="8">
        <f>E502-F502</f>
        <v>-76.37</v>
      </c>
      <c r="H502" s="8">
        <f>IF(E502&lt;&gt;0, ((E502-F502)/E502)*100, 0)</f>
        <v>100</v>
      </c>
    </row>
    <row r="503" spans="1:8" x14ac:dyDescent="0.2">
      <c r="A503" s="2" t="s">
        <v>145</v>
      </c>
      <c r="B503" s="2" t="s">
        <v>146</v>
      </c>
      <c r="C503" s="2" t="s">
        <v>10</v>
      </c>
      <c r="E503" s="8">
        <v>305.47000000000003</v>
      </c>
      <c r="G503" s="8">
        <f>E503-F503</f>
        <v>305.47000000000003</v>
      </c>
      <c r="H503" s="8">
        <f>IF(E503&lt;&gt;0, ((E503-F503)/E503)*100, 0)</f>
        <v>100</v>
      </c>
    </row>
    <row r="504" spans="1:8" x14ac:dyDescent="0.2">
      <c r="A504" s="2" t="s">
        <v>145</v>
      </c>
      <c r="B504" s="2" t="s">
        <v>146</v>
      </c>
      <c r="C504" s="2" t="s">
        <v>11</v>
      </c>
      <c r="D504" s="6">
        <v>36</v>
      </c>
      <c r="E504" s="8">
        <v>315</v>
      </c>
      <c r="F504" s="8">
        <v>148.68</v>
      </c>
      <c r="G504" s="8">
        <f>E504-F504</f>
        <v>166.32</v>
      </c>
      <c r="H504" s="8">
        <f>IF(E504&lt;&gt;0, ((E504-F504)/E504)*100, 0)</f>
        <v>52.800000000000004</v>
      </c>
    </row>
    <row r="505" spans="1:8" x14ac:dyDescent="0.2">
      <c r="A505" s="2" t="s">
        <v>145</v>
      </c>
      <c r="B505" s="2" t="s">
        <v>146</v>
      </c>
      <c r="C505" s="2" t="s">
        <v>44</v>
      </c>
      <c r="D505" s="6">
        <v>456</v>
      </c>
      <c r="E505" s="8">
        <v>889.2</v>
      </c>
      <c r="F505" s="8">
        <v>150.47999999999999</v>
      </c>
      <c r="G505" s="8">
        <f>E505-F505</f>
        <v>738.72</v>
      </c>
      <c r="H505" s="8">
        <f>IF(E505&lt;&gt;0, ((E505-F505)/E505)*100, 0)</f>
        <v>83.076923076923066</v>
      </c>
    </row>
    <row r="506" spans="1:8" x14ac:dyDescent="0.2">
      <c r="A506" s="2" t="s">
        <v>145</v>
      </c>
      <c r="B506" s="2" t="s">
        <v>146</v>
      </c>
      <c r="C506" s="2" t="s">
        <v>66</v>
      </c>
      <c r="D506" s="6">
        <v>456</v>
      </c>
      <c r="E506" s="8">
        <v>2143.1999999999998</v>
      </c>
      <c r="F506" s="8">
        <v>852.72</v>
      </c>
      <c r="G506" s="8">
        <f>E506-F506</f>
        <v>1290.4799999999998</v>
      </c>
      <c r="H506" s="8">
        <f>IF(E506&lt;&gt;0, ((E506-F506)/E506)*100, 0)</f>
        <v>60.212765957446798</v>
      </c>
    </row>
    <row r="507" spans="1:8" customFormat="1" ht="15" x14ac:dyDescent="0.25">
      <c r="D507" s="12"/>
      <c r="E507" s="12"/>
      <c r="F507" s="12"/>
      <c r="G507" s="12"/>
      <c r="H507" s="12"/>
    </row>
    <row r="508" spans="1:8" s="4" customFormat="1" x14ac:dyDescent="0.2">
      <c r="A508" s="3" t="s">
        <v>10</v>
      </c>
      <c r="B508" s="3" t="s">
        <v>10</v>
      </c>
      <c r="C508" s="3" t="s">
        <v>10</v>
      </c>
      <c r="D508" s="5">
        <f>SUBTOTAL(9, D500:D507)</f>
        <v>948</v>
      </c>
      <c r="E508" s="7">
        <f>SUBTOTAL(9, E500:E507)</f>
        <v>3576.5</v>
      </c>
      <c r="F508" s="7">
        <f>SUBTOTAL(9, F500:F507)</f>
        <v>1151.8800000000001</v>
      </c>
      <c r="G508" s="7">
        <f>SUBTOTAL(9, G500:G507)</f>
        <v>2424.62</v>
      </c>
      <c r="H508" s="7">
        <f>IF(E508&lt;&gt;0, ((E508-F508)/E508)*100, 0)</f>
        <v>67.793093806794346</v>
      </c>
    </row>
    <row r="509" spans="1:8" customFormat="1" ht="15" x14ac:dyDescent="0.25">
      <c r="D509" s="12"/>
      <c r="E509" s="12"/>
      <c r="F509" s="12"/>
      <c r="G509" s="12"/>
      <c r="H509" s="12"/>
    </row>
    <row r="510" spans="1:8" x14ac:dyDescent="0.2">
      <c r="A510" s="2" t="s">
        <v>147</v>
      </c>
      <c r="B510" s="2" t="s">
        <v>148</v>
      </c>
      <c r="C510" s="2" t="s">
        <v>10</v>
      </c>
      <c r="G510" s="8">
        <f>E510-F510</f>
        <v>0</v>
      </c>
      <c r="H510" s="8">
        <f>IF(E510&lt;&gt;0, ((E510-F510)/E510)*100, 0)</f>
        <v>0</v>
      </c>
    </row>
    <row r="511" spans="1:8" x14ac:dyDescent="0.2">
      <c r="A511" s="2" t="s">
        <v>147</v>
      </c>
      <c r="B511" s="2" t="s">
        <v>148</v>
      </c>
      <c r="C511" s="2" t="s">
        <v>10</v>
      </c>
      <c r="E511" s="8">
        <v>17</v>
      </c>
      <c r="G511" s="8">
        <f>E511-F511</f>
        <v>17</v>
      </c>
      <c r="H511" s="8">
        <f>IF(E511&lt;&gt;0, ((E511-F511)/E511)*100, 0)</f>
        <v>100</v>
      </c>
    </row>
    <row r="512" spans="1:8" x14ac:dyDescent="0.2">
      <c r="A512" s="2" t="s">
        <v>147</v>
      </c>
      <c r="B512" s="2" t="s">
        <v>148</v>
      </c>
      <c r="C512" s="2" t="s">
        <v>10</v>
      </c>
      <c r="E512" s="8">
        <v>34</v>
      </c>
      <c r="G512" s="8">
        <f>E512-F512</f>
        <v>34</v>
      </c>
      <c r="H512" s="8">
        <f>IF(E512&lt;&gt;0, ((E512-F512)/E512)*100, 0)</f>
        <v>100</v>
      </c>
    </row>
    <row r="513" spans="1:8" x14ac:dyDescent="0.2">
      <c r="A513" s="2" t="s">
        <v>147</v>
      </c>
      <c r="B513" s="2" t="s">
        <v>148</v>
      </c>
      <c r="C513" s="2" t="s">
        <v>10</v>
      </c>
      <c r="E513" s="8">
        <v>-17</v>
      </c>
      <c r="G513" s="8">
        <f>E513-F513</f>
        <v>-17</v>
      </c>
      <c r="H513" s="8">
        <f>IF(E513&lt;&gt;0, ((E513-F513)/E513)*100, 0)</f>
        <v>100</v>
      </c>
    </row>
    <row r="514" spans="1:8" x14ac:dyDescent="0.2">
      <c r="A514" s="2" t="s">
        <v>147</v>
      </c>
      <c r="B514" s="2" t="s">
        <v>148</v>
      </c>
      <c r="C514" s="2" t="s">
        <v>10</v>
      </c>
      <c r="E514" s="8">
        <v>-34</v>
      </c>
      <c r="G514" s="8">
        <f>E514-F514</f>
        <v>-34</v>
      </c>
      <c r="H514" s="8">
        <f>IF(E514&lt;&gt;0, ((E514-F514)/E514)*100, 0)</f>
        <v>100</v>
      </c>
    </row>
    <row r="515" spans="1:8" x14ac:dyDescent="0.2">
      <c r="A515" s="2" t="s">
        <v>147</v>
      </c>
      <c r="B515" s="2" t="s">
        <v>148</v>
      </c>
      <c r="C515" s="2" t="s">
        <v>10</v>
      </c>
      <c r="G515" s="8">
        <f>E515-F515</f>
        <v>0</v>
      </c>
      <c r="H515" s="8">
        <f>IF(E515&lt;&gt;0, ((E515-F515)/E515)*100, 0)</f>
        <v>0</v>
      </c>
    </row>
    <row r="516" spans="1:8" x14ac:dyDescent="0.2">
      <c r="A516" s="2" t="s">
        <v>147</v>
      </c>
      <c r="B516" s="2" t="s">
        <v>148</v>
      </c>
      <c r="C516" s="2" t="s">
        <v>10</v>
      </c>
      <c r="G516" s="8">
        <f>E516-F516</f>
        <v>0</v>
      </c>
      <c r="H516" s="8">
        <f>IF(E516&lt;&gt;0, ((E516-F516)/E516)*100, 0)</f>
        <v>0</v>
      </c>
    </row>
    <row r="517" spans="1:8" x14ac:dyDescent="0.2">
      <c r="A517" s="2" t="s">
        <v>147</v>
      </c>
      <c r="B517" s="2" t="s">
        <v>148</v>
      </c>
      <c r="C517" s="2" t="s">
        <v>10</v>
      </c>
      <c r="G517" s="8">
        <f>E517-F517</f>
        <v>0</v>
      </c>
      <c r="H517" s="8">
        <f>IF(E517&lt;&gt;0, ((E517-F517)/E517)*100, 0)</f>
        <v>0</v>
      </c>
    </row>
    <row r="518" spans="1:8" x14ac:dyDescent="0.2">
      <c r="A518" s="2" t="s">
        <v>147</v>
      </c>
      <c r="B518" s="2" t="s">
        <v>148</v>
      </c>
      <c r="C518" s="2" t="s">
        <v>10</v>
      </c>
      <c r="G518" s="8">
        <f>E518-F518</f>
        <v>0</v>
      </c>
      <c r="H518" s="8">
        <f>IF(E518&lt;&gt;0, ((E518-F518)/E518)*100, 0)</f>
        <v>0</v>
      </c>
    </row>
    <row r="519" spans="1:8" x14ac:dyDescent="0.2">
      <c r="A519" s="2" t="s">
        <v>147</v>
      </c>
      <c r="B519" s="2" t="s">
        <v>148</v>
      </c>
      <c r="C519" s="2" t="s">
        <v>92</v>
      </c>
      <c r="D519" s="6">
        <v>15</v>
      </c>
      <c r="E519" s="8">
        <v>202.5</v>
      </c>
      <c r="F519" s="8">
        <v>115.5</v>
      </c>
      <c r="G519" s="8">
        <f>E519-F519</f>
        <v>87</v>
      </c>
      <c r="H519" s="8">
        <f>IF(E519&lt;&gt;0, ((E519-F519)/E519)*100, 0)</f>
        <v>42.962962962962962</v>
      </c>
    </row>
    <row r="520" spans="1:8" x14ac:dyDescent="0.2">
      <c r="A520" s="2" t="s">
        <v>147</v>
      </c>
      <c r="B520" s="2" t="s">
        <v>148</v>
      </c>
      <c r="C520" s="2" t="s">
        <v>149</v>
      </c>
      <c r="D520" s="6">
        <v>1</v>
      </c>
      <c r="E520" s="8">
        <v>67.5</v>
      </c>
      <c r="F520" s="8">
        <v>38.5</v>
      </c>
      <c r="G520" s="8">
        <f>E520-F520</f>
        <v>29</v>
      </c>
      <c r="H520" s="8">
        <f>IF(E520&lt;&gt;0, ((E520-F520)/E520)*100, 0)</f>
        <v>42.962962962962962</v>
      </c>
    </row>
    <row r="521" spans="1:8" x14ac:dyDescent="0.2">
      <c r="A521" s="2" t="s">
        <v>147</v>
      </c>
      <c r="B521" s="2" t="s">
        <v>148</v>
      </c>
      <c r="C521" s="2" t="s">
        <v>18</v>
      </c>
      <c r="D521" s="6">
        <v>32</v>
      </c>
      <c r="E521" s="8">
        <v>1704</v>
      </c>
      <c r="F521" s="8">
        <v>1056</v>
      </c>
      <c r="G521" s="8">
        <f>E521-F521</f>
        <v>648</v>
      </c>
      <c r="H521" s="8">
        <f>IF(E521&lt;&gt;0, ((E521-F521)/E521)*100, 0)</f>
        <v>38.028169014084504</v>
      </c>
    </row>
    <row r="522" spans="1:8" x14ac:dyDescent="0.2">
      <c r="A522" s="2" t="s">
        <v>147</v>
      </c>
      <c r="B522" s="2" t="s">
        <v>148</v>
      </c>
      <c r="C522" s="2" t="s">
        <v>27</v>
      </c>
      <c r="D522" s="6">
        <v>3</v>
      </c>
      <c r="E522" s="8">
        <v>236.25</v>
      </c>
      <c r="F522" s="8">
        <v>143.55000000000001</v>
      </c>
      <c r="G522" s="8">
        <f>E522-F522</f>
        <v>92.699999999999989</v>
      </c>
      <c r="H522" s="8">
        <f>IF(E522&lt;&gt;0, ((E522-F522)/E522)*100, 0)</f>
        <v>39.238095238095234</v>
      </c>
    </row>
    <row r="523" spans="1:8" customFormat="1" ht="15" x14ac:dyDescent="0.25">
      <c r="D523" s="12"/>
      <c r="E523" s="12"/>
      <c r="F523" s="12"/>
      <c r="G523" s="12"/>
      <c r="H523" s="12"/>
    </row>
    <row r="524" spans="1:8" s="4" customFormat="1" x14ac:dyDescent="0.2">
      <c r="A524" s="3" t="s">
        <v>10</v>
      </c>
      <c r="B524" s="3" t="s">
        <v>10</v>
      </c>
      <c r="C524" s="3" t="s">
        <v>10</v>
      </c>
      <c r="D524" s="5">
        <f>SUBTOTAL(9, D510:D523)</f>
        <v>51</v>
      </c>
      <c r="E524" s="7">
        <f>SUBTOTAL(9, E510:E523)</f>
        <v>2210.25</v>
      </c>
      <c r="F524" s="7">
        <f>SUBTOTAL(9, F510:F523)</f>
        <v>1353.55</v>
      </c>
      <c r="G524" s="7">
        <f>SUBTOTAL(9, G510:G523)</f>
        <v>856.7</v>
      </c>
      <c r="H524" s="7">
        <f>IF(E524&lt;&gt;0, ((E524-F524)/E524)*100, 0)</f>
        <v>38.760321230630026</v>
      </c>
    </row>
    <row r="525" spans="1:8" customFormat="1" ht="15" x14ac:dyDescent="0.25">
      <c r="D525" s="12"/>
      <c r="E525" s="12"/>
      <c r="F525" s="12"/>
      <c r="G525" s="12"/>
      <c r="H525" s="12"/>
    </row>
    <row r="526" spans="1:8" x14ac:dyDescent="0.2">
      <c r="A526" s="2" t="s">
        <v>150</v>
      </c>
      <c r="B526" s="2" t="s">
        <v>151</v>
      </c>
      <c r="C526" s="2" t="s">
        <v>10</v>
      </c>
      <c r="G526" s="8">
        <f>E526-F526</f>
        <v>0</v>
      </c>
      <c r="H526" s="8">
        <f>IF(E526&lt;&gt;0, ((E526-F526)/E526)*100, 0)</f>
        <v>0</v>
      </c>
    </row>
    <row r="527" spans="1:8" x14ac:dyDescent="0.2">
      <c r="A527" s="2" t="s">
        <v>150</v>
      </c>
      <c r="B527" s="2" t="s">
        <v>151</v>
      </c>
      <c r="C527" s="2" t="s">
        <v>10</v>
      </c>
      <c r="G527" s="8">
        <f>E527-F527</f>
        <v>0</v>
      </c>
      <c r="H527" s="8">
        <f>IF(E527&lt;&gt;0, ((E527-F527)/E527)*100, 0)</f>
        <v>0</v>
      </c>
    </row>
    <row r="528" spans="1:8" x14ac:dyDescent="0.2">
      <c r="A528" s="2" t="s">
        <v>150</v>
      </c>
      <c r="B528" s="2" t="s">
        <v>151</v>
      </c>
      <c r="C528" s="2" t="s">
        <v>10</v>
      </c>
      <c r="E528" s="8">
        <v>15</v>
      </c>
      <c r="G528" s="8">
        <f>E528-F528</f>
        <v>15</v>
      </c>
      <c r="H528" s="8">
        <f>IF(E528&lt;&gt;0, ((E528-F528)/E528)*100, 0)</f>
        <v>100</v>
      </c>
    </row>
    <row r="529" spans="1:8" x14ac:dyDescent="0.2">
      <c r="A529" s="2" t="s">
        <v>150</v>
      </c>
      <c r="B529" s="2" t="s">
        <v>151</v>
      </c>
      <c r="C529" s="2" t="s">
        <v>10</v>
      </c>
      <c r="E529" s="8">
        <v>-15</v>
      </c>
      <c r="G529" s="8">
        <f>E529-F529</f>
        <v>-15</v>
      </c>
      <c r="H529" s="8">
        <f>IF(E529&lt;&gt;0, ((E529-F529)/E529)*100, 0)</f>
        <v>100</v>
      </c>
    </row>
    <row r="530" spans="1:8" x14ac:dyDescent="0.2">
      <c r="A530" s="2" t="s">
        <v>150</v>
      </c>
      <c r="B530" s="2" t="s">
        <v>151</v>
      </c>
      <c r="C530" s="2" t="s">
        <v>10</v>
      </c>
      <c r="G530" s="8">
        <f>E530-F530</f>
        <v>0</v>
      </c>
      <c r="H530" s="8">
        <f>IF(E530&lt;&gt;0, ((E530-F530)/E530)*100, 0)</f>
        <v>0</v>
      </c>
    </row>
    <row r="531" spans="1:8" x14ac:dyDescent="0.2">
      <c r="A531" s="2" t="s">
        <v>150</v>
      </c>
      <c r="B531" s="2" t="s">
        <v>151</v>
      </c>
      <c r="C531" s="2" t="s">
        <v>10</v>
      </c>
      <c r="G531" s="8">
        <f>E531-F531</f>
        <v>0</v>
      </c>
      <c r="H531" s="8">
        <f>IF(E531&lt;&gt;0, ((E531-F531)/E531)*100, 0)</f>
        <v>0</v>
      </c>
    </row>
    <row r="532" spans="1:8" x14ac:dyDescent="0.2">
      <c r="A532" s="2" t="s">
        <v>150</v>
      </c>
      <c r="B532" s="2" t="s">
        <v>151</v>
      </c>
      <c r="C532" s="2" t="s">
        <v>51</v>
      </c>
      <c r="D532" s="6">
        <v>66</v>
      </c>
      <c r="E532" s="8">
        <v>884.4</v>
      </c>
      <c r="F532" s="8">
        <v>381.15</v>
      </c>
      <c r="G532" s="8">
        <f>E532-F532</f>
        <v>503.25</v>
      </c>
      <c r="H532" s="8">
        <f>IF(E532&lt;&gt;0, ((E532-F532)/E532)*100, 0)</f>
        <v>56.902985074626869</v>
      </c>
    </row>
    <row r="533" spans="1:8" customFormat="1" ht="15" x14ac:dyDescent="0.25">
      <c r="D533" s="12"/>
      <c r="E533" s="12"/>
      <c r="F533" s="12"/>
      <c r="G533" s="12"/>
      <c r="H533" s="12"/>
    </row>
    <row r="534" spans="1:8" s="4" customFormat="1" x14ac:dyDescent="0.2">
      <c r="A534" s="3" t="s">
        <v>10</v>
      </c>
      <c r="B534" s="3" t="s">
        <v>10</v>
      </c>
      <c r="C534" s="3" t="s">
        <v>10</v>
      </c>
      <c r="D534" s="5">
        <f>SUBTOTAL(9, D526:D533)</f>
        <v>66</v>
      </c>
      <c r="E534" s="7">
        <f>SUBTOTAL(9, E526:E533)</f>
        <v>884.4</v>
      </c>
      <c r="F534" s="7">
        <f>SUBTOTAL(9, F526:F533)</f>
        <v>381.15</v>
      </c>
      <c r="G534" s="7">
        <f>SUBTOTAL(9, G526:G533)</f>
        <v>503.25</v>
      </c>
      <c r="H534" s="7">
        <f>IF(E534&lt;&gt;0, ((E534-F534)/E534)*100, 0)</f>
        <v>56.902985074626869</v>
      </c>
    </row>
    <row r="535" spans="1:8" customFormat="1" ht="15" x14ac:dyDescent="0.25">
      <c r="D535" s="12"/>
      <c r="E535" s="12"/>
      <c r="F535" s="12"/>
      <c r="G535" s="12"/>
      <c r="H535" s="12"/>
    </row>
    <row r="536" spans="1:8" x14ac:dyDescent="0.2">
      <c r="A536" s="2" t="s">
        <v>152</v>
      </c>
      <c r="B536" s="2" t="s">
        <v>153</v>
      </c>
      <c r="C536" s="2" t="s">
        <v>10</v>
      </c>
      <c r="G536" s="8">
        <f>E536-F536</f>
        <v>0</v>
      </c>
      <c r="H536" s="8">
        <f>IF(E536&lt;&gt;0, ((E536-F536)/E536)*100, 0)</f>
        <v>0</v>
      </c>
    </row>
    <row r="537" spans="1:8" x14ac:dyDescent="0.2">
      <c r="A537" s="2" t="s">
        <v>152</v>
      </c>
      <c r="B537" s="2" t="s">
        <v>153</v>
      </c>
      <c r="C537" s="2" t="s">
        <v>10</v>
      </c>
      <c r="G537" s="8">
        <f>E537-F537</f>
        <v>0</v>
      </c>
      <c r="H537" s="8">
        <f>IF(E537&lt;&gt;0, ((E537-F537)/E537)*100, 0)</f>
        <v>0</v>
      </c>
    </row>
    <row r="538" spans="1:8" x14ac:dyDescent="0.2">
      <c r="A538" s="2" t="s">
        <v>152</v>
      </c>
      <c r="B538" s="2" t="s">
        <v>153</v>
      </c>
      <c r="C538" s="2" t="s">
        <v>10</v>
      </c>
      <c r="G538" s="8">
        <f>E538-F538</f>
        <v>0</v>
      </c>
      <c r="H538" s="8">
        <f>IF(E538&lt;&gt;0, ((E538-F538)/E538)*100, 0)</f>
        <v>0</v>
      </c>
    </row>
    <row r="539" spans="1:8" x14ac:dyDescent="0.2">
      <c r="A539" s="2" t="s">
        <v>152</v>
      </c>
      <c r="B539" s="2" t="s">
        <v>153</v>
      </c>
      <c r="C539" s="2" t="s">
        <v>10</v>
      </c>
      <c r="G539" s="8">
        <f>E539-F539</f>
        <v>0</v>
      </c>
      <c r="H539" s="8">
        <f>IF(E539&lt;&gt;0, ((E539-F539)/E539)*100, 0)</f>
        <v>0</v>
      </c>
    </row>
    <row r="540" spans="1:8" x14ac:dyDescent="0.2">
      <c r="A540" s="2" t="s">
        <v>152</v>
      </c>
      <c r="B540" s="2" t="s">
        <v>153</v>
      </c>
      <c r="C540" s="2" t="s">
        <v>10</v>
      </c>
      <c r="G540" s="8">
        <f>E540-F540</f>
        <v>0</v>
      </c>
      <c r="H540" s="8">
        <f>IF(E540&lt;&gt;0, ((E540-F540)/E540)*100, 0)</f>
        <v>0</v>
      </c>
    </row>
    <row r="541" spans="1:8" x14ac:dyDescent="0.2">
      <c r="A541" s="2" t="s">
        <v>152</v>
      </c>
      <c r="B541" s="2" t="s">
        <v>153</v>
      </c>
      <c r="C541" s="2" t="s">
        <v>10</v>
      </c>
      <c r="E541" s="8">
        <v>-158</v>
      </c>
      <c r="G541" s="8">
        <f>E541-F541</f>
        <v>-158</v>
      </c>
      <c r="H541" s="8">
        <f>IF(E541&lt;&gt;0, ((E541-F541)/E541)*100, 0)</f>
        <v>100</v>
      </c>
    </row>
    <row r="542" spans="1:8" x14ac:dyDescent="0.2">
      <c r="A542" s="2" t="s">
        <v>152</v>
      </c>
      <c r="B542" s="2" t="s">
        <v>153</v>
      </c>
      <c r="C542" s="2" t="s">
        <v>10</v>
      </c>
      <c r="E542" s="8">
        <v>17</v>
      </c>
      <c r="G542" s="8">
        <f>E542-F542</f>
        <v>17</v>
      </c>
      <c r="H542" s="8">
        <f>IF(E542&lt;&gt;0, ((E542-F542)/E542)*100, 0)</f>
        <v>100</v>
      </c>
    </row>
    <row r="543" spans="1:8" x14ac:dyDescent="0.2">
      <c r="A543" s="2" t="s">
        <v>152</v>
      </c>
      <c r="B543" s="2" t="s">
        <v>153</v>
      </c>
      <c r="C543" s="2" t="s">
        <v>10</v>
      </c>
      <c r="E543" s="8">
        <v>51</v>
      </c>
      <c r="G543" s="8">
        <f>E543-F543</f>
        <v>51</v>
      </c>
      <c r="H543" s="8">
        <f>IF(E543&lt;&gt;0, ((E543-F543)/E543)*100, 0)</f>
        <v>100</v>
      </c>
    </row>
    <row r="544" spans="1:8" x14ac:dyDescent="0.2">
      <c r="A544" s="2" t="s">
        <v>152</v>
      </c>
      <c r="B544" s="2" t="s">
        <v>153</v>
      </c>
      <c r="C544" s="2" t="s">
        <v>10</v>
      </c>
      <c r="E544" s="8">
        <v>-17</v>
      </c>
      <c r="G544" s="8">
        <f>E544-F544</f>
        <v>-17</v>
      </c>
      <c r="H544" s="8">
        <f>IF(E544&lt;&gt;0, ((E544-F544)/E544)*100, 0)</f>
        <v>100</v>
      </c>
    </row>
    <row r="545" spans="1:8" x14ac:dyDescent="0.2">
      <c r="A545" s="2" t="s">
        <v>152</v>
      </c>
      <c r="B545" s="2" t="s">
        <v>153</v>
      </c>
      <c r="C545" s="2" t="s">
        <v>10</v>
      </c>
      <c r="E545" s="8">
        <v>-51</v>
      </c>
      <c r="G545" s="8">
        <f>E545-F545</f>
        <v>-51</v>
      </c>
      <c r="H545" s="8">
        <f>IF(E545&lt;&gt;0, ((E545-F545)/E545)*100, 0)</f>
        <v>100</v>
      </c>
    </row>
    <row r="546" spans="1:8" x14ac:dyDescent="0.2">
      <c r="A546" s="2" t="s">
        <v>152</v>
      </c>
      <c r="B546" s="2" t="s">
        <v>153</v>
      </c>
      <c r="C546" s="2" t="s">
        <v>10</v>
      </c>
      <c r="E546" s="8">
        <v>-98.75</v>
      </c>
      <c r="G546" s="8">
        <f>E546-F546</f>
        <v>-98.75</v>
      </c>
      <c r="H546" s="8">
        <f>IF(E546&lt;&gt;0, ((E546-F546)/E546)*100, 0)</f>
        <v>100</v>
      </c>
    </row>
    <row r="547" spans="1:8" x14ac:dyDescent="0.2">
      <c r="A547" s="2" t="s">
        <v>152</v>
      </c>
      <c r="B547" s="2" t="s">
        <v>153</v>
      </c>
      <c r="C547" s="2" t="s">
        <v>10</v>
      </c>
      <c r="E547" s="8">
        <v>-158</v>
      </c>
      <c r="G547" s="8">
        <f>E547-F547</f>
        <v>-158</v>
      </c>
      <c r="H547" s="8">
        <f>IF(E547&lt;&gt;0, ((E547-F547)/E547)*100, 0)</f>
        <v>100</v>
      </c>
    </row>
    <row r="548" spans="1:8" x14ac:dyDescent="0.2">
      <c r="A548" s="2" t="s">
        <v>152</v>
      </c>
      <c r="B548" s="2" t="s">
        <v>153</v>
      </c>
      <c r="C548" s="2" t="s">
        <v>10</v>
      </c>
      <c r="G548" s="8">
        <f>E548-F548</f>
        <v>0</v>
      </c>
      <c r="H548" s="8">
        <f>IF(E548&lt;&gt;0, ((E548-F548)/E548)*100, 0)</f>
        <v>0</v>
      </c>
    </row>
    <row r="549" spans="1:8" x14ac:dyDescent="0.2">
      <c r="A549" s="2" t="s">
        <v>152</v>
      </c>
      <c r="B549" s="2" t="s">
        <v>153</v>
      </c>
      <c r="C549" s="2" t="s">
        <v>10</v>
      </c>
      <c r="G549" s="8">
        <f>E549-F549</f>
        <v>0</v>
      </c>
      <c r="H549" s="8">
        <f>IF(E549&lt;&gt;0, ((E549-F549)/E549)*100, 0)</f>
        <v>0</v>
      </c>
    </row>
    <row r="550" spans="1:8" x14ac:dyDescent="0.2">
      <c r="A550" s="2" t="s">
        <v>152</v>
      </c>
      <c r="B550" s="2" t="s">
        <v>153</v>
      </c>
      <c r="C550" s="2" t="s">
        <v>10</v>
      </c>
      <c r="G550" s="8">
        <f>E550-F550</f>
        <v>0</v>
      </c>
      <c r="H550" s="8">
        <f>IF(E550&lt;&gt;0, ((E550-F550)/E550)*100, 0)</f>
        <v>0</v>
      </c>
    </row>
    <row r="551" spans="1:8" x14ac:dyDescent="0.2">
      <c r="A551" s="2" t="s">
        <v>152</v>
      </c>
      <c r="B551" s="2" t="s">
        <v>153</v>
      </c>
      <c r="C551" s="2" t="s">
        <v>10</v>
      </c>
      <c r="G551" s="8">
        <f>E551-F551</f>
        <v>0</v>
      </c>
      <c r="H551" s="8">
        <f>IF(E551&lt;&gt;0, ((E551-F551)/E551)*100, 0)</f>
        <v>0</v>
      </c>
    </row>
    <row r="552" spans="1:8" x14ac:dyDescent="0.2">
      <c r="A552" s="2" t="s">
        <v>152</v>
      </c>
      <c r="B552" s="2" t="s">
        <v>153</v>
      </c>
      <c r="C552" s="2" t="s">
        <v>10</v>
      </c>
      <c r="G552" s="8">
        <f>E552-F552</f>
        <v>0</v>
      </c>
      <c r="H552" s="8">
        <f>IF(E552&lt;&gt;0, ((E552-F552)/E552)*100, 0)</f>
        <v>0</v>
      </c>
    </row>
    <row r="553" spans="1:8" x14ac:dyDescent="0.2">
      <c r="A553" s="2" t="s">
        <v>152</v>
      </c>
      <c r="B553" s="2" t="s">
        <v>153</v>
      </c>
      <c r="C553" s="2" t="s">
        <v>102</v>
      </c>
      <c r="D553" s="6">
        <v>7</v>
      </c>
      <c r="E553" s="8">
        <v>246.5</v>
      </c>
      <c r="F553" s="8">
        <v>92.4</v>
      </c>
      <c r="G553" s="8">
        <f>E553-F553</f>
        <v>154.1</v>
      </c>
      <c r="H553" s="8">
        <f>IF(E553&lt;&gt;0, ((E553-F553)/E553)*100, 0)</f>
        <v>62.515212981744419</v>
      </c>
    </row>
    <row r="554" spans="1:8" x14ac:dyDescent="0.2">
      <c r="A554" s="2" t="s">
        <v>152</v>
      </c>
      <c r="B554" s="2" t="s">
        <v>153</v>
      </c>
      <c r="C554" s="2" t="s">
        <v>49</v>
      </c>
      <c r="D554" s="6">
        <v>20</v>
      </c>
      <c r="E554" s="8">
        <v>104</v>
      </c>
      <c r="F554" s="8">
        <v>46.2</v>
      </c>
      <c r="G554" s="8">
        <f>E554-F554</f>
        <v>57.8</v>
      </c>
      <c r="H554" s="8">
        <f>IF(E554&lt;&gt;0, ((E554-F554)/E554)*100, 0)</f>
        <v>55.57692307692308</v>
      </c>
    </row>
    <row r="555" spans="1:8" x14ac:dyDescent="0.2">
      <c r="A555" s="2" t="s">
        <v>152</v>
      </c>
      <c r="B555" s="2" t="s">
        <v>153</v>
      </c>
      <c r="C555" s="2" t="s">
        <v>64</v>
      </c>
      <c r="D555" s="6">
        <v>10</v>
      </c>
      <c r="E555" s="8">
        <v>44</v>
      </c>
      <c r="F555" s="8">
        <v>14</v>
      </c>
      <c r="G555" s="8">
        <f>E555-F555</f>
        <v>30</v>
      </c>
      <c r="H555" s="8">
        <f>IF(E555&lt;&gt;0, ((E555-F555)/E555)*100, 0)</f>
        <v>68.181818181818173</v>
      </c>
    </row>
    <row r="556" spans="1:8" x14ac:dyDescent="0.2">
      <c r="A556" s="2" t="s">
        <v>152</v>
      </c>
      <c r="B556" s="2" t="s">
        <v>153</v>
      </c>
      <c r="C556" s="2" t="s">
        <v>91</v>
      </c>
      <c r="D556" s="6">
        <v>2</v>
      </c>
      <c r="E556" s="8">
        <v>35</v>
      </c>
      <c r="F556" s="8">
        <v>11.2</v>
      </c>
      <c r="G556" s="8">
        <f>E556-F556</f>
        <v>23.8</v>
      </c>
      <c r="H556" s="8">
        <f>IF(E556&lt;&gt;0, ((E556-F556)/E556)*100, 0)</f>
        <v>68</v>
      </c>
    </row>
    <row r="557" spans="1:8" x14ac:dyDescent="0.2">
      <c r="A557" s="2" t="s">
        <v>152</v>
      </c>
      <c r="B557" s="2" t="s">
        <v>153</v>
      </c>
      <c r="C557" s="2" t="s">
        <v>113</v>
      </c>
      <c r="D557" s="6">
        <v>1</v>
      </c>
      <c r="E557" s="8">
        <v>38.5</v>
      </c>
      <c r="F557" s="8">
        <v>5.5</v>
      </c>
      <c r="G557" s="8">
        <f>E557-F557</f>
        <v>33</v>
      </c>
      <c r="H557" s="8">
        <f>IF(E557&lt;&gt;0, ((E557-F557)/E557)*100, 0)</f>
        <v>85.714285714285708</v>
      </c>
    </row>
    <row r="558" spans="1:8" x14ac:dyDescent="0.2">
      <c r="A558" s="2" t="s">
        <v>152</v>
      </c>
      <c r="B558" s="2" t="s">
        <v>153</v>
      </c>
      <c r="C558" s="2" t="s">
        <v>154</v>
      </c>
      <c r="D558" s="6">
        <v>8</v>
      </c>
      <c r="E558" s="8">
        <v>86</v>
      </c>
      <c r="F558" s="8">
        <v>41.36</v>
      </c>
      <c r="G558" s="8">
        <f>E558-F558</f>
        <v>44.64</v>
      </c>
      <c r="H558" s="8">
        <f>IF(E558&lt;&gt;0, ((E558-F558)/E558)*100, 0)</f>
        <v>51.906976744186053</v>
      </c>
    </row>
    <row r="559" spans="1:8" x14ac:dyDescent="0.2">
      <c r="A559" s="2" t="s">
        <v>152</v>
      </c>
      <c r="B559" s="2" t="s">
        <v>153</v>
      </c>
      <c r="C559" s="2" t="s">
        <v>92</v>
      </c>
      <c r="D559" s="6">
        <v>6</v>
      </c>
      <c r="E559" s="8">
        <v>81</v>
      </c>
      <c r="F559" s="8">
        <v>46.2</v>
      </c>
      <c r="G559" s="8">
        <f>E559-F559</f>
        <v>34.799999999999997</v>
      </c>
      <c r="H559" s="8">
        <f>IF(E559&lt;&gt;0, ((E559-F559)/E559)*100, 0)</f>
        <v>42.962962962962962</v>
      </c>
    </row>
    <row r="560" spans="1:8" x14ac:dyDescent="0.2">
      <c r="A560" s="2" t="s">
        <v>152</v>
      </c>
      <c r="B560" s="2" t="s">
        <v>153</v>
      </c>
      <c r="C560" s="2" t="s">
        <v>39</v>
      </c>
      <c r="D560" s="6">
        <v>36</v>
      </c>
      <c r="E560" s="8">
        <v>329.4</v>
      </c>
      <c r="F560" s="8">
        <v>168.48</v>
      </c>
      <c r="G560" s="8">
        <f>E560-F560</f>
        <v>160.91999999999999</v>
      </c>
      <c r="H560" s="8">
        <f>IF(E560&lt;&gt;0, ((E560-F560)/E560)*100, 0)</f>
        <v>48.852459016393439</v>
      </c>
    </row>
    <row r="561" spans="1:8" x14ac:dyDescent="0.2">
      <c r="A561" s="2" t="s">
        <v>152</v>
      </c>
      <c r="B561" s="2" t="s">
        <v>153</v>
      </c>
      <c r="C561" s="2" t="s">
        <v>50</v>
      </c>
      <c r="D561" s="6">
        <v>1</v>
      </c>
      <c r="E561" s="8">
        <v>172.5</v>
      </c>
      <c r="F561" s="8">
        <v>93.56</v>
      </c>
      <c r="G561" s="8">
        <f>E561-F561</f>
        <v>78.94</v>
      </c>
      <c r="H561" s="8">
        <f>IF(E561&lt;&gt;0, ((E561-F561)/E561)*100, 0)</f>
        <v>45.762318840579709</v>
      </c>
    </row>
    <row r="562" spans="1:8" x14ac:dyDescent="0.2">
      <c r="A562" s="2" t="s">
        <v>152</v>
      </c>
      <c r="B562" s="2" t="s">
        <v>153</v>
      </c>
      <c r="C562" s="2" t="s">
        <v>135</v>
      </c>
      <c r="D562" s="6">
        <v>36</v>
      </c>
      <c r="E562" s="8">
        <v>306</v>
      </c>
      <c r="F562" s="8">
        <v>137.88</v>
      </c>
      <c r="G562" s="8">
        <f>E562-F562</f>
        <v>168.12</v>
      </c>
      <c r="H562" s="8">
        <f>IF(E562&lt;&gt;0, ((E562-F562)/E562)*100, 0)</f>
        <v>54.941176470588239</v>
      </c>
    </row>
    <row r="563" spans="1:8" x14ac:dyDescent="0.2">
      <c r="A563" s="2" t="s">
        <v>152</v>
      </c>
      <c r="B563" s="2" t="s">
        <v>153</v>
      </c>
      <c r="C563" s="2" t="s">
        <v>54</v>
      </c>
      <c r="D563" s="6">
        <v>24</v>
      </c>
      <c r="E563" s="8">
        <v>152.4</v>
      </c>
      <c r="F563" s="8">
        <v>55.68</v>
      </c>
      <c r="G563" s="8">
        <f>E563-F563</f>
        <v>96.72</v>
      </c>
      <c r="H563" s="8">
        <f>IF(E563&lt;&gt;0, ((E563-F563)/E563)*100, 0)</f>
        <v>63.464566929133859</v>
      </c>
    </row>
    <row r="564" spans="1:8" x14ac:dyDescent="0.2">
      <c r="A564" s="2" t="s">
        <v>152</v>
      </c>
      <c r="B564" s="2" t="s">
        <v>153</v>
      </c>
      <c r="C564" s="2" t="s">
        <v>105</v>
      </c>
      <c r="D564" s="6">
        <v>3</v>
      </c>
      <c r="E564" s="8">
        <v>343.5</v>
      </c>
      <c r="F564" s="8">
        <v>147.03</v>
      </c>
      <c r="G564" s="8">
        <f>E564-F564</f>
        <v>196.47</v>
      </c>
      <c r="H564" s="8">
        <f>IF(E564&lt;&gt;0, ((E564-F564)/E564)*100, 0)</f>
        <v>57.196506550218338</v>
      </c>
    </row>
    <row r="565" spans="1:8" x14ac:dyDescent="0.2">
      <c r="A565" s="2" t="s">
        <v>152</v>
      </c>
      <c r="B565" s="2" t="s">
        <v>153</v>
      </c>
      <c r="C565" s="2" t="s">
        <v>155</v>
      </c>
      <c r="D565" s="6">
        <v>2</v>
      </c>
      <c r="E565" s="8">
        <v>197</v>
      </c>
      <c r="F565" s="8">
        <v>87.32</v>
      </c>
      <c r="G565" s="8">
        <f>E565-F565</f>
        <v>109.68</v>
      </c>
      <c r="H565" s="8">
        <f>IF(E565&lt;&gt;0, ((E565-F565)/E565)*100, 0)</f>
        <v>55.675126903553306</v>
      </c>
    </row>
    <row r="566" spans="1:8" x14ac:dyDescent="0.2">
      <c r="A566" s="2" t="s">
        <v>152</v>
      </c>
      <c r="B566" s="2" t="s">
        <v>153</v>
      </c>
      <c r="C566" s="2" t="s">
        <v>40</v>
      </c>
      <c r="D566" s="6">
        <v>10</v>
      </c>
      <c r="E566" s="8">
        <v>195</v>
      </c>
      <c r="F566" s="8">
        <v>100.6</v>
      </c>
      <c r="G566" s="8">
        <f>E566-F566</f>
        <v>94.4</v>
      </c>
      <c r="H566" s="8">
        <f>IF(E566&lt;&gt;0, ((E566-F566)/E566)*100, 0)</f>
        <v>48.410256410256416</v>
      </c>
    </row>
    <row r="567" spans="1:8" x14ac:dyDescent="0.2">
      <c r="A567" s="2" t="s">
        <v>152</v>
      </c>
      <c r="B567" s="2" t="s">
        <v>153</v>
      </c>
      <c r="C567" s="2" t="s">
        <v>45</v>
      </c>
      <c r="D567" s="6">
        <v>9</v>
      </c>
      <c r="E567" s="8">
        <v>193.2</v>
      </c>
      <c r="F567" s="8">
        <v>67.319999999999993</v>
      </c>
      <c r="G567" s="8">
        <f>E567-F567</f>
        <v>125.88</v>
      </c>
      <c r="H567" s="8">
        <f>IF(E567&lt;&gt;0, ((E567-F567)/E567)*100, 0)</f>
        <v>65.155279503105589</v>
      </c>
    </row>
    <row r="568" spans="1:8" x14ac:dyDescent="0.2">
      <c r="A568" s="2" t="s">
        <v>152</v>
      </c>
      <c r="B568" s="2" t="s">
        <v>153</v>
      </c>
      <c r="C568" s="2" t="s">
        <v>149</v>
      </c>
      <c r="D568" s="6">
        <v>1</v>
      </c>
      <c r="E568" s="8">
        <v>67.5</v>
      </c>
      <c r="F568" s="8">
        <v>38.5</v>
      </c>
      <c r="G568" s="8">
        <f>E568-F568</f>
        <v>29</v>
      </c>
      <c r="H568" s="8">
        <f>IF(E568&lt;&gt;0, ((E568-F568)/E568)*100, 0)</f>
        <v>42.962962962962962</v>
      </c>
    </row>
    <row r="569" spans="1:8" x14ac:dyDescent="0.2">
      <c r="A569" s="2" t="s">
        <v>152</v>
      </c>
      <c r="B569" s="2" t="s">
        <v>153</v>
      </c>
      <c r="C569" s="2" t="s">
        <v>83</v>
      </c>
      <c r="D569" s="6">
        <v>10</v>
      </c>
      <c r="E569" s="8">
        <v>399</v>
      </c>
      <c r="F569" s="8">
        <v>99</v>
      </c>
      <c r="G569" s="8">
        <f>E569-F569</f>
        <v>300</v>
      </c>
      <c r="H569" s="8">
        <f>IF(E569&lt;&gt;0, ((E569-F569)/E569)*100, 0)</f>
        <v>75.187969924812023</v>
      </c>
    </row>
    <row r="570" spans="1:8" x14ac:dyDescent="0.2">
      <c r="A570" s="2" t="s">
        <v>152</v>
      </c>
      <c r="B570" s="2" t="s">
        <v>153</v>
      </c>
      <c r="C570" s="2" t="s">
        <v>17</v>
      </c>
      <c r="D570" s="6">
        <v>8</v>
      </c>
      <c r="E570" s="8">
        <v>116</v>
      </c>
      <c r="F570" s="8">
        <v>56.08</v>
      </c>
      <c r="G570" s="8">
        <f>E570-F570</f>
        <v>59.92</v>
      </c>
      <c r="H570" s="8">
        <f>IF(E570&lt;&gt;0, ((E570-F570)/E570)*100, 0)</f>
        <v>51.655172413793103</v>
      </c>
    </row>
    <row r="571" spans="1:8" x14ac:dyDescent="0.2">
      <c r="A571" s="2" t="s">
        <v>152</v>
      </c>
      <c r="B571" s="2" t="s">
        <v>153</v>
      </c>
      <c r="C571" s="2" t="s">
        <v>18</v>
      </c>
      <c r="D571" s="6">
        <v>10</v>
      </c>
      <c r="E571" s="8">
        <v>532.5</v>
      </c>
      <c r="F571" s="8">
        <v>330</v>
      </c>
      <c r="G571" s="8">
        <f>E571-F571</f>
        <v>202.5</v>
      </c>
      <c r="H571" s="8">
        <f>IF(E571&lt;&gt;0, ((E571-F571)/E571)*100, 0)</f>
        <v>38.028169014084504</v>
      </c>
    </row>
    <row r="572" spans="1:8" x14ac:dyDescent="0.2">
      <c r="A572" s="2" t="s">
        <v>152</v>
      </c>
      <c r="B572" s="2" t="s">
        <v>153</v>
      </c>
      <c r="C572" s="2" t="s">
        <v>27</v>
      </c>
      <c r="D572" s="6">
        <v>14</v>
      </c>
      <c r="E572" s="8">
        <v>1102.5</v>
      </c>
      <c r="F572" s="8">
        <v>669.9</v>
      </c>
      <c r="G572" s="8">
        <f>E572-F572</f>
        <v>432.6</v>
      </c>
      <c r="H572" s="8">
        <f>IF(E572&lt;&gt;0, ((E572-F572)/E572)*100, 0)</f>
        <v>39.238095238095241</v>
      </c>
    </row>
    <row r="573" spans="1:8" x14ac:dyDescent="0.2">
      <c r="A573" s="2" t="s">
        <v>152</v>
      </c>
      <c r="B573" s="2" t="s">
        <v>153</v>
      </c>
      <c r="C573" s="2" t="s">
        <v>156</v>
      </c>
      <c r="D573" s="6">
        <v>6</v>
      </c>
      <c r="E573" s="8">
        <v>117</v>
      </c>
      <c r="F573" s="8">
        <v>66.48</v>
      </c>
      <c r="G573" s="8">
        <f>E573-F573</f>
        <v>50.519999999999996</v>
      </c>
      <c r="H573" s="8">
        <f>IF(E573&lt;&gt;0, ((E573-F573)/E573)*100, 0)</f>
        <v>43.179487179487175</v>
      </c>
    </row>
    <row r="574" spans="1:8" x14ac:dyDescent="0.2">
      <c r="A574" s="2" t="s">
        <v>152</v>
      </c>
      <c r="B574" s="2" t="s">
        <v>153</v>
      </c>
      <c r="C574" s="2" t="s">
        <v>157</v>
      </c>
      <c r="D574" s="6">
        <v>10</v>
      </c>
      <c r="E574" s="8">
        <v>60</v>
      </c>
      <c r="F574" s="8">
        <v>27.5</v>
      </c>
      <c r="G574" s="8">
        <f>E574-F574</f>
        <v>32.5</v>
      </c>
      <c r="H574" s="8">
        <f>IF(E574&lt;&gt;0, ((E574-F574)/E574)*100, 0)</f>
        <v>54.166666666666664</v>
      </c>
    </row>
    <row r="575" spans="1:8" x14ac:dyDescent="0.2">
      <c r="A575" s="2" t="s">
        <v>152</v>
      </c>
      <c r="B575" s="2" t="s">
        <v>153</v>
      </c>
      <c r="C575" s="2" t="s">
        <v>158</v>
      </c>
      <c r="D575" s="6">
        <v>12</v>
      </c>
      <c r="E575" s="8">
        <v>189</v>
      </c>
      <c r="F575" s="8">
        <v>112.2</v>
      </c>
      <c r="G575" s="8">
        <f>E575-F575</f>
        <v>76.8</v>
      </c>
      <c r="H575" s="8">
        <f>IF(E575&lt;&gt;0, ((E575-F575)/E575)*100, 0)</f>
        <v>40.634920634920633</v>
      </c>
    </row>
    <row r="576" spans="1:8" x14ac:dyDescent="0.2">
      <c r="A576" s="2" t="s">
        <v>152</v>
      </c>
      <c r="B576" s="2" t="s">
        <v>153</v>
      </c>
      <c r="C576" s="2" t="s">
        <v>88</v>
      </c>
      <c r="D576" s="6">
        <v>105</v>
      </c>
      <c r="E576" s="8">
        <v>414.75</v>
      </c>
      <c r="F576" s="8">
        <v>161.69999999999999</v>
      </c>
      <c r="G576" s="8">
        <f>E576-F576</f>
        <v>253.05</v>
      </c>
      <c r="H576" s="8">
        <f>IF(E576&lt;&gt;0, ((E576-F576)/E576)*100, 0)</f>
        <v>61.012658227848107</v>
      </c>
    </row>
    <row r="577" spans="1:8" x14ac:dyDescent="0.2">
      <c r="A577" s="2" t="s">
        <v>152</v>
      </c>
      <c r="B577" s="2" t="s">
        <v>153</v>
      </c>
      <c r="C577" s="2" t="s">
        <v>85</v>
      </c>
      <c r="D577" s="6">
        <v>20</v>
      </c>
      <c r="E577" s="8">
        <v>71.2</v>
      </c>
      <c r="F577" s="8">
        <v>30.8</v>
      </c>
      <c r="G577" s="8">
        <f>E577-F577</f>
        <v>40.400000000000006</v>
      </c>
      <c r="H577" s="8">
        <f>IF(E577&lt;&gt;0, ((E577-F577)/E577)*100, 0)</f>
        <v>56.741573033707873</v>
      </c>
    </row>
    <row r="578" spans="1:8" x14ac:dyDescent="0.2">
      <c r="A578" s="2" t="s">
        <v>152</v>
      </c>
      <c r="B578" s="2" t="s">
        <v>153</v>
      </c>
      <c r="C578" s="2" t="s">
        <v>144</v>
      </c>
      <c r="D578" s="6">
        <v>40</v>
      </c>
      <c r="E578" s="8">
        <v>142.4</v>
      </c>
      <c r="F578" s="8">
        <v>61.6</v>
      </c>
      <c r="G578" s="8">
        <f>E578-F578</f>
        <v>80.800000000000011</v>
      </c>
      <c r="H578" s="8">
        <f>IF(E578&lt;&gt;0, ((E578-F578)/E578)*100, 0)</f>
        <v>56.741573033707873</v>
      </c>
    </row>
    <row r="579" spans="1:8" x14ac:dyDescent="0.2">
      <c r="A579" s="2" t="s">
        <v>152</v>
      </c>
      <c r="B579" s="2" t="s">
        <v>153</v>
      </c>
      <c r="C579" s="2" t="s">
        <v>72</v>
      </c>
      <c r="D579" s="6">
        <v>40</v>
      </c>
      <c r="E579" s="8">
        <v>198</v>
      </c>
      <c r="F579" s="8">
        <v>83.6</v>
      </c>
      <c r="G579" s="8">
        <f>E579-F579</f>
        <v>114.4</v>
      </c>
      <c r="H579" s="8">
        <f>IF(E579&lt;&gt;0, ((E579-F579)/E579)*100, 0)</f>
        <v>57.777777777777786</v>
      </c>
    </row>
    <row r="580" spans="1:8" customFormat="1" ht="15" x14ac:dyDescent="0.25">
      <c r="D580" s="12"/>
      <c r="E580" s="12"/>
      <c r="F580" s="12"/>
      <c r="G580" s="12"/>
      <c r="H580" s="12"/>
    </row>
    <row r="581" spans="1:8" s="4" customFormat="1" x14ac:dyDescent="0.2">
      <c r="A581" s="3" t="s">
        <v>10</v>
      </c>
      <c r="B581" s="3" t="s">
        <v>10</v>
      </c>
      <c r="C581" s="3" t="s">
        <v>10</v>
      </c>
      <c r="D581" s="5">
        <f>SUBTOTAL(9, D536:D580)</f>
        <v>451</v>
      </c>
      <c r="E581" s="7">
        <f>SUBTOTAL(9, E536:E580)</f>
        <v>5519.0999999999995</v>
      </c>
      <c r="F581" s="7">
        <f>SUBTOTAL(9, F536:F580)</f>
        <v>2852.0899999999992</v>
      </c>
      <c r="G581" s="7">
        <f>SUBTOTAL(9, G536:G580)</f>
        <v>2667.0100000000007</v>
      </c>
      <c r="H581" s="7">
        <f>IF(E581&lt;&gt;0, ((E581-F581)/E581)*100, 0)</f>
        <v>48.323277345944092</v>
      </c>
    </row>
    <row r="582" spans="1:8" customFormat="1" ht="15" x14ac:dyDescent="0.25">
      <c r="D582" s="12"/>
      <c r="E582" s="12"/>
      <c r="F582" s="12"/>
      <c r="G582" s="12"/>
      <c r="H582" s="12"/>
    </row>
    <row r="583" spans="1:8" x14ac:dyDescent="0.2">
      <c r="A583" s="2" t="s">
        <v>159</v>
      </c>
      <c r="B583" s="2" t="s">
        <v>160</v>
      </c>
      <c r="C583" s="2" t="s">
        <v>10</v>
      </c>
      <c r="G583" s="8">
        <f>E583-F583</f>
        <v>0</v>
      </c>
      <c r="H583" s="8">
        <f>IF(E583&lt;&gt;0, ((E583-F583)/E583)*100, 0)</f>
        <v>0</v>
      </c>
    </row>
    <row r="584" spans="1:8" x14ac:dyDescent="0.2">
      <c r="A584" s="2" t="s">
        <v>159</v>
      </c>
      <c r="B584" s="2" t="s">
        <v>160</v>
      </c>
      <c r="C584" s="2" t="s">
        <v>10</v>
      </c>
      <c r="G584" s="8">
        <f>E584-F584</f>
        <v>0</v>
      </c>
      <c r="H584" s="8">
        <f>IF(E584&lt;&gt;0, ((E584-F584)/E584)*100, 0)</f>
        <v>0</v>
      </c>
    </row>
    <row r="585" spans="1:8" x14ac:dyDescent="0.2">
      <c r="A585" s="2" t="s">
        <v>159</v>
      </c>
      <c r="B585" s="2" t="s">
        <v>160</v>
      </c>
      <c r="C585" s="2" t="s">
        <v>10</v>
      </c>
      <c r="G585" s="8">
        <f>E585-F585</f>
        <v>0</v>
      </c>
      <c r="H585" s="8">
        <f>IF(E585&lt;&gt;0, ((E585-F585)/E585)*100, 0)</f>
        <v>0</v>
      </c>
    </row>
    <row r="586" spans="1:8" x14ac:dyDescent="0.2">
      <c r="A586" s="2" t="s">
        <v>159</v>
      </c>
      <c r="B586" s="2" t="s">
        <v>160</v>
      </c>
      <c r="C586" s="2" t="s">
        <v>10</v>
      </c>
      <c r="E586" s="8">
        <v>215.46</v>
      </c>
      <c r="G586" s="8">
        <f>E586-F586</f>
        <v>215.46</v>
      </c>
      <c r="H586" s="8">
        <f>IF(E586&lt;&gt;0, ((E586-F586)/E586)*100, 0)</f>
        <v>100</v>
      </c>
    </row>
    <row r="587" spans="1:8" x14ac:dyDescent="0.2">
      <c r="A587" s="2" t="s">
        <v>159</v>
      </c>
      <c r="B587" s="2" t="s">
        <v>160</v>
      </c>
      <c r="C587" s="2" t="s">
        <v>10</v>
      </c>
      <c r="G587" s="8">
        <f>E587-F587</f>
        <v>0</v>
      </c>
      <c r="H587" s="8">
        <f>IF(E587&lt;&gt;0, ((E587-F587)/E587)*100, 0)</f>
        <v>0</v>
      </c>
    </row>
    <row r="588" spans="1:8" x14ac:dyDescent="0.2">
      <c r="A588" s="2" t="s">
        <v>159</v>
      </c>
      <c r="B588" s="2" t="s">
        <v>160</v>
      </c>
      <c r="C588" s="2" t="s">
        <v>10</v>
      </c>
      <c r="E588" s="8">
        <v>-53.87</v>
      </c>
      <c r="G588" s="8">
        <f>E588-F588</f>
        <v>-53.87</v>
      </c>
      <c r="H588" s="8">
        <f>IF(E588&lt;&gt;0, ((E588-F588)/E588)*100, 0)</f>
        <v>100</v>
      </c>
    </row>
    <row r="589" spans="1:8" x14ac:dyDescent="0.2">
      <c r="A589" s="2" t="s">
        <v>159</v>
      </c>
      <c r="B589" s="2" t="s">
        <v>160</v>
      </c>
      <c r="C589" s="2" t="s">
        <v>10</v>
      </c>
      <c r="E589" s="8">
        <v>-53.87</v>
      </c>
      <c r="G589" s="8">
        <f>E589-F589</f>
        <v>-53.87</v>
      </c>
      <c r="H589" s="8">
        <f>IF(E589&lt;&gt;0, ((E589-F589)/E589)*100, 0)</f>
        <v>100</v>
      </c>
    </row>
    <row r="590" spans="1:8" x14ac:dyDescent="0.2">
      <c r="A590" s="2" t="s">
        <v>159</v>
      </c>
      <c r="B590" s="2" t="s">
        <v>160</v>
      </c>
      <c r="C590" s="2" t="s">
        <v>10</v>
      </c>
      <c r="E590" s="8">
        <v>215.46</v>
      </c>
      <c r="G590" s="8">
        <f>E590-F590</f>
        <v>215.46</v>
      </c>
      <c r="H590" s="8">
        <f>IF(E590&lt;&gt;0, ((E590-F590)/E590)*100, 0)</f>
        <v>100</v>
      </c>
    </row>
    <row r="591" spans="1:8" x14ac:dyDescent="0.2">
      <c r="A591" s="2" t="s">
        <v>159</v>
      </c>
      <c r="B591" s="2" t="s">
        <v>160</v>
      </c>
      <c r="C591" s="2" t="s">
        <v>40</v>
      </c>
      <c r="D591" s="6">
        <v>1</v>
      </c>
      <c r="E591" s="8">
        <v>19.5</v>
      </c>
      <c r="F591" s="8">
        <v>10.06</v>
      </c>
      <c r="G591" s="8">
        <f>E591-F591</f>
        <v>9.44</v>
      </c>
      <c r="H591" s="8">
        <f>IF(E591&lt;&gt;0, ((E591-F591)/E591)*100, 0)</f>
        <v>48.410256410256409</v>
      </c>
    </row>
    <row r="592" spans="1:8" x14ac:dyDescent="0.2">
      <c r="A592" s="2" t="s">
        <v>159</v>
      </c>
      <c r="B592" s="2" t="s">
        <v>160</v>
      </c>
      <c r="C592" s="2" t="s">
        <v>18</v>
      </c>
      <c r="D592" s="6">
        <v>2</v>
      </c>
      <c r="E592" s="8">
        <v>127.9</v>
      </c>
      <c r="F592" s="8">
        <v>66</v>
      </c>
      <c r="G592" s="8">
        <f>E592-F592</f>
        <v>61.900000000000006</v>
      </c>
      <c r="H592" s="8">
        <f>IF(E592&lt;&gt;0, ((E592-F592)/E592)*100, 0)</f>
        <v>48.397185301016421</v>
      </c>
    </row>
    <row r="593" spans="1:8" x14ac:dyDescent="0.2">
      <c r="A593" s="2" t="s">
        <v>159</v>
      </c>
      <c r="B593" s="2" t="s">
        <v>160</v>
      </c>
      <c r="C593" s="2" t="s">
        <v>46</v>
      </c>
      <c r="D593" s="6">
        <v>380</v>
      </c>
      <c r="E593" s="8">
        <v>2280</v>
      </c>
      <c r="F593" s="8">
        <v>627</v>
      </c>
      <c r="G593" s="8">
        <f>E593-F593</f>
        <v>1653</v>
      </c>
      <c r="H593" s="8">
        <f>IF(E593&lt;&gt;0, ((E593-F593)/E593)*100, 0)</f>
        <v>72.5</v>
      </c>
    </row>
    <row r="594" spans="1:8" customFormat="1" ht="15" x14ac:dyDescent="0.25">
      <c r="D594" s="12"/>
      <c r="E594" s="12"/>
      <c r="F594" s="12"/>
      <c r="G594" s="12"/>
      <c r="H594" s="12"/>
    </row>
    <row r="595" spans="1:8" s="4" customFormat="1" x14ac:dyDescent="0.2">
      <c r="A595" s="3" t="s">
        <v>10</v>
      </c>
      <c r="B595" s="3" t="s">
        <v>10</v>
      </c>
      <c r="C595" s="3" t="s">
        <v>10</v>
      </c>
      <c r="D595" s="5">
        <f>SUBTOTAL(9, D583:D594)</f>
        <v>383</v>
      </c>
      <c r="E595" s="7">
        <f>SUBTOTAL(9, E583:E594)</f>
        <v>2750.58</v>
      </c>
      <c r="F595" s="7">
        <f>SUBTOTAL(9, F583:F594)</f>
        <v>703.06</v>
      </c>
      <c r="G595" s="7">
        <f>SUBTOTAL(9, G583:G594)</f>
        <v>2047.52</v>
      </c>
      <c r="H595" s="7">
        <f>IF(E595&lt;&gt;0, ((E595-F595)/E595)*100, 0)</f>
        <v>74.439572744657482</v>
      </c>
    </row>
    <row r="596" spans="1:8" customFormat="1" ht="15" x14ac:dyDescent="0.25">
      <c r="D596" s="12"/>
      <c r="E596" s="12"/>
      <c r="F596" s="12"/>
      <c r="G596" s="12"/>
      <c r="H596" s="12"/>
    </row>
    <row r="597" spans="1:8" x14ac:dyDescent="0.2">
      <c r="A597" s="2" t="s">
        <v>161</v>
      </c>
      <c r="B597" s="2" t="s">
        <v>162</v>
      </c>
      <c r="C597" s="2" t="s">
        <v>10</v>
      </c>
      <c r="G597" s="8">
        <f>E597-F597</f>
        <v>0</v>
      </c>
      <c r="H597" s="8">
        <f>IF(E597&lt;&gt;0, ((E597-F597)/E597)*100, 0)</f>
        <v>0</v>
      </c>
    </row>
    <row r="598" spans="1:8" x14ac:dyDescent="0.2">
      <c r="A598" s="2" t="s">
        <v>161</v>
      </c>
      <c r="B598" s="2" t="s">
        <v>162</v>
      </c>
      <c r="C598" s="2" t="s">
        <v>10</v>
      </c>
      <c r="G598" s="8">
        <f>E598-F598</f>
        <v>0</v>
      </c>
      <c r="H598" s="8">
        <f>IF(E598&lt;&gt;0, ((E598-F598)/E598)*100, 0)</f>
        <v>0</v>
      </c>
    </row>
    <row r="599" spans="1:8" x14ac:dyDescent="0.2">
      <c r="A599" s="2" t="s">
        <v>161</v>
      </c>
      <c r="B599" s="2" t="s">
        <v>162</v>
      </c>
      <c r="C599" s="2" t="s">
        <v>10</v>
      </c>
      <c r="G599" s="8">
        <f>E599-F599</f>
        <v>0</v>
      </c>
      <c r="H599" s="8">
        <f>IF(E599&lt;&gt;0, ((E599-F599)/E599)*100, 0)</f>
        <v>0</v>
      </c>
    </row>
    <row r="600" spans="1:8" x14ac:dyDescent="0.2">
      <c r="A600" s="2" t="s">
        <v>161</v>
      </c>
      <c r="B600" s="2" t="s">
        <v>162</v>
      </c>
      <c r="C600" s="2" t="s">
        <v>10</v>
      </c>
      <c r="E600" s="8">
        <v>15</v>
      </c>
      <c r="G600" s="8">
        <f>E600-F600</f>
        <v>15</v>
      </c>
      <c r="H600" s="8">
        <f>IF(E600&lt;&gt;0, ((E600-F600)/E600)*100, 0)</f>
        <v>100</v>
      </c>
    </row>
    <row r="601" spans="1:8" x14ac:dyDescent="0.2">
      <c r="A601" s="2" t="s">
        <v>161</v>
      </c>
      <c r="B601" s="2" t="s">
        <v>162</v>
      </c>
      <c r="C601" s="2" t="s">
        <v>10</v>
      </c>
      <c r="E601" s="8">
        <v>30</v>
      </c>
      <c r="G601" s="8">
        <f>E601-F601</f>
        <v>30</v>
      </c>
      <c r="H601" s="8">
        <f>IF(E601&lt;&gt;0, ((E601-F601)/E601)*100, 0)</f>
        <v>100</v>
      </c>
    </row>
    <row r="602" spans="1:8" x14ac:dyDescent="0.2">
      <c r="A602" s="2" t="s">
        <v>161</v>
      </c>
      <c r="B602" s="2" t="s">
        <v>162</v>
      </c>
      <c r="C602" s="2" t="s">
        <v>10</v>
      </c>
      <c r="E602" s="8">
        <v>-30</v>
      </c>
      <c r="G602" s="8">
        <f>E602-F602</f>
        <v>-30</v>
      </c>
      <c r="H602" s="8">
        <f>IF(E602&lt;&gt;0, ((E602-F602)/E602)*100, 0)</f>
        <v>100</v>
      </c>
    </row>
    <row r="603" spans="1:8" x14ac:dyDescent="0.2">
      <c r="A603" s="2" t="s">
        <v>161</v>
      </c>
      <c r="B603" s="2" t="s">
        <v>162</v>
      </c>
      <c r="C603" s="2" t="s">
        <v>10</v>
      </c>
      <c r="E603" s="8">
        <v>-15</v>
      </c>
      <c r="G603" s="8">
        <f>E603-F603</f>
        <v>-15</v>
      </c>
      <c r="H603" s="8">
        <f>IF(E603&lt;&gt;0, ((E603-F603)/E603)*100, 0)</f>
        <v>100</v>
      </c>
    </row>
    <row r="604" spans="1:8" x14ac:dyDescent="0.2">
      <c r="A604" s="2" t="s">
        <v>161</v>
      </c>
      <c r="B604" s="2" t="s">
        <v>162</v>
      </c>
      <c r="C604" s="2" t="s">
        <v>10</v>
      </c>
      <c r="G604" s="8">
        <f>E604-F604</f>
        <v>0</v>
      </c>
      <c r="H604" s="8">
        <f>IF(E604&lt;&gt;0, ((E604-F604)/E604)*100, 0)</f>
        <v>0</v>
      </c>
    </row>
    <row r="605" spans="1:8" x14ac:dyDescent="0.2">
      <c r="A605" s="2" t="s">
        <v>161</v>
      </c>
      <c r="B605" s="2" t="s">
        <v>162</v>
      </c>
      <c r="C605" s="2" t="s">
        <v>10</v>
      </c>
      <c r="G605" s="8">
        <f>E605-F605</f>
        <v>0</v>
      </c>
      <c r="H605" s="8">
        <f>IF(E605&lt;&gt;0, ((E605-F605)/E605)*100, 0)</f>
        <v>0</v>
      </c>
    </row>
    <row r="606" spans="1:8" x14ac:dyDescent="0.2">
      <c r="A606" s="2" t="s">
        <v>161</v>
      </c>
      <c r="B606" s="2" t="s">
        <v>162</v>
      </c>
      <c r="C606" s="2" t="s">
        <v>10</v>
      </c>
      <c r="G606" s="8">
        <f>E606-F606</f>
        <v>0</v>
      </c>
      <c r="H606" s="8">
        <f>IF(E606&lt;&gt;0, ((E606-F606)/E606)*100, 0)</f>
        <v>0</v>
      </c>
    </row>
    <row r="607" spans="1:8" x14ac:dyDescent="0.2">
      <c r="A607" s="2" t="s">
        <v>161</v>
      </c>
      <c r="B607" s="2" t="s">
        <v>162</v>
      </c>
      <c r="C607" s="2" t="s">
        <v>10</v>
      </c>
      <c r="G607" s="8">
        <f>E607-F607</f>
        <v>0</v>
      </c>
      <c r="H607" s="8">
        <f>IF(E607&lt;&gt;0, ((E607-F607)/E607)*100, 0)</f>
        <v>0</v>
      </c>
    </row>
    <row r="608" spans="1:8" x14ac:dyDescent="0.2">
      <c r="A608" s="2" t="s">
        <v>161</v>
      </c>
      <c r="B608" s="2" t="s">
        <v>162</v>
      </c>
      <c r="C608" s="2" t="s">
        <v>92</v>
      </c>
      <c r="D608" s="6">
        <v>15</v>
      </c>
      <c r="E608" s="8">
        <v>202.5</v>
      </c>
      <c r="F608" s="8">
        <v>115.5</v>
      </c>
      <c r="G608" s="8">
        <f>E608-F608</f>
        <v>87</v>
      </c>
      <c r="H608" s="8">
        <f>IF(E608&lt;&gt;0, ((E608-F608)/E608)*100, 0)</f>
        <v>42.962962962962962</v>
      </c>
    </row>
    <row r="609" spans="1:8" x14ac:dyDescent="0.2">
      <c r="A609" s="2" t="s">
        <v>161</v>
      </c>
      <c r="B609" s="2" t="s">
        <v>162</v>
      </c>
      <c r="C609" s="2" t="s">
        <v>40</v>
      </c>
      <c r="D609" s="6">
        <v>80</v>
      </c>
      <c r="E609" s="8">
        <v>1560</v>
      </c>
      <c r="F609" s="8">
        <v>804.8</v>
      </c>
      <c r="G609" s="8">
        <f>E609-F609</f>
        <v>755.2</v>
      </c>
      <c r="H609" s="8">
        <f>IF(E609&lt;&gt;0, ((E609-F609)/E609)*100, 0)</f>
        <v>48.410256410256416</v>
      </c>
    </row>
    <row r="610" spans="1:8" x14ac:dyDescent="0.2">
      <c r="A610" s="2" t="s">
        <v>161</v>
      </c>
      <c r="B610" s="2" t="s">
        <v>162</v>
      </c>
      <c r="C610" s="2" t="s">
        <v>163</v>
      </c>
      <c r="D610" s="6">
        <v>20</v>
      </c>
      <c r="E610" s="8">
        <v>720</v>
      </c>
      <c r="F610" s="8">
        <v>389.4</v>
      </c>
      <c r="G610" s="8">
        <f>E610-F610</f>
        <v>330.6</v>
      </c>
      <c r="H610" s="8">
        <f>IF(E610&lt;&gt;0, ((E610-F610)/E610)*100, 0)</f>
        <v>45.916666666666671</v>
      </c>
    </row>
    <row r="611" spans="1:8" x14ac:dyDescent="0.2">
      <c r="A611" s="2" t="s">
        <v>161</v>
      </c>
      <c r="B611" s="2" t="s">
        <v>162</v>
      </c>
      <c r="C611" s="2" t="s">
        <v>45</v>
      </c>
      <c r="D611" s="6">
        <v>24</v>
      </c>
      <c r="E611" s="8">
        <v>406.8</v>
      </c>
      <c r="F611" s="8">
        <v>179.52</v>
      </c>
      <c r="G611" s="8">
        <f>E611-F611</f>
        <v>227.28</v>
      </c>
      <c r="H611" s="8">
        <f>IF(E611&lt;&gt;0, ((E611-F611)/E611)*100, 0)</f>
        <v>55.87020648967551</v>
      </c>
    </row>
    <row r="612" spans="1:8" x14ac:dyDescent="0.2">
      <c r="A612" s="2" t="s">
        <v>161</v>
      </c>
      <c r="B612" s="2" t="s">
        <v>162</v>
      </c>
      <c r="C612" s="2" t="s">
        <v>164</v>
      </c>
      <c r="D612" s="6">
        <v>120</v>
      </c>
      <c r="E612" s="8">
        <v>720</v>
      </c>
      <c r="F612" s="8">
        <v>198</v>
      </c>
      <c r="G612" s="8">
        <f>E612-F612</f>
        <v>522</v>
      </c>
      <c r="H612" s="8">
        <f>IF(E612&lt;&gt;0, ((E612-F612)/E612)*100, 0)</f>
        <v>72.5</v>
      </c>
    </row>
    <row r="613" spans="1:8" customFormat="1" ht="15" x14ac:dyDescent="0.25">
      <c r="D613" s="12"/>
      <c r="E613" s="12"/>
      <c r="F613" s="12"/>
      <c r="G613" s="12"/>
      <c r="H613" s="12"/>
    </row>
    <row r="614" spans="1:8" s="4" customFormat="1" x14ac:dyDescent="0.2">
      <c r="A614" s="3" t="s">
        <v>10</v>
      </c>
      <c r="B614" s="3" t="s">
        <v>10</v>
      </c>
      <c r="C614" s="3" t="s">
        <v>10</v>
      </c>
      <c r="D614" s="5">
        <f>SUBTOTAL(9, D597:D613)</f>
        <v>259</v>
      </c>
      <c r="E614" s="7">
        <f>SUBTOTAL(9, E597:E613)</f>
        <v>3609.3</v>
      </c>
      <c r="F614" s="7">
        <f>SUBTOTAL(9, F597:F613)</f>
        <v>1687.2199999999998</v>
      </c>
      <c r="G614" s="7">
        <f>SUBTOTAL(9, G597:G613)</f>
        <v>1922.0800000000002</v>
      </c>
      <c r="H614" s="7">
        <f>IF(E614&lt;&gt;0, ((E614-F614)/E614)*100, 0)</f>
        <v>53.253539467486775</v>
      </c>
    </row>
    <row r="615" spans="1:8" customFormat="1" ht="15" x14ac:dyDescent="0.25">
      <c r="D615" s="12"/>
      <c r="E615" s="12"/>
      <c r="F615" s="12"/>
      <c r="G615" s="12"/>
      <c r="H615" s="12"/>
    </row>
    <row r="616" spans="1:8" x14ac:dyDescent="0.2">
      <c r="A616" s="2" t="s">
        <v>165</v>
      </c>
      <c r="B616" s="2" t="s">
        <v>166</v>
      </c>
      <c r="C616" s="2" t="s">
        <v>10</v>
      </c>
      <c r="G616" s="8">
        <f>E616-F616</f>
        <v>0</v>
      </c>
      <c r="H616" s="8">
        <f>IF(E616&lt;&gt;0, ((E616-F616)/E616)*100, 0)</f>
        <v>0</v>
      </c>
    </row>
    <row r="617" spans="1:8" x14ac:dyDescent="0.2">
      <c r="A617" s="2" t="s">
        <v>165</v>
      </c>
      <c r="B617" s="2" t="s">
        <v>166</v>
      </c>
      <c r="C617" s="2" t="s">
        <v>10</v>
      </c>
      <c r="G617" s="8">
        <f>E617-F617</f>
        <v>0</v>
      </c>
      <c r="H617" s="8">
        <f>IF(E617&lt;&gt;0, ((E617-F617)/E617)*100, 0)</f>
        <v>0</v>
      </c>
    </row>
    <row r="618" spans="1:8" x14ac:dyDescent="0.2">
      <c r="A618" s="2" t="s">
        <v>165</v>
      </c>
      <c r="B618" s="2" t="s">
        <v>166</v>
      </c>
      <c r="C618" s="2" t="s">
        <v>10</v>
      </c>
      <c r="E618" s="8">
        <v>17</v>
      </c>
      <c r="G618" s="8">
        <f>E618-F618</f>
        <v>17</v>
      </c>
      <c r="H618" s="8">
        <f>IF(E618&lt;&gt;0, ((E618-F618)/E618)*100, 0)</f>
        <v>100</v>
      </c>
    </row>
    <row r="619" spans="1:8" x14ac:dyDescent="0.2">
      <c r="A619" s="2" t="s">
        <v>165</v>
      </c>
      <c r="B619" s="2" t="s">
        <v>166</v>
      </c>
      <c r="C619" s="2" t="s">
        <v>10</v>
      </c>
      <c r="E619" s="8">
        <v>-17</v>
      </c>
      <c r="G619" s="8">
        <f>E619-F619</f>
        <v>-17</v>
      </c>
      <c r="H619" s="8">
        <f>IF(E619&lt;&gt;0, ((E619-F619)/E619)*100, 0)</f>
        <v>100</v>
      </c>
    </row>
    <row r="620" spans="1:8" x14ac:dyDescent="0.2">
      <c r="A620" s="2" t="s">
        <v>165</v>
      </c>
      <c r="B620" s="2" t="s">
        <v>166</v>
      </c>
      <c r="C620" s="2" t="s">
        <v>10</v>
      </c>
      <c r="G620" s="8">
        <f>E620-F620</f>
        <v>0</v>
      </c>
      <c r="H620" s="8">
        <f>IF(E620&lt;&gt;0, ((E620-F620)/E620)*100, 0)</f>
        <v>0</v>
      </c>
    </row>
    <row r="621" spans="1:8" x14ac:dyDescent="0.2">
      <c r="A621" s="2" t="s">
        <v>165</v>
      </c>
      <c r="B621" s="2" t="s">
        <v>166</v>
      </c>
      <c r="C621" s="2" t="s">
        <v>10</v>
      </c>
      <c r="G621" s="8">
        <f>E621-F621</f>
        <v>0</v>
      </c>
      <c r="H621" s="8">
        <f>IF(E621&lt;&gt;0, ((E621-F621)/E621)*100, 0)</f>
        <v>0</v>
      </c>
    </row>
    <row r="622" spans="1:8" x14ac:dyDescent="0.2">
      <c r="A622" s="2" t="s">
        <v>165</v>
      </c>
      <c r="B622" s="2" t="s">
        <v>166</v>
      </c>
      <c r="C622" s="2" t="s">
        <v>12</v>
      </c>
      <c r="D622" s="6">
        <v>12</v>
      </c>
      <c r="E622" s="8">
        <v>117</v>
      </c>
      <c r="F622" s="8">
        <v>55.7</v>
      </c>
      <c r="G622" s="8">
        <f>E622-F622</f>
        <v>61.3</v>
      </c>
      <c r="H622" s="8">
        <f>IF(E622&lt;&gt;0, ((E622-F622)/E622)*100, 0)</f>
        <v>52.393162393162399</v>
      </c>
    </row>
    <row r="623" spans="1:8" x14ac:dyDescent="0.2">
      <c r="A623" s="2" t="s">
        <v>165</v>
      </c>
      <c r="B623" s="2" t="s">
        <v>166</v>
      </c>
      <c r="C623" s="2" t="s">
        <v>44</v>
      </c>
      <c r="D623" s="6">
        <v>12</v>
      </c>
      <c r="E623" s="8">
        <v>23.4</v>
      </c>
      <c r="F623" s="8">
        <v>3.96</v>
      </c>
      <c r="G623" s="8">
        <f>E623-F623</f>
        <v>19.439999999999998</v>
      </c>
      <c r="H623" s="8">
        <f>IF(E623&lt;&gt;0, ((E623-F623)/E623)*100, 0)</f>
        <v>83.076923076923066</v>
      </c>
    </row>
    <row r="624" spans="1:8" x14ac:dyDescent="0.2">
      <c r="A624" s="2" t="s">
        <v>165</v>
      </c>
      <c r="B624" s="2" t="s">
        <v>166</v>
      </c>
      <c r="C624" s="2" t="s">
        <v>21</v>
      </c>
      <c r="D624" s="6">
        <v>12</v>
      </c>
      <c r="E624" s="8">
        <v>23.4</v>
      </c>
      <c r="F624" s="8">
        <v>3.96</v>
      </c>
      <c r="G624" s="8">
        <f>E624-F624</f>
        <v>19.439999999999998</v>
      </c>
      <c r="H624" s="8">
        <f>IF(E624&lt;&gt;0, ((E624-F624)/E624)*100, 0)</f>
        <v>83.076923076923066</v>
      </c>
    </row>
    <row r="625" spans="1:8" x14ac:dyDescent="0.2">
      <c r="A625" s="2" t="s">
        <v>165</v>
      </c>
      <c r="B625" s="2" t="s">
        <v>166</v>
      </c>
      <c r="C625" s="2" t="s">
        <v>167</v>
      </c>
      <c r="D625" s="6">
        <v>5</v>
      </c>
      <c r="E625" s="8">
        <v>62.5</v>
      </c>
      <c r="F625" s="8">
        <v>44</v>
      </c>
      <c r="G625" s="8">
        <f>E625-F625</f>
        <v>18.5</v>
      </c>
      <c r="H625" s="8">
        <f>IF(E625&lt;&gt;0, ((E625-F625)/E625)*100, 0)</f>
        <v>29.599999999999998</v>
      </c>
    </row>
    <row r="626" spans="1:8" x14ac:dyDescent="0.2">
      <c r="A626" s="2" t="s">
        <v>165</v>
      </c>
      <c r="B626" s="2" t="s">
        <v>166</v>
      </c>
      <c r="C626" s="2" t="s">
        <v>65</v>
      </c>
      <c r="D626" s="6">
        <v>24</v>
      </c>
      <c r="E626" s="8">
        <v>48</v>
      </c>
      <c r="F626" s="8">
        <v>20.16</v>
      </c>
      <c r="G626" s="8">
        <f>E626-F626</f>
        <v>27.84</v>
      </c>
      <c r="H626" s="8">
        <f>IF(E626&lt;&gt;0, ((E626-F626)/E626)*100, 0)</f>
        <v>57.999999999999993</v>
      </c>
    </row>
    <row r="627" spans="1:8" x14ac:dyDescent="0.2">
      <c r="A627" s="2" t="s">
        <v>165</v>
      </c>
      <c r="B627" s="2" t="s">
        <v>166</v>
      </c>
      <c r="C627" s="2" t="s">
        <v>119</v>
      </c>
      <c r="D627" s="6">
        <v>12</v>
      </c>
      <c r="E627" s="8">
        <v>54</v>
      </c>
      <c r="F627" s="8">
        <v>19.8</v>
      </c>
      <c r="G627" s="8">
        <f>E627-F627</f>
        <v>34.200000000000003</v>
      </c>
      <c r="H627" s="8">
        <f>IF(E627&lt;&gt;0, ((E627-F627)/E627)*100, 0)</f>
        <v>63.333333333333343</v>
      </c>
    </row>
    <row r="628" spans="1:8" x14ac:dyDescent="0.2">
      <c r="A628" s="2" t="s">
        <v>165</v>
      </c>
      <c r="B628" s="2" t="s">
        <v>166</v>
      </c>
      <c r="C628" s="2" t="s">
        <v>16</v>
      </c>
      <c r="D628" s="6">
        <v>12</v>
      </c>
      <c r="E628" s="8">
        <v>126</v>
      </c>
      <c r="F628" s="8">
        <v>57.42</v>
      </c>
      <c r="G628" s="8">
        <f>E628-F628</f>
        <v>68.58</v>
      </c>
      <c r="H628" s="8">
        <f>IF(E628&lt;&gt;0, ((E628-F628)/E628)*100, 0)</f>
        <v>54.428571428571423</v>
      </c>
    </row>
    <row r="629" spans="1:8" x14ac:dyDescent="0.2">
      <c r="A629" s="2" t="s">
        <v>165</v>
      </c>
      <c r="B629" s="2" t="s">
        <v>166</v>
      </c>
      <c r="C629" s="2" t="s">
        <v>23</v>
      </c>
      <c r="D629" s="6">
        <v>12</v>
      </c>
      <c r="E629" s="8">
        <v>117</v>
      </c>
      <c r="F629" s="8">
        <v>43.2</v>
      </c>
      <c r="G629" s="8">
        <f>E629-F629</f>
        <v>73.8</v>
      </c>
      <c r="H629" s="8">
        <f>IF(E629&lt;&gt;0, ((E629-F629)/E629)*100, 0)</f>
        <v>63.076923076923073</v>
      </c>
    </row>
    <row r="630" spans="1:8" customFormat="1" ht="15" x14ac:dyDescent="0.25">
      <c r="D630" s="12"/>
      <c r="E630" s="12"/>
      <c r="F630" s="12"/>
      <c r="G630" s="12"/>
      <c r="H630" s="12"/>
    </row>
    <row r="631" spans="1:8" s="4" customFormat="1" x14ac:dyDescent="0.2">
      <c r="A631" s="3" t="s">
        <v>10</v>
      </c>
      <c r="B631" s="3" t="s">
        <v>10</v>
      </c>
      <c r="C631" s="3" t="s">
        <v>10</v>
      </c>
      <c r="D631" s="5">
        <f>SUBTOTAL(9, D616:D630)</f>
        <v>101</v>
      </c>
      <c r="E631" s="7">
        <f>SUBTOTAL(9, E616:E630)</f>
        <v>571.29999999999995</v>
      </c>
      <c r="F631" s="7">
        <f>SUBTOTAL(9, F616:F630)</f>
        <v>248.2</v>
      </c>
      <c r="G631" s="7">
        <f>SUBTOTAL(9, G616:G630)</f>
        <v>323.09999999999997</v>
      </c>
      <c r="H631" s="7">
        <f>IF(E631&lt;&gt;0, ((E631-F631)/E631)*100, 0)</f>
        <v>56.555224925608258</v>
      </c>
    </row>
    <row r="632" spans="1:8" customFormat="1" ht="15" x14ac:dyDescent="0.25">
      <c r="D632" s="12"/>
      <c r="E632" s="12"/>
      <c r="F632" s="12"/>
      <c r="G632" s="12"/>
      <c r="H632" s="12"/>
    </row>
    <row r="633" spans="1:8" x14ac:dyDescent="0.2">
      <c r="A633" s="2" t="s">
        <v>168</v>
      </c>
      <c r="B633" s="2" t="s">
        <v>169</v>
      </c>
      <c r="C633" s="2" t="s">
        <v>10</v>
      </c>
      <c r="G633" s="8">
        <f>E633-F633</f>
        <v>0</v>
      </c>
      <c r="H633" s="8">
        <f>IF(E633&lt;&gt;0, ((E633-F633)/E633)*100, 0)</f>
        <v>0</v>
      </c>
    </row>
    <row r="634" spans="1:8" x14ac:dyDescent="0.2">
      <c r="A634" s="2" t="s">
        <v>168</v>
      </c>
      <c r="B634" s="2" t="s">
        <v>169</v>
      </c>
      <c r="C634" s="2" t="s">
        <v>10</v>
      </c>
      <c r="G634" s="8">
        <f>E634-F634</f>
        <v>0</v>
      </c>
      <c r="H634" s="8">
        <f>IF(E634&lt;&gt;0, ((E634-F634)/E634)*100, 0)</f>
        <v>0</v>
      </c>
    </row>
    <row r="635" spans="1:8" x14ac:dyDescent="0.2">
      <c r="A635" s="2" t="s">
        <v>168</v>
      </c>
      <c r="B635" s="2" t="s">
        <v>169</v>
      </c>
      <c r="C635" s="2" t="s">
        <v>10</v>
      </c>
      <c r="G635" s="8">
        <f>E635-F635</f>
        <v>0</v>
      </c>
      <c r="H635" s="8">
        <f>IF(E635&lt;&gt;0, ((E635-F635)/E635)*100, 0)</f>
        <v>0</v>
      </c>
    </row>
    <row r="636" spans="1:8" x14ac:dyDescent="0.2">
      <c r="A636" s="2" t="s">
        <v>168</v>
      </c>
      <c r="B636" s="2" t="s">
        <v>169</v>
      </c>
      <c r="C636" s="2" t="s">
        <v>10</v>
      </c>
      <c r="G636" s="8">
        <f>E636-F636</f>
        <v>0</v>
      </c>
      <c r="H636" s="8">
        <f>IF(E636&lt;&gt;0, ((E636-F636)/E636)*100, 0)</f>
        <v>0</v>
      </c>
    </row>
    <row r="637" spans="1:8" x14ac:dyDescent="0.2">
      <c r="A637" s="2" t="s">
        <v>168</v>
      </c>
      <c r="B637" s="2" t="s">
        <v>169</v>
      </c>
      <c r="C637" s="2" t="s">
        <v>10</v>
      </c>
      <c r="G637" s="8">
        <f>E637-F637</f>
        <v>0</v>
      </c>
      <c r="H637" s="8">
        <f>IF(E637&lt;&gt;0, ((E637-F637)/E637)*100, 0)</f>
        <v>0</v>
      </c>
    </row>
    <row r="638" spans="1:8" x14ac:dyDescent="0.2">
      <c r="A638" s="2" t="s">
        <v>168</v>
      </c>
      <c r="B638" s="2" t="s">
        <v>169</v>
      </c>
      <c r="C638" s="2" t="s">
        <v>10</v>
      </c>
      <c r="E638" s="8">
        <v>15</v>
      </c>
      <c r="G638" s="8">
        <f>E638-F638</f>
        <v>15</v>
      </c>
      <c r="H638" s="8">
        <f>IF(E638&lt;&gt;0, ((E638-F638)/E638)*100, 0)</f>
        <v>100</v>
      </c>
    </row>
    <row r="639" spans="1:8" x14ac:dyDescent="0.2">
      <c r="A639" s="2" t="s">
        <v>168</v>
      </c>
      <c r="B639" s="2" t="s">
        <v>169</v>
      </c>
      <c r="C639" s="2" t="s">
        <v>10</v>
      </c>
      <c r="E639" s="8">
        <v>30</v>
      </c>
      <c r="G639" s="8">
        <f>E639-F639</f>
        <v>30</v>
      </c>
      <c r="H639" s="8">
        <f>IF(E639&lt;&gt;0, ((E639-F639)/E639)*100, 0)</f>
        <v>100</v>
      </c>
    </row>
    <row r="640" spans="1:8" x14ac:dyDescent="0.2">
      <c r="A640" s="2" t="s">
        <v>168</v>
      </c>
      <c r="B640" s="2" t="s">
        <v>169</v>
      </c>
      <c r="C640" s="2" t="s">
        <v>10</v>
      </c>
      <c r="E640" s="8">
        <v>-30</v>
      </c>
      <c r="G640" s="8">
        <f>E640-F640</f>
        <v>-30</v>
      </c>
      <c r="H640" s="8">
        <f>IF(E640&lt;&gt;0, ((E640-F640)/E640)*100, 0)</f>
        <v>100</v>
      </c>
    </row>
    <row r="641" spans="1:8" x14ac:dyDescent="0.2">
      <c r="A641" s="2" t="s">
        <v>168</v>
      </c>
      <c r="B641" s="2" t="s">
        <v>169</v>
      </c>
      <c r="C641" s="2" t="s">
        <v>10</v>
      </c>
      <c r="E641" s="8">
        <v>-15</v>
      </c>
      <c r="G641" s="8">
        <f>E641-F641</f>
        <v>-15</v>
      </c>
      <c r="H641" s="8">
        <f>IF(E641&lt;&gt;0, ((E641-F641)/E641)*100, 0)</f>
        <v>100</v>
      </c>
    </row>
    <row r="642" spans="1:8" x14ac:dyDescent="0.2">
      <c r="A642" s="2" t="s">
        <v>168</v>
      </c>
      <c r="B642" s="2" t="s">
        <v>169</v>
      </c>
      <c r="C642" s="2" t="s">
        <v>10</v>
      </c>
      <c r="G642" s="8">
        <f>E642-F642</f>
        <v>0</v>
      </c>
      <c r="H642" s="8">
        <f>IF(E642&lt;&gt;0, ((E642-F642)/E642)*100, 0)</f>
        <v>0</v>
      </c>
    </row>
    <row r="643" spans="1:8" x14ac:dyDescent="0.2">
      <c r="A643" s="2" t="s">
        <v>168</v>
      </c>
      <c r="B643" s="2" t="s">
        <v>169</v>
      </c>
      <c r="C643" s="2" t="s">
        <v>10</v>
      </c>
      <c r="G643" s="8">
        <f>E643-F643</f>
        <v>0</v>
      </c>
      <c r="H643" s="8">
        <f>IF(E643&lt;&gt;0, ((E643-F643)/E643)*100, 0)</f>
        <v>0</v>
      </c>
    </row>
    <row r="644" spans="1:8" x14ac:dyDescent="0.2">
      <c r="A644" s="2" t="s">
        <v>168</v>
      </c>
      <c r="B644" s="2" t="s">
        <v>169</v>
      </c>
      <c r="C644" s="2" t="s">
        <v>10</v>
      </c>
      <c r="G644" s="8">
        <f>E644-F644</f>
        <v>0</v>
      </c>
      <c r="H644" s="8">
        <f>IF(E644&lt;&gt;0, ((E644-F644)/E644)*100, 0)</f>
        <v>0</v>
      </c>
    </row>
    <row r="645" spans="1:8" x14ac:dyDescent="0.2">
      <c r="A645" s="2" t="s">
        <v>168</v>
      </c>
      <c r="B645" s="2" t="s">
        <v>169</v>
      </c>
      <c r="C645" s="2" t="s">
        <v>10</v>
      </c>
      <c r="G645" s="8">
        <f>E645-F645</f>
        <v>0</v>
      </c>
      <c r="H645" s="8">
        <f>IF(E645&lt;&gt;0, ((E645-F645)/E645)*100, 0)</f>
        <v>0</v>
      </c>
    </row>
    <row r="646" spans="1:8" x14ac:dyDescent="0.2">
      <c r="A646" s="2" t="s">
        <v>168</v>
      </c>
      <c r="B646" s="2" t="s">
        <v>169</v>
      </c>
      <c r="C646" s="2" t="s">
        <v>11</v>
      </c>
      <c r="D646" s="6">
        <v>12</v>
      </c>
      <c r="E646" s="8">
        <v>105</v>
      </c>
      <c r="F646" s="8">
        <v>49.56</v>
      </c>
      <c r="G646" s="8">
        <f>E646-F646</f>
        <v>55.44</v>
      </c>
      <c r="H646" s="8">
        <f>IF(E646&lt;&gt;0, ((E646-F646)/E646)*100, 0)</f>
        <v>52.800000000000004</v>
      </c>
    </row>
    <row r="647" spans="1:8" x14ac:dyDescent="0.2">
      <c r="A647" s="2" t="s">
        <v>168</v>
      </c>
      <c r="B647" s="2" t="s">
        <v>169</v>
      </c>
      <c r="C647" s="2" t="s">
        <v>170</v>
      </c>
      <c r="D647" s="6">
        <v>1</v>
      </c>
      <c r="E647" s="8">
        <v>12.75</v>
      </c>
      <c r="F647" s="8">
        <v>5.94</v>
      </c>
      <c r="G647" s="8">
        <f>E647-F647</f>
        <v>6.81</v>
      </c>
      <c r="H647" s="8">
        <f>IF(E647&lt;&gt;0, ((E647-F647)/E647)*100, 0)</f>
        <v>53.411764705882348</v>
      </c>
    </row>
    <row r="648" spans="1:8" x14ac:dyDescent="0.2">
      <c r="A648" s="2" t="s">
        <v>168</v>
      </c>
      <c r="B648" s="2" t="s">
        <v>169</v>
      </c>
      <c r="C648" s="2" t="s">
        <v>101</v>
      </c>
      <c r="D648" s="6">
        <v>1</v>
      </c>
      <c r="E648" s="8">
        <v>92</v>
      </c>
      <c r="F648" s="8">
        <v>47.85</v>
      </c>
      <c r="G648" s="8">
        <f>E648-F648</f>
        <v>44.15</v>
      </c>
      <c r="H648" s="8">
        <f>IF(E648&lt;&gt;0, ((E648-F648)/E648)*100, 0)</f>
        <v>47.989130434782609</v>
      </c>
    </row>
    <row r="649" spans="1:8" x14ac:dyDescent="0.2">
      <c r="A649" s="2" t="s">
        <v>168</v>
      </c>
      <c r="B649" s="2" t="s">
        <v>169</v>
      </c>
      <c r="C649" s="2" t="s">
        <v>171</v>
      </c>
      <c r="D649" s="6">
        <v>1</v>
      </c>
      <c r="E649" s="8">
        <v>142</v>
      </c>
      <c r="F649" s="8">
        <v>71.5</v>
      </c>
      <c r="G649" s="8">
        <f>E649-F649</f>
        <v>70.5</v>
      </c>
      <c r="H649" s="8">
        <f>IF(E649&lt;&gt;0, ((E649-F649)/E649)*100, 0)</f>
        <v>49.647887323943664</v>
      </c>
    </row>
    <row r="650" spans="1:8" x14ac:dyDescent="0.2">
      <c r="A650" s="2" t="s">
        <v>168</v>
      </c>
      <c r="B650" s="2" t="s">
        <v>169</v>
      </c>
      <c r="C650" s="2" t="s">
        <v>102</v>
      </c>
      <c r="D650" s="6">
        <v>5</v>
      </c>
      <c r="E650" s="8">
        <v>147.5</v>
      </c>
      <c r="F650" s="8">
        <v>66</v>
      </c>
      <c r="G650" s="8">
        <f>E650-F650</f>
        <v>81.5</v>
      </c>
      <c r="H650" s="8">
        <f>IF(E650&lt;&gt;0, ((E650-F650)/E650)*100, 0)</f>
        <v>55.254237288135585</v>
      </c>
    </row>
    <row r="651" spans="1:8" x14ac:dyDescent="0.2">
      <c r="A651" s="2" t="s">
        <v>168</v>
      </c>
      <c r="B651" s="2" t="s">
        <v>169</v>
      </c>
      <c r="C651" s="2" t="s">
        <v>14</v>
      </c>
      <c r="D651" s="6">
        <v>2</v>
      </c>
      <c r="E651" s="8">
        <v>19.5</v>
      </c>
      <c r="F651" s="8">
        <v>9.2799999999999994</v>
      </c>
      <c r="G651" s="8">
        <f>E651-F651</f>
        <v>10.220000000000001</v>
      </c>
      <c r="H651" s="8">
        <f>IF(E651&lt;&gt;0, ((E651-F651)/E651)*100, 0)</f>
        <v>52.410256410256416</v>
      </c>
    </row>
    <row r="652" spans="1:8" x14ac:dyDescent="0.2">
      <c r="A652" s="2" t="s">
        <v>168</v>
      </c>
      <c r="B652" s="2" t="s">
        <v>169</v>
      </c>
      <c r="C652" s="2" t="s">
        <v>75</v>
      </c>
      <c r="D652" s="6">
        <v>20</v>
      </c>
      <c r="E652" s="8">
        <v>79</v>
      </c>
      <c r="F652" s="8">
        <v>31.4</v>
      </c>
      <c r="G652" s="8">
        <f>E652-F652</f>
        <v>47.6</v>
      </c>
      <c r="H652" s="8">
        <f>IF(E652&lt;&gt;0, ((E652-F652)/E652)*100, 0)</f>
        <v>60.253164556962027</v>
      </c>
    </row>
    <row r="653" spans="1:8" x14ac:dyDescent="0.2">
      <c r="A653" s="2" t="s">
        <v>168</v>
      </c>
      <c r="B653" s="2" t="s">
        <v>169</v>
      </c>
      <c r="C653" s="2" t="s">
        <v>44</v>
      </c>
      <c r="D653" s="6">
        <v>2</v>
      </c>
      <c r="E653" s="8">
        <v>3.9</v>
      </c>
      <c r="F653" s="8">
        <v>0.66</v>
      </c>
      <c r="G653" s="8">
        <f>E653-F653</f>
        <v>3.2399999999999998</v>
      </c>
      <c r="H653" s="8">
        <f>IF(E653&lt;&gt;0, ((E653-F653)/E653)*100, 0)</f>
        <v>83.076923076923066</v>
      </c>
    </row>
    <row r="654" spans="1:8" x14ac:dyDescent="0.2">
      <c r="A654" s="2" t="s">
        <v>168</v>
      </c>
      <c r="B654" s="2" t="s">
        <v>169</v>
      </c>
      <c r="C654" s="2" t="s">
        <v>92</v>
      </c>
      <c r="D654" s="6">
        <v>1</v>
      </c>
      <c r="E654" s="8">
        <v>13.5</v>
      </c>
      <c r="F654" s="8">
        <v>7.7</v>
      </c>
      <c r="G654" s="8">
        <f>E654-F654</f>
        <v>5.8</v>
      </c>
      <c r="H654" s="8">
        <f>IF(E654&lt;&gt;0, ((E654-F654)/E654)*100, 0)</f>
        <v>42.962962962962962</v>
      </c>
    </row>
    <row r="655" spans="1:8" x14ac:dyDescent="0.2">
      <c r="A655" s="2" t="s">
        <v>168</v>
      </c>
      <c r="B655" s="2" t="s">
        <v>169</v>
      </c>
      <c r="C655" s="2" t="s">
        <v>39</v>
      </c>
      <c r="D655" s="6">
        <v>18</v>
      </c>
      <c r="E655" s="8">
        <v>199.8</v>
      </c>
      <c r="F655" s="8">
        <v>84.24</v>
      </c>
      <c r="G655" s="8">
        <f>E655-F655</f>
        <v>115.56000000000002</v>
      </c>
      <c r="H655" s="8">
        <f>IF(E655&lt;&gt;0, ((E655-F655)/E655)*100, 0)</f>
        <v>57.837837837837846</v>
      </c>
    </row>
    <row r="656" spans="1:8" x14ac:dyDescent="0.2">
      <c r="A656" s="2" t="s">
        <v>168</v>
      </c>
      <c r="B656" s="2" t="s">
        <v>169</v>
      </c>
      <c r="C656" s="2" t="s">
        <v>172</v>
      </c>
      <c r="D656" s="6">
        <v>1</v>
      </c>
      <c r="E656" s="8">
        <v>16.5</v>
      </c>
      <c r="F656" s="8">
        <v>6.6</v>
      </c>
      <c r="G656" s="8">
        <f>E656-F656</f>
        <v>9.9</v>
      </c>
      <c r="H656" s="8">
        <f>IF(E656&lt;&gt;0, ((E656-F656)/E656)*100, 0)</f>
        <v>60</v>
      </c>
    </row>
    <row r="657" spans="1:8" x14ac:dyDescent="0.2">
      <c r="A657" s="2" t="s">
        <v>168</v>
      </c>
      <c r="B657" s="2" t="s">
        <v>169</v>
      </c>
      <c r="C657" s="2" t="s">
        <v>51</v>
      </c>
      <c r="D657" s="6">
        <v>3</v>
      </c>
      <c r="E657" s="8">
        <v>46.5</v>
      </c>
      <c r="F657" s="8">
        <v>17.329999999999998</v>
      </c>
      <c r="G657" s="8">
        <f>E657-F657</f>
        <v>29.17</v>
      </c>
      <c r="H657" s="8">
        <f>IF(E657&lt;&gt;0, ((E657-F657)/E657)*100, 0)</f>
        <v>62.731182795698928</v>
      </c>
    </row>
    <row r="658" spans="1:8" x14ac:dyDescent="0.2">
      <c r="A658" s="2" t="s">
        <v>168</v>
      </c>
      <c r="B658" s="2" t="s">
        <v>169</v>
      </c>
      <c r="C658" s="2" t="s">
        <v>45</v>
      </c>
      <c r="D658" s="6">
        <v>9</v>
      </c>
      <c r="E658" s="8">
        <v>152.55000000000001</v>
      </c>
      <c r="F658" s="8">
        <v>67.319999999999993</v>
      </c>
      <c r="G658" s="8">
        <f>E658-F658</f>
        <v>85.230000000000018</v>
      </c>
      <c r="H658" s="8">
        <f>IF(E658&lt;&gt;0, ((E658-F658)/E658)*100, 0)</f>
        <v>55.870206489675525</v>
      </c>
    </row>
    <row r="659" spans="1:8" x14ac:dyDescent="0.2">
      <c r="A659" s="2" t="s">
        <v>168</v>
      </c>
      <c r="B659" s="2" t="s">
        <v>169</v>
      </c>
      <c r="C659" s="2" t="s">
        <v>149</v>
      </c>
      <c r="D659" s="6">
        <v>1</v>
      </c>
      <c r="E659" s="8">
        <v>67.5</v>
      </c>
      <c r="F659" s="8">
        <v>38.5</v>
      </c>
      <c r="G659" s="8">
        <f>E659-F659</f>
        <v>29</v>
      </c>
      <c r="H659" s="8">
        <f>IF(E659&lt;&gt;0, ((E659-F659)/E659)*100, 0)</f>
        <v>42.962962962962962</v>
      </c>
    </row>
    <row r="660" spans="1:8" x14ac:dyDescent="0.2">
      <c r="A660" s="2" t="s">
        <v>168</v>
      </c>
      <c r="B660" s="2" t="s">
        <v>169</v>
      </c>
      <c r="C660" s="2" t="s">
        <v>173</v>
      </c>
      <c r="D660" s="6">
        <v>1</v>
      </c>
      <c r="E660" s="8">
        <v>8.75</v>
      </c>
      <c r="F660" s="8">
        <v>3.8</v>
      </c>
      <c r="G660" s="8">
        <f>E660-F660</f>
        <v>4.95</v>
      </c>
      <c r="H660" s="8">
        <f>IF(E660&lt;&gt;0, ((E660-F660)/E660)*100, 0)</f>
        <v>56.571428571428569</v>
      </c>
    </row>
    <row r="661" spans="1:8" x14ac:dyDescent="0.2">
      <c r="A661" s="2" t="s">
        <v>168</v>
      </c>
      <c r="B661" s="2" t="s">
        <v>169</v>
      </c>
      <c r="C661" s="2" t="s">
        <v>16</v>
      </c>
      <c r="D661" s="6">
        <v>12</v>
      </c>
      <c r="E661" s="8">
        <v>126</v>
      </c>
      <c r="F661" s="8">
        <v>57.42</v>
      </c>
      <c r="G661" s="8">
        <f>E661-F661</f>
        <v>68.58</v>
      </c>
      <c r="H661" s="8">
        <f>IF(E661&lt;&gt;0, ((E661-F661)/E661)*100, 0)</f>
        <v>54.428571428571423</v>
      </c>
    </row>
    <row r="662" spans="1:8" x14ac:dyDescent="0.2">
      <c r="A662" s="2" t="s">
        <v>168</v>
      </c>
      <c r="B662" s="2" t="s">
        <v>169</v>
      </c>
      <c r="C662" s="2" t="s">
        <v>120</v>
      </c>
      <c r="D662" s="6">
        <v>10</v>
      </c>
      <c r="E662" s="8">
        <v>169.5</v>
      </c>
      <c r="F662" s="8">
        <v>82.51</v>
      </c>
      <c r="G662" s="8">
        <f>E662-F662</f>
        <v>86.99</v>
      </c>
      <c r="H662" s="8">
        <f>IF(E662&lt;&gt;0, ((E662-F662)/E662)*100, 0)</f>
        <v>51.321533923303832</v>
      </c>
    </row>
    <row r="663" spans="1:8" x14ac:dyDescent="0.2">
      <c r="A663" s="2" t="s">
        <v>168</v>
      </c>
      <c r="B663" s="2" t="s">
        <v>169</v>
      </c>
      <c r="C663" s="2" t="s">
        <v>174</v>
      </c>
      <c r="D663" s="6">
        <v>4</v>
      </c>
      <c r="E663" s="8">
        <v>62</v>
      </c>
      <c r="F663" s="8">
        <v>23.76</v>
      </c>
      <c r="G663" s="8">
        <f>E663-F663</f>
        <v>38.239999999999995</v>
      </c>
      <c r="H663" s="8">
        <f>IF(E663&lt;&gt;0, ((E663-F663)/E663)*100, 0)</f>
        <v>61.677419354838705</v>
      </c>
    </row>
    <row r="664" spans="1:8" x14ac:dyDescent="0.2">
      <c r="A664" s="2" t="s">
        <v>168</v>
      </c>
      <c r="B664" s="2" t="s">
        <v>169</v>
      </c>
      <c r="C664" s="2" t="s">
        <v>144</v>
      </c>
      <c r="D664" s="6">
        <v>80</v>
      </c>
      <c r="E664" s="8">
        <v>316</v>
      </c>
      <c r="F664" s="8">
        <v>123.2</v>
      </c>
      <c r="G664" s="8">
        <f>E664-F664</f>
        <v>192.8</v>
      </c>
      <c r="H664" s="8">
        <f>IF(E664&lt;&gt;0, ((E664-F664)/E664)*100, 0)</f>
        <v>61.012658227848107</v>
      </c>
    </row>
    <row r="665" spans="1:8" customFormat="1" ht="15" x14ac:dyDescent="0.25">
      <c r="D665" s="12"/>
      <c r="E665" s="12"/>
      <c r="F665" s="12"/>
      <c r="G665" s="12"/>
      <c r="H665" s="12"/>
    </row>
    <row r="666" spans="1:8" s="4" customFormat="1" x14ac:dyDescent="0.2">
      <c r="A666" s="3" t="s">
        <v>10</v>
      </c>
      <c r="B666" s="3" t="s">
        <v>10</v>
      </c>
      <c r="C666" s="3" t="s">
        <v>10</v>
      </c>
      <c r="D666" s="5">
        <f>SUBTOTAL(9, D633:D665)</f>
        <v>184</v>
      </c>
      <c r="E666" s="7">
        <f>SUBTOTAL(9, E633:E665)</f>
        <v>1780.25</v>
      </c>
      <c r="F666" s="7">
        <f>SUBTOTAL(9, F633:F665)</f>
        <v>794.57</v>
      </c>
      <c r="G666" s="7">
        <f>SUBTOTAL(9, G633:G665)</f>
        <v>985.68000000000029</v>
      </c>
      <c r="H666" s="7">
        <f>IF(E666&lt;&gt;0, ((E666-F666)/E666)*100, 0)</f>
        <v>55.367504563965731</v>
      </c>
    </row>
    <row r="667" spans="1:8" customFormat="1" ht="15" x14ac:dyDescent="0.25">
      <c r="D667" s="12"/>
      <c r="E667" s="12"/>
      <c r="F667" s="12"/>
      <c r="G667" s="12"/>
      <c r="H667" s="12"/>
    </row>
    <row r="668" spans="1:8" x14ac:dyDescent="0.2">
      <c r="A668" s="2" t="s">
        <v>175</v>
      </c>
      <c r="B668" s="2" t="s">
        <v>176</v>
      </c>
      <c r="C668" s="2" t="s">
        <v>10</v>
      </c>
      <c r="G668" s="8">
        <f>E668-F668</f>
        <v>0</v>
      </c>
      <c r="H668" s="8">
        <f>IF(E668&lt;&gt;0, ((E668-F668)/E668)*100, 0)</f>
        <v>0</v>
      </c>
    </row>
    <row r="669" spans="1:8" x14ac:dyDescent="0.2">
      <c r="A669" s="2" t="s">
        <v>175</v>
      </c>
      <c r="B669" s="2" t="s">
        <v>176</v>
      </c>
      <c r="C669" s="2" t="s">
        <v>10</v>
      </c>
      <c r="G669" s="8">
        <f>E669-F669</f>
        <v>0</v>
      </c>
      <c r="H669" s="8">
        <f>IF(E669&lt;&gt;0, ((E669-F669)/E669)*100, 0)</f>
        <v>0</v>
      </c>
    </row>
    <row r="670" spans="1:8" x14ac:dyDescent="0.2">
      <c r="A670" s="2" t="s">
        <v>175</v>
      </c>
      <c r="B670" s="2" t="s">
        <v>176</v>
      </c>
      <c r="C670" s="2" t="s">
        <v>10</v>
      </c>
      <c r="E670" s="8">
        <v>-91.47</v>
      </c>
      <c r="G670" s="8">
        <f>E670-F670</f>
        <v>-91.47</v>
      </c>
      <c r="H670" s="8">
        <f>IF(E670&lt;&gt;0, ((E670-F670)/E670)*100, 0)</f>
        <v>100</v>
      </c>
    </row>
    <row r="671" spans="1:8" x14ac:dyDescent="0.2">
      <c r="A671" s="2" t="s">
        <v>175</v>
      </c>
      <c r="B671" s="2" t="s">
        <v>176</v>
      </c>
      <c r="C671" s="2" t="s">
        <v>10</v>
      </c>
      <c r="E671" s="8">
        <v>365.89</v>
      </c>
      <c r="G671" s="8">
        <f>E671-F671</f>
        <v>365.89</v>
      </c>
      <c r="H671" s="8">
        <f>IF(E671&lt;&gt;0, ((E671-F671)/E671)*100, 0)</f>
        <v>100</v>
      </c>
    </row>
    <row r="672" spans="1:8" x14ac:dyDescent="0.2">
      <c r="A672" s="2" t="s">
        <v>175</v>
      </c>
      <c r="B672" s="2" t="s">
        <v>176</v>
      </c>
      <c r="C672" s="2" t="s">
        <v>64</v>
      </c>
      <c r="D672" s="6">
        <v>20</v>
      </c>
      <c r="E672" s="8">
        <v>88</v>
      </c>
      <c r="F672" s="8">
        <v>28</v>
      </c>
      <c r="G672" s="8">
        <f>E672-F672</f>
        <v>60</v>
      </c>
      <c r="H672" s="8">
        <f>IF(E672&lt;&gt;0, ((E672-F672)/E672)*100, 0)</f>
        <v>68.181818181818173</v>
      </c>
    </row>
    <row r="673" spans="1:8" x14ac:dyDescent="0.2">
      <c r="A673" s="2" t="s">
        <v>175</v>
      </c>
      <c r="B673" s="2" t="s">
        <v>176</v>
      </c>
      <c r="C673" s="2" t="s">
        <v>91</v>
      </c>
      <c r="D673" s="6">
        <v>5</v>
      </c>
      <c r="E673" s="8">
        <v>87.5</v>
      </c>
      <c r="F673" s="8">
        <v>28</v>
      </c>
      <c r="G673" s="8">
        <f>E673-F673</f>
        <v>59.5</v>
      </c>
      <c r="H673" s="8">
        <f>IF(E673&lt;&gt;0, ((E673-F673)/E673)*100, 0)</f>
        <v>68</v>
      </c>
    </row>
    <row r="674" spans="1:8" x14ac:dyDescent="0.2">
      <c r="A674" s="2" t="s">
        <v>175</v>
      </c>
      <c r="B674" s="2" t="s">
        <v>176</v>
      </c>
      <c r="C674" s="2" t="s">
        <v>113</v>
      </c>
      <c r="D674" s="6">
        <v>1</v>
      </c>
      <c r="E674" s="8">
        <v>38.5</v>
      </c>
      <c r="F674" s="8">
        <v>5.5</v>
      </c>
      <c r="G674" s="8">
        <f>E674-F674</f>
        <v>33</v>
      </c>
      <c r="H674" s="8">
        <f>IF(E674&lt;&gt;0, ((E674-F674)/E674)*100, 0)</f>
        <v>85.714285714285708</v>
      </c>
    </row>
    <row r="675" spans="1:8" x14ac:dyDescent="0.2">
      <c r="A675" s="2" t="s">
        <v>175</v>
      </c>
      <c r="B675" s="2" t="s">
        <v>176</v>
      </c>
      <c r="C675" s="2" t="s">
        <v>140</v>
      </c>
      <c r="D675" s="6">
        <v>1</v>
      </c>
      <c r="E675" s="8">
        <v>38.5</v>
      </c>
      <c r="F675" s="8">
        <v>5.5</v>
      </c>
      <c r="G675" s="8">
        <f>E675-F675</f>
        <v>33</v>
      </c>
      <c r="H675" s="8">
        <f>IF(E675&lt;&gt;0, ((E675-F675)/E675)*100, 0)</f>
        <v>85.714285714285708</v>
      </c>
    </row>
    <row r="676" spans="1:8" x14ac:dyDescent="0.2">
      <c r="A676" s="2" t="s">
        <v>175</v>
      </c>
      <c r="B676" s="2" t="s">
        <v>176</v>
      </c>
      <c r="C676" s="2" t="s">
        <v>154</v>
      </c>
      <c r="D676" s="6">
        <v>16</v>
      </c>
      <c r="E676" s="8">
        <v>172</v>
      </c>
      <c r="F676" s="8">
        <v>82.72</v>
      </c>
      <c r="G676" s="8">
        <f>E676-F676</f>
        <v>89.28</v>
      </c>
      <c r="H676" s="8">
        <f>IF(E676&lt;&gt;0, ((E676-F676)/E676)*100, 0)</f>
        <v>51.906976744186053</v>
      </c>
    </row>
    <row r="677" spans="1:8" x14ac:dyDescent="0.2">
      <c r="A677" s="2" t="s">
        <v>175</v>
      </c>
      <c r="B677" s="2" t="s">
        <v>176</v>
      </c>
      <c r="C677" s="2" t="s">
        <v>77</v>
      </c>
      <c r="D677" s="6">
        <v>12</v>
      </c>
      <c r="E677" s="8">
        <v>45</v>
      </c>
      <c r="F677" s="8">
        <v>15.84</v>
      </c>
      <c r="G677" s="8">
        <f>E677-F677</f>
        <v>29.16</v>
      </c>
      <c r="H677" s="8">
        <f>IF(E677&lt;&gt;0, ((E677-F677)/E677)*100, 0)</f>
        <v>64.8</v>
      </c>
    </row>
    <row r="678" spans="1:8" x14ac:dyDescent="0.2">
      <c r="A678" s="2" t="s">
        <v>175</v>
      </c>
      <c r="B678" s="2" t="s">
        <v>176</v>
      </c>
      <c r="C678" s="2" t="s">
        <v>39</v>
      </c>
      <c r="D678" s="6">
        <v>6</v>
      </c>
      <c r="E678" s="8">
        <v>66.599999999999994</v>
      </c>
      <c r="F678" s="8">
        <v>28.08</v>
      </c>
      <c r="G678" s="8">
        <f>E678-F678</f>
        <v>38.519999999999996</v>
      </c>
      <c r="H678" s="8">
        <f>IF(E678&lt;&gt;0, ((E678-F678)/E678)*100, 0)</f>
        <v>57.837837837837839</v>
      </c>
    </row>
    <row r="679" spans="1:8" x14ac:dyDescent="0.2">
      <c r="A679" s="2" t="s">
        <v>175</v>
      </c>
      <c r="B679" s="2" t="s">
        <v>176</v>
      </c>
      <c r="C679" s="2" t="s">
        <v>51</v>
      </c>
      <c r="D679" s="6">
        <v>6</v>
      </c>
      <c r="E679" s="8">
        <v>93</v>
      </c>
      <c r="F679" s="8">
        <v>34.65</v>
      </c>
      <c r="G679" s="8">
        <f>E679-F679</f>
        <v>58.35</v>
      </c>
      <c r="H679" s="8">
        <f>IF(E679&lt;&gt;0, ((E679-F679)/E679)*100, 0)</f>
        <v>62.741935483870968</v>
      </c>
    </row>
    <row r="680" spans="1:8" x14ac:dyDescent="0.2">
      <c r="A680" s="2" t="s">
        <v>175</v>
      </c>
      <c r="B680" s="2" t="s">
        <v>176</v>
      </c>
      <c r="C680" s="2" t="s">
        <v>45</v>
      </c>
      <c r="D680" s="6">
        <v>12</v>
      </c>
      <c r="E680" s="8">
        <v>203.4</v>
      </c>
      <c r="F680" s="8">
        <v>89.76</v>
      </c>
      <c r="G680" s="8">
        <f>E680-F680</f>
        <v>113.64</v>
      </c>
      <c r="H680" s="8">
        <f>IF(E680&lt;&gt;0, ((E680-F680)/E680)*100, 0)</f>
        <v>55.87020648967551</v>
      </c>
    </row>
    <row r="681" spans="1:8" x14ac:dyDescent="0.2">
      <c r="A681" s="2" t="s">
        <v>175</v>
      </c>
      <c r="B681" s="2" t="s">
        <v>176</v>
      </c>
      <c r="C681" s="2" t="s">
        <v>18</v>
      </c>
      <c r="D681" s="6">
        <v>4</v>
      </c>
      <c r="E681" s="8">
        <v>298</v>
      </c>
      <c r="F681" s="8">
        <v>132</v>
      </c>
      <c r="G681" s="8">
        <f>E681-F681</f>
        <v>166</v>
      </c>
      <c r="H681" s="8">
        <f>IF(E681&lt;&gt;0, ((E681-F681)/E681)*100, 0)</f>
        <v>55.70469798657718</v>
      </c>
    </row>
    <row r="682" spans="1:8" x14ac:dyDescent="0.2">
      <c r="A682" s="2" t="s">
        <v>175</v>
      </c>
      <c r="B682" s="2" t="s">
        <v>176</v>
      </c>
      <c r="C682" s="2" t="s">
        <v>27</v>
      </c>
      <c r="D682" s="6">
        <v>2</v>
      </c>
      <c r="E682" s="8">
        <v>185</v>
      </c>
      <c r="F682" s="8">
        <v>95.7</v>
      </c>
      <c r="G682" s="8">
        <f>E682-F682</f>
        <v>89.3</v>
      </c>
      <c r="H682" s="8">
        <f>IF(E682&lt;&gt;0, ((E682-F682)/E682)*100, 0)</f>
        <v>48.270270270270274</v>
      </c>
    </row>
    <row r="683" spans="1:8" x14ac:dyDescent="0.2">
      <c r="A683" s="2" t="s">
        <v>175</v>
      </c>
      <c r="B683" s="2" t="s">
        <v>176</v>
      </c>
      <c r="C683" s="2" t="s">
        <v>120</v>
      </c>
      <c r="D683" s="6">
        <v>6</v>
      </c>
      <c r="E683" s="8">
        <v>101.7</v>
      </c>
      <c r="F683" s="8">
        <v>44.55</v>
      </c>
      <c r="G683" s="8">
        <f>E683-F683</f>
        <v>57.150000000000006</v>
      </c>
      <c r="H683" s="8">
        <f>IF(E683&lt;&gt;0, ((E683-F683)/E683)*100, 0)</f>
        <v>56.194690265486727</v>
      </c>
    </row>
    <row r="684" spans="1:8" x14ac:dyDescent="0.2">
      <c r="A684" s="2" t="s">
        <v>175</v>
      </c>
      <c r="B684" s="2" t="s">
        <v>176</v>
      </c>
      <c r="C684" s="2" t="s">
        <v>177</v>
      </c>
      <c r="D684" s="6">
        <v>12</v>
      </c>
      <c r="E684" s="8">
        <v>78</v>
      </c>
      <c r="F684" s="8">
        <v>39.6</v>
      </c>
      <c r="G684" s="8">
        <f>E684-F684</f>
        <v>38.4</v>
      </c>
      <c r="H684" s="8">
        <f>IF(E684&lt;&gt;0, ((E684-F684)/E684)*100, 0)</f>
        <v>49.230769230769226</v>
      </c>
    </row>
    <row r="685" spans="1:8" x14ac:dyDescent="0.2">
      <c r="A685" s="2" t="s">
        <v>175</v>
      </c>
      <c r="B685" s="2" t="s">
        <v>176</v>
      </c>
      <c r="C685" s="2" t="s">
        <v>178</v>
      </c>
      <c r="D685" s="6">
        <v>6</v>
      </c>
      <c r="E685" s="8">
        <v>117</v>
      </c>
      <c r="F685" s="8">
        <v>56.76</v>
      </c>
      <c r="G685" s="8">
        <f>E685-F685</f>
        <v>60.24</v>
      </c>
      <c r="H685" s="8">
        <f>IF(E685&lt;&gt;0, ((E685-F685)/E685)*100, 0)</f>
        <v>51.487179487179489</v>
      </c>
    </row>
    <row r="686" spans="1:8" x14ac:dyDescent="0.2">
      <c r="A686" s="2" t="s">
        <v>175</v>
      </c>
      <c r="B686" s="2" t="s">
        <v>176</v>
      </c>
      <c r="C686" s="2" t="s">
        <v>174</v>
      </c>
      <c r="D686" s="6">
        <v>6</v>
      </c>
      <c r="E686" s="8">
        <v>93</v>
      </c>
      <c r="F686" s="8">
        <v>35.64</v>
      </c>
      <c r="G686" s="8">
        <f>E686-F686</f>
        <v>57.36</v>
      </c>
      <c r="H686" s="8">
        <f>IF(E686&lt;&gt;0, ((E686-F686)/E686)*100, 0)</f>
        <v>61.677419354838712</v>
      </c>
    </row>
    <row r="687" spans="1:8" x14ac:dyDescent="0.2">
      <c r="A687" s="2" t="s">
        <v>175</v>
      </c>
      <c r="B687" s="2" t="s">
        <v>176</v>
      </c>
      <c r="C687" s="2" t="s">
        <v>107</v>
      </c>
      <c r="D687" s="6">
        <v>2</v>
      </c>
      <c r="E687" s="8">
        <v>91</v>
      </c>
      <c r="F687" s="8">
        <v>38.5</v>
      </c>
      <c r="G687" s="8">
        <f>E687-F687</f>
        <v>52.5</v>
      </c>
      <c r="H687" s="8">
        <f>IF(E687&lt;&gt;0, ((E687-F687)/E687)*100, 0)</f>
        <v>57.692307692307686</v>
      </c>
    </row>
    <row r="688" spans="1:8" x14ac:dyDescent="0.2">
      <c r="A688" s="2" t="s">
        <v>175</v>
      </c>
      <c r="B688" s="2" t="s">
        <v>176</v>
      </c>
      <c r="C688" s="2" t="s">
        <v>71</v>
      </c>
      <c r="D688" s="6">
        <v>24</v>
      </c>
      <c r="E688" s="8">
        <v>192</v>
      </c>
      <c r="F688" s="8">
        <v>66</v>
      </c>
      <c r="G688" s="8">
        <f>E688-F688</f>
        <v>126</v>
      </c>
      <c r="H688" s="8">
        <f>IF(E688&lt;&gt;0, ((E688-F688)/E688)*100, 0)</f>
        <v>65.625</v>
      </c>
    </row>
    <row r="689" spans="1:8" x14ac:dyDescent="0.2">
      <c r="A689" s="2" t="s">
        <v>175</v>
      </c>
      <c r="B689" s="2" t="s">
        <v>176</v>
      </c>
      <c r="C689" s="2" t="s">
        <v>46</v>
      </c>
      <c r="D689" s="6">
        <v>40</v>
      </c>
      <c r="E689" s="8">
        <v>240</v>
      </c>
      <c r="F689" s="8">
        <v>66</v>
      </c>
      <c r="G689" s="8">
        <f>E689-F689</f>
        <v>174</v>
      </c>
      <c r="H689" s="8">
        <f>IF(E689&lt;&gt;0, ((E689-F689)/E689)*100, 0)</f>
        <v>72.5</v>
      </c>
    </row>
    <row r="690" spans="1:8" customFormat="1" ht="15" x14ac:dyDescent="0.25">
      <c r="D690" s="12"/>
      <c r="E690" s="12"/>
      <c r="F690" s="12"/>
      <c r="G690" s="12"/>
      <c r="H690" s="12"/>
    </row>
    <row r="691" spans="1:8" s="4" customFormat="1" x14ac:dyDescent="0.2">
      <c r="A691" s="3" t="s">
        <v>10</v>
      </c>
      <c r="B691" s="3" t="s">
        <v>10</v>
      </c>
      <c r="C691" s="3" t="s">
        <v>10</v>
      </c>
      <c r="D691" s="5">
        <f>SUBTOTAL(9, D668:D690)</f>
        <v>181</v>
      </c>
      <c r="E691" s="7">
        <f>SUBTOTAL(9, E668:E690)</f>
        <v>2502.62</v>
      </c>
      <c r="F691" s="7">
        <f>SUBTOTAL(9, F668:F690)</f>
        <v>892.8</v>
      </c>
      <c r="G691" s="7">
        <f>SUBTOTAL(9, G668:G690)</f>
        <v>1609.82</v>
      </c>
      <c r="H691" s="7">
        <f>IF(E691&lt;&gt;0, ((E691-F691)/E691)*100, 0)</f>
        <v>64.325386994429834</v>
      </c>
    </row>
    <row r="692" spans="1:8" customFormat="1" ht="15" x14ac:dyDescent="0.25">
      <c r="D692" s="12"/>
      <c r="E692" s="12"/>
      <c r="F692" s="12"/>
      <c r="G692" s="12"/>
      <c r="H692" s="12"/>
    </row>
    <row r="693" spans="1:8" x14ac:dyDescent="0.2">
      <c r="A693" s="2" t="s">
        <v>179</v>
      </c>
      <c r="B693" s="2" t="s">
        <v>180</v>
      </c>
      <c r="C693" s="2" t="s">
        <v>10</v>
      </c>
      <c r="G693" s="8">
        <f>E693-F693</f>
        <v>0</v>
      </c>
      <c r="H693" s="8">
        <f>IF(E693&lt;&gt;0, ((E693-F693)/E693)*100, 0)</f>
        <v>0</v>
      </c>
    </row>
    <row r="694" spans="1:8" x14ac:dyDescent="0.2">
      <c r="A694" s="2" t="s">
        <v>179</v>
      </c>
      <c r="B694" s="2" t="s">
        <v>180</v>
      </c>
      <c r="C694" s="2" t="s">
        <v>10</v>
      </c>
      <c r="G694" s="8">
        <f>E694-F694</f>
        <v>0</v>
      </c>
      <c r="H694" s="8">
        <f>IF(E694&lt;&gt;0, ((E694-F694)/E694)*100, 0)</f>
        <v>0</v>
      </c>
    </row>
    <row r="695" spans="1:8" x14ac:dyDescent="0.2">
      <c r="A695" s="2" t="s">
        <v>179</v>
      </c>
      <c r="B695" s="2" t="s">
        <v>180</v>
      </c>
      <c r="C695" s="2" t="s">
        <v>10</v>
      </c>
      <c r="G695" s="8">
        <f>E695-F695</f>
        <v>0</v>
      </c>
      <c r="H695" s="8">
        <f>IF(E695&lt;&gt;0, ((E695-F695)/E695)*100, 0)</f>
        <v>0</v>
      </c>
    </row>
    <row r="696" spans="1:8" x14ac:dyDescent="0.2">
      <c r="A696" s="2" t="s">
        <v>179</v>
      </c>
      <c r="B696" s="2" t="s">
        <v>180</v>
      </c>
      <c r="C696" s="2" t="s">
        <v>10</v>
      </c>
      <c r="G696" s="8">
        <f>E696-F696</f>
        <v>0</v>
      </c>
      <c r="H696" s="8">
        <f>IF(E696&lt;&gt;0, ((E696-F696)/E696)*100, 0)</f>
        <v>0</v>
      </c>
    </row>
    <row r="697" spans="1:8" x14ac:dyDescent="0.2">
      <c r="A697" s="2" t="s">
        <v>179</v>
      </c>
      <c r="B697" s="2" t="s">
        <v>180</v>
      </c>
      <c r="C697" s="2" t="s">
        <v>10</v>
      </c>
      <c r="E697" s="8">
        <v>17</v>
      </c>
      <c r="G697" s="8">
        <f>E697-F697</f>
        <v>17</v>
      </c>
      <c r="H697" s="8">
        <f>IF(E697&lt;&gt;0, ((E697-F697)/E697)*100, 0)</f>
        <v>100</v>
      </c>
    </row>
    <row r="698" spans="1:8" x14ac:dyDescent="0.2">
      <c r="A698" s="2" t="s">
        <v>179</v>
      </c>
      <c r="B698" s="2" t="s">
        <v>180</v>
      </c>
      <c r="C698" s="2" t="s">
        <v>10</v>
      </c>
      <c r="E698" s="8">
        <v>51</v>
      </c>
      <c r="G698" s="8">
        <f>E698-F698</f>
        <v>51</v>
      </c>
      <c r="H698" s="8">
        <f>IF(E698&lt;&gt;0, ((E698-F698)/E698)*100, 0)</f>
        <v>100</v>
      </c>
    </row>
    <row r="699" spans="1:8" x14ac:dyDescent="0.2">
      <c r="A699" s="2" t="s">
        <v>179</v>
      </c>
      <c r="B699" s="2" t="s">
        <v>180</v>
      </c>
      <c r="C699" s="2" t="s">
        <v>10</v>
      </c>
      <c r="E699" s="8">
        <v>-51</v>
      </c>
      <c r="G699" s="8">
        <f>E699-F699</f>
        <v>-51</v>
      </c>
      <c r="H699" s="8">
        <f>IF(E699&lt;&gt;0, ((E699-F699)/E699)*100, 0)</f>
        <v>100</v>
      </c>
    </row>
    <row r="700" spans="1:8" x14ac:dyDescent="0.2">
      <c r="A700" s="2" t="s">
        <v>179</v>
      </c>
      <c r="B700" s="2" t="s">
        <v>180</v>
      </c>
      <c r="C700" s="2" t="s">
        <v>10</v>
      </c>
      <c r="E700" s="8">
        <v>-17</v>
      </c>
      <c r="G700" s="8">
        <f>E700-F700</f>
        <v>-17</v>
      </c>
      <c r="H700" s="8">
        <f>IF(E700&lt;&gt;0, ((E700-F700)/E700)*100, 0)</f>
        <v>100</v>
      </c>
    </row>
    <row r="701" spans="1:8" x14ac:dyDescent="0.2">
      <c r="A701" s="2" t="s">
        <v>179</v>
      </c>
      <c r="B701" s="2" t="s">
        <v>180</v>
      </c>
      <c r="C701" s="2" t="s">
        <v>10</v>
      </c>
      <c r="G701" s="8">
        <f>E701-F701</f>
        <v>0</v>
      </c>
      <c r="H701" s="8">
        <f>IF(E701&lt;&gt;0, ((E701-F701)/E701)*100, 0)</f>
        <v>0</v>
      </c>
    </row>
    <row r="702" spans="1:8" x14ac:dyDescent="0.2">
      <c r="A702" s="2" t="s">
        <v>179</v>
      </c>
      <c r="B702" s="2" t="s">
        <v>180</v>
      </c>
      <c r="C702" s="2" t="s">
        <v>10</v>
      </c>
      <c r="G702" s="8">
        <f>E702-F702</f>
        <v>0</v>
      </c>
      <c r="H702" s="8">
        <f>IF(E702&lt;&gt;0, ((E702-F702)/E702)*100, 0)</f>
        <v>0</v>
      </c>
    </row>
    <row r="703" spans="1:8" x14ac:dyDescent="0.2">
      <c r="A703" s="2" t="s">
        <v>179</v>
      </c>
      <c r="B703" s="2" t="s">
        <v>180</v>
      </c>
      <c r="C703" s="2" t="s">
        <v>10</v>
      </c>
      <c r="G703" s="8">
        <f>E703-F703</f>
        <v>0</v>
      </c>
      <c r="H703" s="8">
        <f>IF(E703&lt;&gt;0, ((E703-F703)/E703)*100, 0)</f>
        <v>0</v>
      </c>
    </row>
    <row r="704" spans="1:8" x14ac:dyDescent="0.2">
      <c r="A704" s="2" t="s">
        <v>179</v>
      </c>
      <c r="B704" s="2" t="s">
        <v>180</v>
      </c>
      <c r="C704" s="2" t="s">
        <v>10</v>
      </c>
      <c r="G704" s="8">
        <f>E704-F704</f>
        <v>0</v>
      </c>
      <c r="H704" s="8">
        <f>IF(E704&lt;&gt;0, ((E704-F704)/E704)*100, 0)</f>
        <v>0</v>
      </c>
    </row>
    <row r="705" spans="1:8" x14ac:dyDescent="0.2">
      <c r="A705" s="2" t="s">
        <v>179</v>
      </c>
      <c r="B705" s="2" t="s">
        <v>180</v>
      </c>
      <c r="C705" s="2" t="s">
        <v>10</v>
      </c>
      <c r="G705" s="8">
        <f>E705-F705</f>
        <v>0</v>
      </c>
      <c r="H705" s="8">
        <f>IF(E705&lt;&gt;0, ((E705-F705)/E705)*100, 0)</f>
        <v>0</v>
      </c>
    </row>
    <row r="706" spans="1:8" x14ac:dyDescent="0.2">
      <c r="A706" s="2" t="s">
        <v>179</v>
      </c>
      <c r="B706" s="2" t="s">
        <v>180</v>
      </c>
      <c r="C706" s="2" t="s">
        <v>39</v>
      </c>
      <c r="D706" s="6">
        <v>264</v>
      </c>
      <c r="E706" s="8">
        <v>2415.6</v>
      </c>
      <c r="F706" s="8">
        <v>1235.52</v>
      </c>
      <c r="G706" s="8">
        <f>E706-F706</f>
        <v>1180.08</v>
      </c>
      <c r="H706" s="8">
        <f>IF(E706&lt;&gt;0, ((E706-F706)/E706)*100, 0)</f>
        <v>48.852459016393439</v>
      </c>
    </row>
    <row r="707" spans="1:8" x14ac:dyDescent="0.2">
      <c r="A707" s="2" t="s">
        <v>179</v>
      </c>
      <c r="B707" s="2" t="s">
        <v>180</v>
      </c>
      <c r="C707" s="2" t="s">
        <v>116</v>
      </c>
      <c r="D707" s="6">
        <v>5</v>
      </c>
      <c r="E707" s="8">
        <v>159.25</v>
      </c>
      <c r="F707" s="8">
        <v>49.5</v>
      </c>
      <c r="G707" s="8">
        <f>E707-F707</f>
        <v>109.75</v>
      </c>
      <c r="H707" s="8">
        <f>IF(E707&lt;&gt;0, ((E707-F707)/E707)*100, 0)</f>
        <v>68.916797488226052</v>
      </c>
    </row>
    <row r="708" spans="1:8" x14ac:dyDescent="0.2">
      <c r="A708" s="2" t="s">
        <v>179</v>
      </c>
      <c r="B708" s="2" t="s">
        <v>180</v>
      </c>
      <c r="C708" s="2" t="s">
        <v>18</v>
      </c>
      <c r="D708" s="6">
        <v>2</v>
      </c>
      <c r="E708" s="8">
        <v>99.5</v>
      </c>
      <c r="F708" s="8">
        <v>66</v>
      </c>
      <c r="G708" s="8">
        <f>E708-F708</f>
        <v>33.5</v>
      </c>
      <c r="H708" s="8">
        <f>IF(E708&lt;&gt;0, ((E708-F708)/E708)*100, 0)</f>
        <v>33.668341708542712</v>
      </c>
    </row>
    <row r="709" spans="1:8" x14ac:dyDescent="0.2">
      <c r="A709" s="2" t="s">
        <v>179</v>
      </c>
      <c r="B709" s="2" t="s">
        <v>180</v>
      </c>
      <c r="C709" s="2" t="s">
        <v>27</v>
      </c>
      <c r="D709" s="6">
        <v>3</v>
      </c>
      <c r="E709" s="8">
        <v>236.25</v>
      </c>
      <c r="F709" s="8">
        <v>143.55000000000001</v>
      </c>
      <c r="G709" s="8">
        <f>E709-F709</f>
        <v>92.699999999999989</v>
      </c>
      <c r="H709" s="8">
        <f>IF(E709&lt;&gt;0, ((E709-F709)/E709)*100, 0)</f>
        <v>39.238095238095234</v>
      </c>
    </row>
    <row r="710" spans="1:8" customFormat="1" ht="15" x14ac:dyDescent="0.25">
      <c r="D710" s="12"/>
      <c r="E710" s="12"/>
      <c r="F710" s="12"/>
      <c r="G710" s="12"/>
      <c r="H710" s="12"/>
    </row>
    <row r="711" spans="1:8" s="4" customFormat="1" x14ac:dyDescent="0.2">
      <c r="A711" s="3" t="s">
        <v>10</v>
      </c>
      <c r="B711" s="3" t="s">
        <v>10</v>
      </c>
      <c r="C711" s="3" t="s">
        <v>10</v>
      </c>
      <c r="D711" s="5">
        <f>SUBTOTAL(9, D693:D710)</f>
        <v>274</v>
      </c>
      <c r="E711" s="7">
        <f>SUBTOTAL(9, E693:E710)</f>
        <v>2910.6</v>
      </c>
      <c r="F711" s="7">
        <f>SUBTOTAL(9, F693:F710)</f>
        <v>1494.57</v>
      </c>
      <c r="G711" s="7">
        <f>SUBTOTAL(9, G693:G710)</f>
        <v>1416.03</v>
      </c>
      <c r="H711" s="7">
        <f>IF(E711&lt;&gt;0, ((E711-F711)/E711)*100, 0)</f>
        <v>48.650793650793652</v>
      </c>
    </row>
    <row r="712" spans="1:8" customFormat="1" ht="15" x14ac:dyDescent="0.25">
      <c r="D712" s="12"/>
      <c r="E712" s="12"/>
      <c r="F712" s="12"/>
      <c r="G712" s="12"/>
      <c r="H712" s="12"/>
    </row>
    <row r="713" spans="1:8" x14ac:dyDescent="0.2">
      <c r="A713" s="2" t="s">
        <v>181</v>
      </c>
      <c r="B713" s="2" t="s">
        <v>182</v>
      </c>
      <c r="C713" s="2" t="s">
        <v>10</v>
      </c>
      <c r="G713" s="8">
        <f>E713-F713</f>
        <v>0</v>
      </c>
      <c r="H713" s="8">
        <f>IF(E713&lt;&gt;0, ((E713-F713)/E713)*100, 0)</f>
        <v>0</v>
      </c>
    </row>
    <row r="714" spans="1:8" x14ac:dyDescent="0.2">
      <c r="A714" s="2" t="s">
        <v>181</v>
      </c>
      <c r="B714" s="2" t="s">
        <v>182</v>
      </c>
      <c r="C714" s="2" t="s">
        <v>10</v>
      </c>
      <c r="G714" s="8">
        <f>E714-F714</f>
        <v>0</v>
      </c>
      <c r="H714" s="8">
        <f>IF(E714&lt;&gt;0, ((E714-F714)/E714)*100, 0)</f>
        <v>0</v>
      </c>
    </row>
    <row r="715" spans="1:8" x14ac:dyDescent="0.2">
      <c r="A715" s="2" t="s">
        <v>181</v>
      </c>
      <c r="B715" s="2" t="s">
        <v>182</v>
      </c>
      <c r="C715" s="2" t="s">
        <v>10</v>
      </c>
      <c r="E715" s="8">
        <v>30</v>
      </c>
      <c r="G715" s="8">
        <f>E715-F715</f>
        <v>30</v>
      </c>
      <c r="H715" s="8">
        <f>IF(E715&lt;&gt;0, ((E715-F715)/E715)*100, 0)</f>
        <v>100</v>
      </c>
    </row>
    <row r="716" spans="1:8" x14ac:dyDescent="0.2">
      <c r="A716" s="2" t="s">
        <v>181</v>
      </c>
      <c r="B716" s="2" t="s">
        <v>182</v>
      </c>
      <c r="C716" s="2" t="s">
        <v>10</v>
      </c>
      <c r="E716" s="8">
        <v>30</v>
      </c>
      <c r="G716" s="8">
        <f>E716-F716</f>
        <v>30</v>
      </c>
      <c r="H716" s="8">
        <f>IF(E716&lt;&gt;0, ((E716-F716)/E716)*100, 0)</f>
        <v>100</v>
      </c>
    </row>
    <row r="717" spans="1:8" x14ac:dyDescent="0.2">
      <c r="A717" s="2" t="s">
        <v>181</v>
      </c>
      <c r="B717" s="2" t="s">
        <v>182</v>
      </c>
      <c r="C717" s="2" t="s">
        <v>10</v>
      </c>
      <c r="E717" s="8">
        <v>-30</v>
      </c>
      <c r="G717" s="8">
        <f>E717-F717</f>
        <v>-30</v>
      </c>
      <c r="H717" s="8">
        <f>IF(E717&lt;&gt;0, ((E717-F717)/E717)*100, 0)</f>
        <v>100</v>
      </c>
    </row>
    <row r="718" spans="1:8" x14ac:dyDescent="0.2">
      <c r="A718" s="2" t="s">
        <v>181</v>
      </c>
      <c r="B718" s="2" t="s">
        <v>182</v>
      </c>
      <c r="C718" s="2" t="s">
        <v>10</v>
      </c>
      <c r="E718" s="8">
        <v>-30</v>
      </c>
      <c r="G718" s="8">
        <f>E718-F718</f>
        <v>-30</v>
      </c>
      <c r="H718" s="8">
        <f>IF(E718&lt;&gt;0, ((E718-F718)/E718)*100, 0)</f>
        <v>100</v>
      </c>
    </row>
    <row r="719" spans="1:8" x14ac:dyDescent="0.2">
      <c r="A719" s="2" t="s">
        <v>181</v>
      </c>
      <c r="B719" s="2" t="s">
        <v>182</v>
      </c>
      <c r="C719" s="2" t="s">
        <v>10</v>
      </c>
      <c r="G719" s="8">
        <f>E719-F719</f>
        <v>0</v>
      </c>
      <c r="H719" s="8">
        <f>IF(E719&lt;&gt;0, ((E719-F719)/E719)*100, 0)</f>
        <v>0</v>
      </c>
    </row>
    <row r="720" spans="1:8" x14ac:dyDescent="0.2">
      <c r="A720" s="2" t="s">
        <v>181</v>
      </c>
      <c r="B720" s="2" t="s">
        <v>182</v>
      </c>
      <c r="C720" s="2" t="s">
        <v>10</v>
      </c>
      <c r="G720" s="8">
        <f>E720-F720</f>
        <v>0</v>
      </c>
      <c r="H720" s="8">
        <f>IF(E720&lt;&gt;0, ((E720-F720)/E720)*100, 0)</f>
        <v>0</v>
      </c>
    </row>
    <row r="721" spans="1:8" x14ac:dyDescent="0.2">
      <c r="A721" s="2" t="s">
        <v>181</v>
      </c>
      <c r="B721" s="2" t="s">
        <v>182</v>
      </c>
      <c r="C721" s="2" t="s">
        <v>10</v>
      </c>
      <c r="G721" s="8">
        <f>E721-F721</f>
        <v>0</v>
      </c>
      <c r="H721" s="8">
        <f>IF(E721&lt;&gt;0, ((E721-F721)/E721)*100, 0)</f>
        <v>0</v>
      </c>
    </row>
    <row r="722" spans="1:8" x14ac:dyDescent="0.2">
      <c r="A722" s="2" t="s">
        <v>181</v>
      </c>
      <c r="B722" s="2" t="s">
        <v>182</v>
      </c>
      <c r="C722" s="2" t="s">
        <v>10</v>
      </c>
      <c r="G722" s="8">
        <f>E722-F722</f>
        <v>0</v>
      </c>
      <c r="H722" s="8">
        <f>IF(E722&lt;&gt;0, ((E722-F722)/E722)*100, 0)</f>
        <v>0</v>
      </c>
    </row>
    <row r="723" spans="1:8" x14ac:dyDescent="0.2">
      <c r="A723" s="2" t="s">
        <v>181</v>
      </c>
      <c r="B723" s="2" t="s">
        <v>182</v>
      </c>
      <c r="C723" s="2" t="s">
        <v>183</v>
      </c>
      <c r="D723" s="6">
        <v>4</v>
      </c>
      <c r="E723" s="8">
        <v>220</v>
      </c>
      <c r="F723" s="8">
        <v>103.4</v>
      </c>
      <c r="G723" s="8">
        <f>E723-F723</f>
        <v>116.6</v>
      </c>
      <c r="H723" s="8">
        <f>IF(E723&lt;&gt;0, ((E723-F723)/E723)*100, 0)</f>
        <v>53</v>
      </c>
    </row>
    <row r="724" spans="1:8" x14ac:dyDescent="0.2">
      <c r="A724" s="2" t="s">
        <v>181</v>
      </c>
      <c r="B724" s="2" t="s">
        <v>182</v>
      </c>
      <c r="C724" s="2" t="s">
        <v>49</v>
      </c>
      <c r="D724" s="6">
        <v>20</v>
      </c>
      <c r="E724" s="8">
        <v>104</v>
      </c>
      <c r="F724" s="8">
        <v>46.46</v>
      </c>
      <c r="G724" s="8">
        <f>E724-F724</f>
        <v>57.54</v>
      </c>
      <c r="H724" s="8">
        <f>IF(E724&lt;&gt;0, ((E724-F724)/E724)*100, 0)</f>
        <v>55.326923076923073</v>
      </c>
    </row>
    <row r="725" spans="1:8" x14ac:dyDescent="0.2">
      <c r="A725" s="2" t="s">
        <v>181</v>
      </c>
      <c r="B725" s="2" t="s">
        <v>182</v>
      </c>
      <c r="C725" s="2" t="s">
        <v>64</v>
      </c>
      <c r="D725" s="6">
        <v>20</v>
      </c>
      <c r="E725" s="8">
        <v>90</v>
      </c>
      <c r="F725" s="8">
        <v>28</v>
      </c>
      <c r="G725" s="8">
        <f>E725-F725</f>
        <v>62</v>
      </c>
      <c r="H725" s="8">
        <f>IF(E725&lt;&gt;0, ((E725-F725)/E725)*100, 0)</f>
        <v>68.888888888888886</v>
      </c>
    </row>
    <row r="726" spans="1:8" x14ac:dyDescent="0.2">
      <c r="A726" s="2" t="s">
        <v>181</v>
      </c>
      <c r="B726" s="2" t="s">
        <v>182</v>
      </c>
      <c r="C726" s="2" t="s">
        <v>184</v>
      </c>
      <c r="D726" s="6">
        <v>1</v>
      </c>
      <c r="E726" s="8">
        <v>19.5</v>
      </c>
      <c r="F726" s="8">
        <v>7.85</v>
      </c>
      <c r="G726" s="8">
        <f>E726-F726</f>
        <v>11.65</v>
      </c>
      <c r="H726" s="8">
        <f>IF(E726&lt;&gt;0, ((E726-F726)/E726)*100, 0)</f>
        <v>59.743589743589745</v>
      </c>
    </row>
    <row r="727" spans="1:8" x14ac:dyDescent="0.2">
      <c r="A727" s="2" t="s">
        <v>181</v>
      </c>
      <c r="B727" s="2" t="s">
        <v>182</v>
      </c>
      <c r="C727" s="2" t="s">
        <v>39</v>
      </c>
      <c r="D727" s="6">
        <v>36</v>
      </c>
      <c r="E727" s="8">
        <v>329.4</v>
      </c>
      <c r="F727" s="8">
        <v>168.48</v>
      </c>
      <c r="G727" s="8">
        <f>E727-F727</f>
        <v>160.91999999999999</v>
      </c>
      <c r="H727" s="8">
        <f>IF(E727&lt;&gt;0, ((E727-F727)/E727)*100, 0)</f>
        <v>48.852459016393439</v>
      </c>
    </row>
    <row r="728" spans="1:8" x14ac:dyDescent="0.2">
      <c r="A728" s="2" t="s">
        <v>181</v>
      </c>
      <c r="B728" s="2" t="s">
        <v>182</v>
      </c>
      <c r="C728" s="2" t="s">
        <v>50</v>
      </c>
      <c r="D728" s="6">
        <v>4</v>
      </c>
      <c r="E728" s="8">
        <v>690</v>
      </c>
      <c r="F728" s="8">
        <v>374.24</v>
      </c>
      <c r="G728" s="8">
        <f>E728-F728</f>
        <v>315.76</v>
      </c>
      <c r="H728" s="8">
        <f>IF(E728&lt;&gt;0, ((E728-F728)/E728)*100, 0)</f>
        <v>45.762318840579709</v>
      </c>
    </row>
    <row r="729" spans="1:8" x14ac:dyDescent="0.2">
      <c r="A729" s="2" t="s">
        <v>181</v>
      </c>
      <c r="B729" s="2" t="s">
        <v>182</v>
      </c>
      <c r="C729" s="2" t="s">
        <v>54</v>
      </c>
      <c r="D729" s="6">
        <v>72</v>
      </c>
      <c r="E729" s="8">
        <v>457.2</v>
      </c>
      <c r="F729" s="8">
        <v>167.04</v>
      </c>
      <c r="G729" s="8">
        <f>E729-F729</f>
        <v>290.15999999999997</v>
      </c>
      <c r="H729" s="8">
        <f>IF(E729&lt;&gt;0, ((E729-F729)/E729)*100, 0)</f>
        <v>63.464566929133845</v>
      </c>
    </row>
    <row r="730" spans="1:8" x14ac:dyDescent="0.2">
      <c r="A730" s="2" t="s">
        <v>181</v>
      </c>
      <c r="B730" s="2" t="s">
        <v>182</v>
      </c>
      <c r="C730" s="2" t="s">
        <v>172</v>
      </c>
      <c r="D730" s="6">
        <v>36</v>
      </c>
      <c r="E730" s="8">
        <v>532.5</v>
      </c>
      <c r="F730" s="8">
        <v>237.6</v>
      </c>
      <c r="G730" s="8">
        <f>E730-F730</f>
        <v>294.89999999999998</v>
      </c>
      <c r="H730" s="8">
        <f>IF(E730&lt;&gt;0, ((E730-F730)/E730)*100, 0)</f>
        <v>55.380281690140841</v>
      </c>
    </row>
    <row r="731" spans="1:8" x14ac:dyDescent="0.2">
      <c r="A731" s="2" t="s">
        <v>181</v>
      </c>
      <c r="B731" s="2" t="s">
        <v>182</v>
      </c>
      <c r="C731" s="2" t="s">
        <v>51</v>
      </c>
      <c r="D731" s="6">
        <v>18</v>
      </c>
      <c r="E731" s="8">
        <v>279</v>
      </c>
      <c r="F731" s="8">
        <v>103.95</v>
      </c>
      <c r="G731" s="8">
        <f>E731-F731</f>
        <v>175.05</v>
      </c>
      <c r="H731" s="8">
        <f>IF(E731&lt;&gt;0, ((E731-F731)/E731)*100, 0)</f>
        <v>62.741935483870968</v>
      </c>
    </row>
    <row r="732" spans="1:8" x14ac:dyDescent="0.2">
      <c r="A732" s="2" t="s">
        <v>181</v>
      </c>
      <c r="B732" s="2" t="s">
        <v>182</v>
      </c>
      <c r="C732" s="2" t="s">
        <v>149</v>
      </c>
      <c r="D732" s="6">
        <v>2</v>
      </c>
      <c r="E732" s="8">
        <v>135</v>
      </c>
      <c r="F732" s="8">
        <v>77</v>
      </c>
      <c r="G732" s="8">
        <f>E732-F732</f>
        <v>58</v>
      </c>
      <c r="H732" s="8">
        <f>IF(E732&lt;&gt;0, ((E732-F732)/E732)*100, 0)</f>
        <v>42.962962962962962</v>
      </c>
    </row>
    <row r="733" spans="1:8" x14ac:dyDescent="0.2">
      <c r="A733" s="2" t="s">
        <v>181</v>
      </c>
      <c r="B733" s="2" t="s">
        <v>182</v>
      </c>
      <c r="C733" s="2" t="s">
        <v>17</v>
      </c>
      <c r="D733" s="6">
        <v>24</v>
      </c>
      <c r="E733" s="8">
        <v>348</v>
      </c>
      <c r="F733" s="8">
        <v>168.24</v>
      </c>
      <c r="G733" s="8">
        <f>E733-F733</f>
        <v>179.76</v>
      </c>
      <c r="H733" s="8">
        <f>IF(E733&lt;&gt;0, ((E733-F733)/E733)*100, 0)</f>
        <v>51.655172413793103</v>
      </c>
    </row>
    <row r="734" spans="1:8" x14ac:dyDescent="0.2">
      <c r="A734" s="2" t="s">
        <v>181</v>
      </c>
      <c r="B734" s="2" t="s">
        <v>182</v>
      </c>
      <c r="C734" s="2" t="s">
        <v>110</v>
      </c>
      <c r="D734" s="6">
        <v>40</v>
      </c>
      <c r="E734" s="8">
        <v>158</v>
      </c>
      <c r="F734" s="8">
        <v>78.400000000000006</v>
      </c>
      <c r="G734" s="8">
        <f>E734-F734</f>
        <v>79.599999999999994</v>
      </c>
      <c r="H734" s="8">
        <f>IF(E734&lt;&gt;0, ((E734-F734)/E734)*100, 0)</f>
        <v>50.379746835443029</v>
      </c>
    </row>
    <row r="735" spans="1:8" customFormat="1" ht="15" x14ac:dyDescent="0.25">
      <c r="D735" s="12"/>
      <c r="E735" s="12"/>
      <c r="F735" s="12"/>
      <c r="G735" s="12"/>
      <c r="H735" s="12"/>
    </row>
    <row r="736" spans="1:8" s="4" customFormat="1" x14ac:dyDescent="0.2">
      <c r="A736" s="3" t="s">
        <v>10</v>
      </c>
      <c r="B736" s="3" t="s">
        <v>10</v>
      </c>
      <c r="C736" s="3" t="s">
        <v>10</v>
      </c>
      <c r="D736" s="5">
        <f>SUBTOTAL(9, D713:D735)</f>
        <v>277</v>
      </c>
      <c r="E736" s="7">
        <f>SUBTOTAL(9, E713:E735)</f>
        <v>3362.6000000000004</v>
      </c>
      <c r="F736" s="7">
        <f>SUBTOTAL(9, F713:F735)</f>
        <v>1560.66</v>
      </c>
      <c r="G736" s="7">
        <f>SUBTOTAL(9, G713:G735)</f>
        <v>1801.9399999999998</v>
      </c>
      <c r="H736" s="7">
        <f>IF(E736&lt;&gt;0, ((E736-F736)/E736)*100, 0)</f>
        <v>53.58769999405223</v>
      </c>
    </row>
    <row r="737" spans="1:8" customFormat="1" ht="15" x14ac:dyDescent="0.25">
      <c r="D737" s="12"/>
      <c r="E737" s="12"/>
      <c r="F737" s="12"/>
      <c r="G737" s="12"/>
      <c r="H737" s="12"/>
    </row>
    <row r="738" spans="1:8" x14ac:dyDescent="0.2">
      <c r="A738" s="2" t="s">
        <v>185</v>
      </c>
      <c r="B738" s="2" t="s">
        <v>186</v>
      </c>
      <c r="C738" s="2" t="s">
        <v>10</v>
      </c>
      <c r="G738" s="8">
        <f>E738-F738</f>
        <v>0</v>
      </c>
      <c r="H738" s="8">
        <f>IF(E738&lt;&gt;0, ((E738-F738)/E738)*100, 0)</f>
        <v>0</v>
      </c>
    </row>
    <row r="739" spans="1:8" x14ac:dyDescent="0.2">
      <c r="A739" s="2" t="s">
        <v>185</v>
      </c>
      <c r="B739" s="2" t="s">
        <v>186</v>
      </c>
      <c r="C739" s="2" t="s">
        <v>10</v>
      </c>
      <c r="G739" s="8">
        <f>E739-F739</f>
        <v>0</v>
      </c>
      <c r="H739" s="8">
        <f>IF(E739&lt;&gt;0, ((E739-F739)/E739)*100, 0)</f>
        <v>0</v>
      </c>
    </row>
    <row r="740" spans="1:8" x14ac:dyDescent="0.2">
      <c r="A740" s="2" t="s">
        <v>185</v>
      </c>
      <c r="B740" s="2" t="s">
        <v>186</v>
      </c>
      <c r="C740" s="2" t="s">
        <v>10</v>
      </c>
      <c r="G740" s="8">
        <f>E740-F740</f>
        <v>0</v>
      </c>
      <c r="H740" s="8">
        <f>IF(E740&lt;&gt;0, ((E740-F740)/E740)*100, 0)</f>
        <v>0</v>
      </c>
    </row>
    <row r="741" spans="1:8" x14ac:dyDescent="0.2">
      <c r="A741" s="2" t="s">
        <v>185</v>
      </c>
      <c r="B741" s="2" t="s">
        <v>186</v>
      </c>
      <c r="C741" s="2" t="s">
        <v>10</v>
      </c>
      <c r="G741" s="8">
        <f>E741-F741</f>
        <v>0</v>
      </c>
      <c r="H741" s="8">
        <f>IF(E741&lt;&gt;0, ((E741-F741)/E741)*100, 0)</f>
        <v>0</v>
      </c>
    </row>
    <row r="742" spans="1:8" x14ac:dyDescent="0.2">
      <c r="A742" s="2" t="s">
        <v>185</v>
      </c>
      <c r="B742" s="2" t="s">
        <v>186</v>
      </c>
      <c r="C742" s="2" t="s">
        <v>21</v>
      </c>
      <c r="D742" s="6">
        <v>12</v>
      </c>
      <c r="E742" s="8">
        <v>23.4</v>
      </c>
      <c r="F742" s="8">
        <v>3.96</v>
      </c>
      <c r="G742" s="8">
        <f>E742-F742</f>
        <v>19.439999999999998</v>
      </c>
      <c r="H742" s="8">
        <f>IF(E742&lt;&gt;0, ((E742-F742)/E742)*100, 0)</f>
        <v>83.076923076923066</v>
      </c>
    </row>
    <row r="743" spans="1:8" x14ac:dyDescent="0.2">
      <c r="A743" s="2" t="s">
        <v>185</v>
      </c>
      <c r="B743" s="2" t="s">
        <v>186</v>
      </c>
      <c r="C743" s="2" t="s">
        <v>39</v>
      </c>
      <c r="D743" s="6">
        <v>18</v>
      </c>
      <c r="E743" s="8">
        <v>199.8</v>
      </c>
      <c r="F743" s="8">
        <v>84.24</v>
      </c>
      <c r="G743" s="8">
        <f>E743-F743</f>
        <v>115.56000000000002</v>
      </c>
      <c r="H743" s="8">
        <f>IF(E743&lt;&gt;0, ((E743-F743)/E743)*100, 0)</f>
        <v>57.837837837837846</v>
      </c>
    </row>
    <row r="744" spans="1:8" x14ac:dyDescent="0.2">
      <c r="A744" s="2" t="s">
        <v>185</v>
      </c>
      <c r="B744" s="2" t="s">
        <v>186</v>
      </c>
      <c r="C744" s="2" t="s">
        <v>141</v>
      </c>
      <c r="D744" s="6">
        <v>3</v>
      </c>
      <c r="E744" s="8">
        <v>102</v>
      </c>
      <c r="F744" s="8">
        <v>54.78</v>
      </c>
      <c r="G744" s="8">
        <f>E744-F744</f>
        <v>47.22</v>
      </c>
      <c r="H744" s="8">
        <f>IF(E744&lt;&gt;0, ((E744-F744)/E744)*100, 0)</f>
        <v>46.294117647058826</v>
      </c>
    </row>
    <row r="745" spans="1:8" x14ac:dyDescent="0.2">
      <c r="A745" s="2" t="s">
        <v>185</v>
      </c>
      <c r="B745" s="2" t="s">
        <v>186</v>
      </c>
      <c r="C745" s="2" t="s">
        <v>51</v>
      </c>
      <c r="D745" s="6">
        <v>12</v>
      </c>
      <c r="E745" s="8">
        <v>186</v>
      </c>
      <c r="F745" s="8">
        <v>69.3</v>
      </c>
      <c r="G745" s="8">
        <f>E745-F745</f>
        <v>116.7</v>
      </c>
      <c r="H745" s="8">
        <f>IF(E745&lt;&gt;0, ((E745-F745)/E745)*100, 0)</f>
        <v>62.741935483870968</v>
      </c>
    </row>
    <row r="746" spans="1:8" x14ac:dyDescent="0.2">
      <c r="A746" s="2" t="s">
        <v>185</v>
      </c>
      <c r="B746" s="2" t="s">
        <v>186</v>
      </c>
      <c r="C746" s="2" t="s">
        <v>149</v>
      </c>
      <c r="D746" s="6">
        <v>1</v>
      </c>
      <c r="E746" s="8">
        <v>67.5</v>
      </c>
      <c r="F746" s="8">
        <v>38.5</v>
      </c>
      <c r="G746" s="8">
        <f>E746-F746</f>
        <v>29</v>
      </c>
      <c r="H746" s="8">
        <f>IF(E746&lt;&gt;0, ((E746-F746)/E746)*100, 0)</f>
        <v>42.962962962962962</v>
      </c>
    </row>
    <row r="747" spans="1:8" x14ac:dyDescent="0.2">
      <c r="A747" s="2" t="s">
        <v>185</v>
      </c>
      <c r="B747" s="2" t="s">
        <v>186</v>
      </c>
      <c r="C747" s="2" t="s">
        <v>16</v>
      </c>
      <c r="D747" s="6">
        <v>2</v>
      </c>
      <c r="E747" s="8">
        <v>21</v>
      </c>
      <c r="F747" s="8">
        <v>9.57</v>
      </c>
      <c r="G747" s="8">
        <f>E747-F747</f>
        <v>11.43</v>
      </c>
      <c r="H747" s="8">
        <f>IF(E747&lt;&gt;0, ((E747-F747)/E747)*100, 0)</f>
        <v>54.428571428571423</v>
      </c>
    </row>
    <row r="748" spans="1:8" x14ac:dyDescent="0.2">
      <c r="A748" s="2" t="s">
        <v>185</v>
      </c>
      <c r="B748" s="2" t="s">
        <v>186</v>
      </c>
      <c r="C748" s="2" t="s">
        <v>17</v>
      </c>
      <c r="D748" s="6">
        <v>2</v>
      </c>
      <c r="E748" s="8">
        <v>29</v>
      </c>
      <c r="F748" s="8">
        <v>14.02</v>
      </c>
      <c r="G748" s="8">
        <f>E748-F748</f>
        <v>14.98</v>
      </c>
      <c r="H748" s="8">
        <f>IF(E748&lt;&gt;0, ((E748-F748)/E748)*100, 0)</f>
        <v>51.655172413793103</v>
      </c>
    </row>
    <row r="749" spans="1:8" x14ac:dyDescent="0.2">
      <c r="A749" s="2" t="s">
        <v>185</v>
      </c>
      <c r="B749" s="2" t="s">
        <v>186</v>
      </c>
      <c r="C749" s="2" t="s">
        <v>27</v>
      </c>
      <c r="D749" s="6">
        <v>4</v>
      </c>
      <c r="E749" s="8">
        <v>370</v>
      </c>
      <c r="F749" s="8">
        <v>191.4</v>
      </c>
      <c r="G749" s="8">
        <f>E749-F749</f>
        <v>178.6</v>
      </c>
      <c r="H749" s="8">
        <f>IF(E749&lt;&gt;0, ((E749-F749)/E749)*100, 0)</f>
        <v>48.270270270270274</v>
      </c>
    </row>
    <row r="750" spans="1:8" x14ac:dyDescent="0.2">
      <c r="A750" s="2" t="s">
        <v>185</v>
      </c>
      <c r="B750" s="2" t="s">
        <v>186</v>
      </c>
      <c r="C750" s="2" t="s">
        <v>71</v>
      </c>
      <c r="D750" s="6">
        <v>24</v>
      </c>
      <c r="E750" s="8">
        <v>192</v>
      </c>
      <c r="F750" s="8">
        <v>66</v>
      </c>
      <c r="G750" s="8">
        <f>E750-F750</f>
        <v>126</v>
      </c>
      <c r="H750" s="8">
        <f>IF(E750&lt;&gt;0, ((E750-F750)/E750)*100, 0)</f>
        <v>65.625</v>
      </c>
    </row>
    <row r="751" spans="1:8" x14ac:dyDescent="0.2">
      <c r="A751" s="2" t="s">
        <v>185</v>
      </c>
      <c r="B751" s="2" t="s">
        <v>186</v>
      </c>
      <c r="C751" s="2" t="s">
        <v>31</v>
      </c>
      <c r="D751" s="6">
        <v>20</v>
      </c>
      <c r="E751" s="8">
        <v>100</v>
      </c>
      <c r="F751" s="8">
        <v>33</v>
      </c>
      <c r="G751" s="8">
        <f>E751-F751</f>
        <v>67</v>
      </c>
      <c r="H751" s="8">
        <f>IF(E751&lt;&gt;0, ((E751-F751)/E751)*100, 0)</f>
        <v>67</v>
      </c>
    </row>
    <row r="752" spans="1:8" x14ac:dyDescent="0.2">
      <c r="A752" s="2" t="s">
        <v>185</v>
      </c>
      <c r="B752" s="2" t="s">
        <v>186</v>
      </c>
      <c r="C752" s="2" t="s">
        <v>79</v>
      </c>
      <c r="D752" s="6">
        <v>20</v>
      </c>
      <c r="E752" s="8">
        <v>79</v>
      </c>
      <c r="F752" s="8">
        <v>30.8</v>
      </c>
      <c r="G752" s="8">
        <f>E752-F752</f>
        <v>48.2</v>
      </c>
      <c r="H752" s="8">
        <f>IF(E752&lt;&gt;0, ((E752-F752)/E752)*100, 0)</f>
        <v>61.012658227848107</v>
      </c>
    </row>
    <row r="753" spans="1:8" x14ac:dyDescent="0.2">
      <c r="A753" s="2" t="s">
        <v>185</v>
      </c>
      <c r="B753" s="2" t="s">
        <v>186</v>
      </c>
      <c r="C753" s="2" t="s">
        <v>110</v>
      </c>
      <c r="D753" s="6">
        <v>20</v>
      </c>
      <c r="E753" s="8">
        <v>79</v>
      </c>
      <c r="F753" s="8">
        <v>39.200000000000003</v>
      </c>
      <c r="G753" s="8">
        <f>E753-F753</f>
        <v>39.799999999999997</v>
      </c>
      <c r="H753" s="8">
        <f>IF(E753&lt;&gt;0, ((E753-F753)/E753)*100, 0)</f>
        <v>50.379746835443029</v>
      </c>
    </row>
    <row r="754" spans="1:8" customFormat="1" ht="15" x14ac:dyDescent="0.25">
      <c r="D754" s="12"/>
      <c r="E754" s="12"/>
      <c r="F754" s="12"/>
      <c r="G754" s="12"/>
      <c r="H754" s="12"/>
    </row>
    <row r="755" spans="1:8" s="4" customFormat="1" x14ac:dyDescent="0.2">
      <c r="A755" s="3" t="s">
        <v>10</v>
      </c>
      <c r="B755" s="3" t="s">
        <v>10</v>
      </c>
      <c r="C755" s="3" t="s">
        <v>10</v>
      </c>
      <c r="D755" s="5">
        <f>SUBTOTAL(9, D738:D754)</f>
        <v>138</v>
      </c>
      <c r="E755" s="7">
        <f>SUBTOTAL(9, E738:E754)</f>
        <v>1448.7</v>
      </c>
      <c r="F755" s="7">
        <f>SUBTOTAL(9, F738:F754)</f>
        <v>634.77</v>
      </c>
      <c r="G755" s="7">
        <f>SUBTOTAL(9, G738:G754)</f>
        <v>813.93000000000006</v>
      </c>
      <c r="H755" s="7">
        <f>IF(E755&lt;&gt;0, ((E755-F755)/E755)*100, 0)</f>
        <v>56.183474839511291</v>
      </c>
    </row>
    <row r="756" spans="1:8" customFormat="1" ht="15" x14ac:dyDescent="0.25">
      <c r="D756" s="12"/>
      <c r="E756" s="12"/>
      <c r="F756" s="12"/>
      <c r="G756" s="12"/>
      <c r="H756" s="12"/>
    </row>
    <row r="757" spans="1:8" x14ac:dyDescent="0.2">
      <c r="A757" s="2" t="s">
        <v>187</v>
      </c>
      <c r="B757" s="2" t="s">
        <v>188</v>
      </c>
      <c r="C757" s="2" t="s">
        <v>10</v>
      </c>
      <c r="G757" s="8">
        <f>E757-F757</f>
        <v>0</v>
      </c>
      <c r="H757" s="8">
        <f>IF(E757&lt;&gt;0, ((E757-F757)/E757)*100, 0)</f>
        <v>0</v>
      </c>
    </row>
    <row r="758" spans="1:8" x14ac:dyDescent="0.2">
      <c r="A758" s="2" t="s">
        <v>187</v>
      </c>
      <c r="B758" s="2" t="s">
        <v>188</v>
      </c>
      <c r="C758" s="2" t="s">
        <v>10</v>
      </c>
      <c r="E758" s="8">
        <v>15</v>
      </c>
      <c r="G758" s="8">
        <f>E758-F758</f>
        <v>15</v>
      </c>
      <c r="H758" s="8">
        <f>IF(E758&lt;&gt;0, ((E758-F758)/E758)*100, 0)</f>
        <v>100</v>
      </c>
    </row>
    <row r="759" spans="1:8" x14ac:dyDescent="0.2">
      <c r="A759" s="2" t="s">
        <v>187</v>
      </c>
      <c r="B759" s="2" t="s">
        <v>188</v>
      </c>
      <c r="C759" s="2" t="s">
        <v>10</v>
      </c>
      <c r="E759" s="8">
        <v>-15</v>
      </c>
      <c r="G759" s="8">
        <f>E759-F759</f>
        <v>-15</v>
      </c>
      <c r="H759" s="8">
        <f>IF(E759&lt;&gt;0, ((E759-F759)/E759)*100, 0)</f>
        <v>100</v>
      </c>
    </row>
    <row r="760" spans="1:8" x14ac:dyDescent="0.2">
      <c r="A760" s="2" t="s">
        <v>187</v>
      </c>
      <c r="B760" s="2" t="s">
        <v>188</v>
      </c>
      <c r="C760" s="2" t="s">
        <v>10</v>
      </c>
      <c r="G760" s="8">
        <f>E760-F760</f>
        <v>0</v>
      </c>
      <c r="H760" s="8">
        <f>IF(E760&lt;&gt;0, ((E760-F760)/E760)*100, 0)</f>
        <v>0</v>
      </c>
    </row>
    <row r="761" spans="1:8" x14ac:dyDescent="0.2">
      <c r="A761" s="2" t="s">
        <v>187</v>
      </c>
      <c r="B761" s="2" t="s">
        <v>188</v>
      </c>
      <c r="C761" s="2" t="s">
        <v>10</v>
      </c>
      <c r="G761" s="8">
        <f>E761-F761</f>
        <v>0</v>
      </c>
      <c r="H761" s="8">
        <f>IF(E761&lt;&gt;0, ((E761-F761)/E761)*100, 0)</f>
        <v>0</v>
      </c>
    </row>
    <row r="762" spans="1:8" x14ac:dyDescent="0.2">
      <c r="A762" s="2" t="s">
        <v>187</v>
      </c>
      <c r="B762" s="2" t="s">
        <v>188</v>
      </c>
      <c r="C762" s="2" t="s">
        <v>85</v>
      </c>
      <c r="D762" s="6">
        <v>20</v>
      </c>
      <c r="E762" s="8">
        <v>79</v>
      </c>
      <c r="F762" s="8">
        <v>30.8</v>
      </c>
      <c r="G762" s="8">
        <f>E762-F762</f>
        <v>48.2</v>
      </c>
      <c r="H762" s="8">
        <f>IF(E762&lt;&gt;0, ((E762-F762)/E762)*100, 0)</f>
        <v>61.012658227848107</v>
      </c>
    </row>
    <row r="763" spans="1:8" x14ac:dyDescent="0.2">
      <c r="A763" s="2" t="s">
        <v>187</v>
      </c>
      <c r="B763" s="2" t="s">
        <v>188</v>
      </c>
      <c r="C763" s="2" t="s">
        <v>34</v>
      </c>
      <c r="D763" s="6">
        <v>40</v>
      </c>
      <c r="E763" s="8">
        <v>158</v>
      </c>
      <c r="F763" s="8">
        <v>61.6</v>
      </c>
      <c r="G763" s="8">
        <f>E763-F763</f>
        <v>96.4</v>
      </c>
      <c r="H763" s="8">
        <f>IF(E763&lt;&gt;0, ((E763-F763)/E763)*100, 0)</f>
        <v>61.012658227848107</v>
      </c>
    </row>
    <row r="764" spans="1:8" x14ac:dyDescent="0.2">
      <c r="A764" s="2" t="s">
        <v>187</v>
      </c>
      <c r="B764" s="2" t="s">
        <v>188</v>
      </c>
      <c r="C764" s="2" t="s">
        <v>79</v>
      </c>
      <c r="D764" s="6">
        <v>40</v>
      </c>
      <c r="E764" s="8">
        <v>158</v>
      </c>
      <c r="F764" s="8">
        <v>61.6</v>
      </c>
      <c r="G764" s="8">
        <f>E764-F764</f>
        <v>96.4</v>
      </c>
      <c r="H764" s="8">
        <f>IF(E764&lt;&gt;0, ((E764-F764)/E764)*100, 0)</f>
        <v>61.012658227848107</v>
      </c>
    </row>
    <row r="765" spans="1:8" x14ac:dyDescent="0.2">
      <c r="A765" s="2" t="s">
        <v>187</v>
      </c>
      <c r="B765" s="2" t="s">
        <v>188</v>
      </c>
      <c r="C765" s="2" t="s">
        <v>72</v>
      </c>
      <c r="D765" s="6">
        <v>20</v>
      </c>
      <c r="E765" s="8">
        <v>110</v>
      </c>
      <c r="F765" s="8">
        <v>41.8</v>
      </c>
      <c r="G765" s="8">
        <f>E765-F765</f>
        <v>68.2</v>
      </c>
      <c r="H765" s="8">
        <f>IF(E765&lt;&gt;0, ((E765-F765)/E765)*100, 0)</f>
        <v>62</v>
      </c>
    </row>
    <row r="766" spans="1:8" customFormat="1" ht="15" x14ac:dyDescent="0.25">
      <c r="D766" s="12"/>
      <c r="E766" s="12"/>
      <c r="F766" s="12"/>
      <c r="G766" s="12"/>
      <c r="H766" s="12"/>
    </row>
    <row r="767" spans="1:8" s="4" customFormat="1" x14ac:dyDescent="0.2">
      <c r="A767" s="3" t="s">
        <v>10</v>
      </c>
      <c r="B767" s="3" t="s">
        <v>10</v>
      </c>
      <c r="C767" s="3" t="s">
        <v>10</v>
      </c>
      <c r="D767" s="5">
        <f>SUBTOTAL(9, D757:D766)</f>
        <v>120</v>
      </c>
      <c r="E767" s="7">
        <f>SUBTOTAL(9, E757:E766)</f>
        <v>505</v>
      </c>
      <c r="F767" s="7">
        <f>SUBTOTAL(9, F757:F766)</f>
        <v>195.8</v>
      </c>
      <c r="G767" s="7">
        <f>SUBTOTAL(9, G757:G766)</f>
        <v>309.20000000000005</v>
      </c>
      <c r="H767" s="7">
        <f>IF(E767&lt;&gt;0, ((E767-F767)/E767)*100, 0)</f>
        <v>61.227722772277225</v>
      </c>
    </row>
    <row r="768" spans="1:8" customFormat="1" ht="15" x14ac:dyDescent="0.25">
      <c r="D768" s="12"/>
      <c r="E768" s="12"/>
      <c r="F768" s="12"/>
      <c r="G768" s="12"/>
      <c r="H768" s="12"/>
    </row>
    <row r="769" spans="1:8" x14ac:dyDescent="0.2">
      <c r="A769" s="2" t="s">
        <v>189</v>
      </c>
      <c r="B769" s="2" t="s">
        <v>190</v>
      </c>
      <c r="C769" s="2" t="s">
        <v>10</v>
      </c>
      <c r="G769" s="8">
        <f>E769-F769</f>
        <v>0</v>
      </c>
      <c r="H769" s="8">
        <f>IF(E769&lt;&gt;0, ((E769-F769)/E769)*100, 0)</f>
        <v>0</v>
      </c>
    </row>
    <row r="770" spans="1:8" x14ac:dyDescent="0.2">
      <c r="A770" s="2" t="s">
        <v>189</v>
      </c>
      <c r="B770" s="2" t="s">
        <v>190</v>
      </c>
      <c r="C770" s="2" t="s">
        <v>10</v>
      </c>
      <c r="G770" s="8">
        <f>E770-F770</f>
        <v>0</v>
      </c>
      <c r="H770" s="8">
        <f>IF(E770&lt;&gt;0, ((E770-F770)/E770)*100, 0)</f>
        <v>0</v>
      </c>
    </row>
    <row r="771" spans="1:8" x14ac:dyDescent="0.2">
      <c r="A771" s="2" t="s">
        <v>189</v>
      </c>
      <c r="B771" s="2" t="s">
        <v>190</v>
      </c>
      <c r="C771" s="2" t="s">
        <v>10</v>
      </c>
      <c r="G771" s="8">
        <f>E771-F771</f>
        <v>0</v>
      </c>
      <c r="H771" s="8">
        <f>IF(E771&lt;&gt;0, ((E771-F771)/E771)*100, 0)</f>
        <v>0</v>
      </c>
    </row>
    <row r="772" spans="1:8" x14ac:dyDescent="0.2">
      <c r="A772" s="2" t="s">
        <v>189</v>
      </c>
      <c r="B772" s="2" t="s">
        <v>190</v>
      </c>
      <c r="C772" s="2" t="s">
        <v>10</v>
      </c>
      <c r="G772" s="8">
        <f>E772-F772</f>
        <v>0</v>
      </c>
      <c r="H772" s="8">
        <f>IF(E772&lt;&gt;0, ((E772-F772)/E772)*100, 0)</f>
        <v>0</v>
      </c>
    </row>
    <row r="773" spans="1:8" x14ac:dyDescent="0.2">
      <c r="A773" s="2" t="s">
        <v>189</v>
      </c>
      <c r="B773" s="2" t="s">
        <v>190</v>
      </c>
      <c r="C773" s="2" t="s">
        <v>10</v>
      </c>
      <c r="E773" s="8">
        <v>-9.5</v>
      </c>
      <c r="G773" s="8">
        <f>E773-F773</f>
        <v>-9.5</v>
      </c>
      <c r="H773" s="8">
        <f>IF(E773&lt;&gt;0, ((E773-F773)/E773)*100, 0)</f>
        <v>100</v>
      </c>
    </row>
    <row r="774" spans="1:8" x14ac:dyDescent="0.2">
      <c r="A774" s="2" t="s">
        <v>189</v>
      </c>
      <c r="B774" s="2" t="s">
        <v>190</v>
      </c>
      <c r="C774" s="2" t="s">
        <v>10</v>
      </c>
      <c r="E774" s="8">
        <v>6</v>
      </c>
      <c r="G774" s="8">
        <f>E774-F774</f>
        <v>6</v>
      </c>
      <c r="H774" s="8">
        <f>IF(E774&lt;&gt;0, ((E774-F774)/E774)*100, 0)</f>
        <v>100</v>
      </c>
    </row>
    <row r="775" spans="1:8" x14ac:dyDescent="0.2">
      <c r="A775" s="2" t="s">
        <v>189</v>
      </c>
      <c r="B775" s="2" t="s">
        <v>190</v>
      </c>
      <c r="C775" s="2" t="s">
        <v>10</v>
      </c>
      <c r="E775" s="8">
        <v>17</v>
      </c>
      <c r="G775" s="8">
        <f>E775-F775</f>
        <v>17</v>
      </c>
      <c r="H775" s="8">
        <f>IF(E775&lt;&gt;0, ((E775-F775)/E775)*100, 0)</f>
        <v>100</v>
      </c>
    </row>
    <row r="776" spans="1:8" x14ac:dyDescent="0.2">
      <c r="A776" s="2" t="s">
        <v>189</v>
      </c>
      <c r="B776" s="2" t="s">
        <v>190</v>
      </c>
      <c r="C776" s="2" t="s">
        <v>10</v>
      </c>
      <c r="E776" s="8">
        <v>51</v>
      </c>
      <c r="G776" s="8">
        <f>E776-F776</f>
        <v>51</v>
      </c>
      <c r="H776" s="8">
        <f>IF(E776&lt;&gt;0, ((E776-F776)/E776)*100, 0)</f>
        <v>100</v>
      </c>
    </row>
    <row r="777" spans="1:8" x14ac:dyDescent="0.2">
      <c r="A777" s="2" t="s">
        <v>189</v>
      </c>
      <c r="B777" s="2" t="s">
        <v>190</v>
      </c>
      <c r="C777" s="2" t="s">
        <v>10</v>
      </c>
      <c r="E777" s="8">
        <v>-6</v>
      </c>
      <c r="G777" s="8">
        <f>E777-F777</f>
        <v>-6</v>
      </c>
      <c r="H777" s="8">
        <f>IF(E777&lt;&gt;0, ((E777-F777)/E777)*100, 0)</f>
        <v>100</v>
      </c>
    </row>
    <row r="778" spans="1:8" x14ac:dyDescent="0.2">
      <c r="A778" s="2" t="s">
        <v>189</v>
      </c>
      <c r="B778" s="2" t="s">
        <v>190</v>
      </c>
      <c r="C778" s="2" t="s">
        <v>10</v>
      </c>
      <c r="E778" s="8">
        <v>-51</v>
      </c>
      <c r="G778" s="8">
        <f>E778-F778</f>
        <v>-51</v>
      </c>
      <c r="H778" s="8">
        <f>IF(E778&lt;&gt;0, ((E778-F778)/E778)*100, 0)</f>
        <v>100</v>
      </c>
    </row>
    <row r="779" spans="1:8" x14ac:dyDescent="0.2">
      <c r="A779" s="2" t="s">
        <v>189</v>
      </c>
      <c r="B779" s="2" t="s">
        <v>190</v>
      </c>
      <c r="C779" s="2" t="s">
        <v>10</v>
      </c>
      <c r="E779" s="8">
        <v>-17</v>
      </c>
      <c r="G779" s="8">
        <f>E779-F779</f>
        <v>-17</v>
      </c>
      <c r="H779" s="8">
        <f>IF(E779&lt;&gt;0, ((E779-F779)/E779)*100, 0)</f>
        <v>100</v>
      </c>
    </row>
    <row r="780" spans="1:8" x14ac:dyDescent="0.2">
      <c r="A780" s="2" t="s">
        <v>189</v>
      </c>
      <c r="B780" s="2" t="s">
        <v>190</v>
      </c>
      <c r="C780" s="2" t="s">
        <v>10</v>
      </c>
      <c r="G780" s="8">
        <f>E780-F780</f>
        <v>0</v>
      </c>
      <c r="H780" s="8">
        <f>IF(E780&lt;&gt;0, ((E780-F780)/E780)*100, 0)</f>
        <v>0</v>
      </c>
    </row>
    <row r="781" spans="1:8" x14ac:dyDescent="0.2">
      <c r="A781" s="2" t="s">
        <v>189</v>
      </c>
      <c r="B781" s="2" t="s">
        <v>190</v>
      </c>
      <c r="C781" s="2" t="s">
        <v>10</v>
      </c>
      <c r="G781" s="8">
        <f>E781-F781</f>
        <v>0</v>
      </c>
      <c r="H781" s="8">
        <f>IF(E781&lt;&gt;0, ((E781-F781)/E781)*100, 0)</f>
        <v>0</v>
      </c>
    </row>
    <row r="782" spans="1:8" x14ac:dyDescent="0.2">
      <c r="A782" s="2" t="s">
        <v>189</v>
      </c>
      <c r="B782" s="2" t="s">
        <v>190</v>
      </c>
      <c r="C782" s="2" t="s">
        <v>10</v>
      </c>
      <c r="G782" s="8">
        <f>E782-F782</f>
        <v>0</v>
      </c>
      <c r="H782" s="8">
        <f>IF(E782&lt;&gt;0, ((E782-F782)/E782)*100, 0)</f>
        <v>0</v>
      </c>
    </row>
    <row r="783" spans="1:8" x14ac:dyDescent="0.2">
      <c r="A783" s="2" t="s">
        <v>189</v>
      </c>
      <c r="B783" s="2" t="s">
        <v>190</v>
      </c>
      <c r="C783" s="2" t="s">
        <v>10</v>
      </c>
      <c r="G783" s="8">
        <f>E783-F783</f>
        <v>0</v>
      </c>
      <c r="H783" s="8">
        <f>IF(E783&lt;&gt;0, ((E783-F783)/E783)*100, 0)</f>
        <v>0</v>
      </c>
    </row>
    <row r="784" spans="1:8" x14ac:dyDescent="0.2">
      <c r="A784" s="2" t="s">
        <v>189</v>
      </c>
      <c r="B784" s="2" t="s">
        <v>190</v>
      </c>
      <c r="C784" s="2" t="s">
        <v>10</v>
      </c>
      <c r="G784" s="8">
        <f>E784-F784</f>
        <v>0</v>
      </c>
      <c r="H784" s="8">
        <f>IF(E784&lt;&gt;0, ((E784-F784)/E784)*100, 0)</f>
        <v>0</v>
      </c>
    </row>
    <row r="785" spans="1:8" x14ac:dyDescent="0.2">
      <c r="A785" s="2" t="s">
        <v>189</v>
      </c>
      <c r="B785" s="2" t="s">
        <v>190</v>
      </c>
      <c r="C785" s="2" t="s">
        <v>10</v>
      </c>
      <c r="G785" s="8">
        <f>E785-F785</f>
        <v>0</v>
      </c>
      <c r="H785" s="8">
        <f>IF(E785&lt;&gt;0, ((E785-F785)/E785)*100, 0)</f>
        <v>0</v>
      </c>
    </row>
    <row r="786" spans="1:8" x14ac:dyDescent="0.2">
      <c r="A786" s="2" t="s">
        <v>189</v>
      </c>
      <c r="B786" s="2" t="s">
        <v>190</v>
      </c>
      <c r="C786" s="2" t="s">
        <v>184</v>
      </c>
      <c r="D786" s="6">
        <v>3</v>
      </c>
      <c r="E786" s="8">
        <v>58.5</v>
      </c>
      <c r="F786" s="8">
        <v>23.55</v>
      </c>
      <c r="G786" s="8">
        <f>E786-F786</f>
        <v>34.950000000000003</v>
      </c>
      <c r="H786" s="8">
        <f>IF(E786&lt;&gt;0, ((E786-F786)/E786)*100, 0)</f>
        <v>59.743589743589752</v>
      </c>
    </row>
    <row r="787" spans="1:8" x14ac:dyDescent="0.2">
      <c r="A787" s="2" t="s">
        <v>189</v>
      </c>
      <c r="B787" s="2" t="s">
        <v>190</v>
      </c>
      <c r="C787" s="2" t="s">
        <v>21</v>
      </c>
      <c r="D787" s="6">
        <v>12</v>
      </c>
      <c r="E787" s="8">
        <v>23.4</v>
      </c>
      <c r="F787" s="8">
        <v>3.96</v>
      </c>
      <c r="G787" s="8">
        <f>E787-F787</f>
        <v>19.439999999999998</v>
      </c>
      <c r="H787" s="8">
        <f>IF(E787&lt;&gt;0, ((E787-F787)/E787)*100, 0)</f>
        <v>83.076923076923066</v>
      </c>
    </row>
    <row r="788" spans="1:8" x14ac:dyDescent="0.2">
      <c r="A788" s="2" t="s">
        <v>189</v>
      </c>
      <c r="B788" s="2" t="s">
        <v>190</v>
      </c>
      <c r="C788" s="2" t="s">
        <v>78</v>
      </c>
      <c r="D788" s="6">
        <v>12</v>
      </c>
      <c r="E788" s="8">
        <v>34.799999999999997</v>
      </c>
      <c r="F788" s="8">
        <v>13.2</v>
      </c>
      <c r="G788" s="8">
        <f>E788-F788</f>
        <v>21.599999999999998</v>
      </c>
      <c r="H788" s="8">
        <f>IF(E788&lt;&gt;0, ((E788-F788)/E788)*100, 0)</f>
        <v>62.068965517241381</v>
      </c>
    </row>
    <row r="789" spans="1:8" x14ac:dyDescent="0.2">
      <c r="A789" s="2" t="s">
        <v>189</v>
      </c>
      <c r="B789" s="2" t="s">
        <v>190</v>
      </c>
      <c r="C789" s="2" t="s">
        <v>66</v>
      </c>
      <c r="D789" s="6">
        <v>24</v>
      </c>
      <c r="E789" s="8">
        <v>112.8</v>
      </c>
      <c r="F789" s="8">
        <v>44.88</v>
      </c>
      <c r="G789" s="8">
        <f>E789-F789</f>
        <v>67.919999999999987</v>
      </c>
      <c r="H789" s="8">
        <f>IF(E789&lt;&gt;0, ((E789-F789)/E789)*100, 0)</f>
        <v>60.212765957446798</v>
      </c>
    </row>
    <row r="790" spans="1:8" x14ac:dyDescent="0.2">
      <c r="A790" s="2" t="s">
        <v>189</v>
      </c>
      <c r="B790" s="2" t="s">
        <v>190</v>
      </c>
      <c r="C790" s="2" t="s">
        <v>54</v>
      </c>
      <c r="D790" s="6">
        <v>12</v>
      </c>
      <c r="E790" s="8">
        <v>76.2</v>
      </c>
      <c r="F790" s="8">
        <v>27.84</v>
      </c>
      <c r="G790" s="8">
        <f>E790-F790</f>
        <v>48.36</v>
      </c>
      <c r="H790" s="8">
        <f>IF(E790&lt;&gt;0, ((E790-F790)/E790)*100, 0)</f>
        <v>63.464566929133859</v>
      </c>
    </row>
    <row r="791" spans="1:8" x14ac:dyDescent="0.2">
      <c r="A791" s="2" t="s">
        <v>189</v>
      </c>
      <c r="B791" s="2" t="s">
        <v>190</v>
      </c>
      <c r="C791" s="2" t="s">
        <v>191</v>
      </c>
      <c r="D791" s="6">
        <v>6</v>
      </c>
      <c r="E791" s="8">
        <v>33</v>
      </c>
      <c r="F791" s="8">
        <v>20.46</v>
      </c>
      <c r="G791" s="8">
        <f>E791-F791</f>
        <v>12.54</v>
      </c>
      <c r="H791" s="8">
        <f>IF(E791&lt;&gt;0, ((E791-F791)/E791)*100, 0)</f>
        <v>37.999999999999993</v>
      </c>
    </row>
    <row r="792" spans="1:8" x14ac:dyDescent="0.2">
      <c r="A792" s="2" t="s">
        <v>189</v>
      </c>
      <c r="B792" s="2" t="s">
        <v>190</v>
      </c>
      <c r="C792" s="2" t="s">
        <v>192</v>
      </c>
      <c r="D792" s="6">
        <v>6</v>
      </c>
      <c r="E792" s="8">
        <v>43.5</v>
      </c>
      <c r="F792" s="8">
        <v>25.74</v>
      </c>
      <c r="G792" s="8">
        <f>E792-F792</f>
        <v>17.760000000000002</v>
      </c>
      <c r="H792" s="8">
        <f>IF(E792&lt;&gt;0, ((E792-F792)/E792)*100, 0)</f>
        <v>40.827586206896555</v>
      </c>
    </row>
    <row r="793" spans="1:8" x14ac:dyDescent="0.2">
      <c r="A793" s="2" t="s">
        <v>189</v>
      </c>
      <c r="B793" s="2" t="s">
        <v>190</v>
      </c>
      <c r="C793" s="2" t="s">
        <v>119</v>
      </c>
      <c r="D793" s="6">
        <v>24</v>
      </c>
      <c r="E793" s="8">
        <v>108</v>
      </c>
      <c r="F793" s="8">
        <v>39.6</v>
      </c>
      <c r="G793" s="8">
        <f>E793-F793</f>
        <v>68.400000000000006</v>
      </c>
      <c r="H793" s="8">
        <f>IF(E793&lt;&gt;0, ((E793-F793)/E793)*100, 0)</f>
        <v>63.333333333333343</v>
      </c>
    </row>
    <row r="794" spans="1:8" x14ac:dyDescent="0.2">
      <c r="A794" s="2" t="s">
        <v>189</v>
      </c>
      <c r="B794" s="2" t="s">
        <v>190</v>
      </c>
      <c r="C794" s="2" t="s">
        <v>149</v>
      </c>
      <c r="D794" s="6">
        <v>1</v>
      </c>
      <c r="E794" s="8">
        <v>67.5</v>
      </c>
      <c r="F794" s="8">
        <v>38.5</v>
      </c>
      <c r="G794" s="8">
        <f>E794-F794</f>
        <v>29</v>
      </c>
      <c r="H794" s="8">
        <f>IF(E794&lt;&gt;0, ((E794-F794)/E794)*100, 0)</f>
        <v>42.962962962962962</v>
      </c>
    </row>
    <row r="795" spans="1:8" x14ac:dyDescent="0.2">
      <c r="A795" s="2" t="s">
        <v>189</v>
      </c>
      <c r="B795" s="2" t="s">
        <v>190</v>
      </c>
      <c r="C795" s="2" t="s">
        <v>107</v>
      </c>
      <c r="D795" s="6">
        <v>3</v>
      </c>
      <c r="E795" s="8">
        <v>136.5</v>
      </c>
      <c r="F795" s="8">
        <v>57.75</v>
      </c>
      <c r="G795" s="8">
        <f>E795-F795</f>
        <v>78.75</v>
      </c>
      <c r="H795" s="8">
        <f>IF(E795&lt;&gt;0, ((E795-F795)/E795)*100, 0)</f>
        <v>57.692307692307686</v>
      </c>
    </row>
    <row r="796" spans="1:8" x14ac:dyDescent="0.2">
      <c r="A796" s="2" t="s">
        <v>189</v>
      </c>
      <c r="B796" s="2" t="s">
        <v>190</v>
      </c>
      <c r="C796" s="2" t="s">
        <v>193</v>
      </c>
      <c r="D796" s="6">
        <v>1</v>
      </c>
      <c r="E796" s="8">
        <v>17.5</v>
      </c>
      <c r="F796" s="8">
        <v>8.25</v>
      </c>
      <c r="G796" s="8">
        <f>E796-F796</f>
        <v>9.25</v>
      </c>
      <c r="H796" s="8">
        <f>IF(E796&lt;&gt;0, ((E796-F796)/E796)*100, 0)</f>
        <v>52.857142857142861</v>
      </c>
    </row>
    <row r="797" spans="1:8" x14ac:dyDescent="0.2">
      <c r="A797" s="2" t="s">
        <v>189</v>
      </c>
      <c r="B797" s="2" t="s">
        <v>190</v>
      </c>
      <c r="C797" s="2" t="s">
        <v>194</v>
      </c>
      <c r="D797" s="6">
        <v>2</v>
      </c>
      <c r="E797" s="8">
        <v>9.5</v>
      </c>
      <c r="F797" s="8">
        <v>3.3</v>
      </c>
      <c r="G797" s="8">
        <f>E797-F797</f>
        <v>6.2</v>
      </c>
      <c r="H797" s="8">
        <f>IF(E797&lt;&gt;0, ((E797-F797)/E797)*100, 0)</f>
        <v>65.26315789473685</v>
      </c>
    </row>
    <row r="798" spans="1:8" customFormat="1" ht="15" x14ac:dyDescent="0.25">
      <c r="D798" s="12"/>
      <c r="E798" s="12"/>
      <c r="F798" s="12"/>
      <c r="G798" s="12"/>
      <c r="H798" s="12"/>
    </row>
    <row r="799" spans="1:8" s="4" customFormat="1" x14ac:dyDescent="0.2">
      <c r="A799" s="3" t="s">
        <v>10</v>
      </c>
      <c r="B799" s="3" t="s">
        <v>10</v>
      </c>
      <c r="C799" s="3" t="s">
        <v>10</v>
      </c>
      <c r="D799" s="5">
        <f>SUBTOTAL(9, D769:D798)</f>
        <v>106</v>
      </c>
      <c r="E799" s="7">
        <f>SUBTOTAL(9, E769:E798)</f>
        <v>711.7</v>
      </c>
      <c r="F799" s="7">
        <f>SUBTOTAL(9, F769:F798)</f>
        <v>307.03000000000003</v>
      </c>
      <c r="G799" s="7">
        <f>SUBTOTAL(9, G769:G798)</f>
        <v>404.66999999999996</v>
      </c>
      <c r="H799" s="7">
        <f>IF(E799&lt;&gt;0, ((E799-F799)/E799)*100, 0)</f>
        <v>56.859631867359838</v>
      </c>
    </row>
    <row r="800" spans="1:8" customFormat="1" ht="15" x14ac:dyDescent="0.25">
      <c r="D800" s="12"/>
      <c r="E800" s="12"/>
      <c r="F800" s="12"/>
      <c r="G800" s="12"/>
      <c r="H800" s="12"/>
    </row>
    <row r="801" spans="1:8" x14ac:dyDescent="0.2">
      <c r="A801" s="2" t="s">
        <v>195</v>
      </c>
      <c r="B801" s="2" t="s">
        <v>196</v>
      </c>
      <c r="C801" s="2" t="s">
        <v>10</v>
      </c>
      <c r="G801" s="8">
        <f>E801-F801</f>
        <v>0</v>
      </c>
      <c r="H801" s="8">
        <f>IF(E801&lt;&gt;0, ((E801-F801)/E801)*100, 0)</f>
        <v>0</v>
      </c>
    </row>
    <row r="802" spans="1:8" x14ac:dyDescent="0.2">
      <c r="A802" s="2" t="s">
        <v>195</v>
      </c>
      <c r="B802" s="2" t="s">
        <v>196</v>
      </c>
      <c r="C802" s="2" t="s">
        <v>10</v>
      </c>
      <c r="G802" s="8">
        <f>E802-F802</f>
        <v>0</v>
      </c>
      <c r="H802" s="8">
        <f>IF(E802&lt;&gt;0, ((E802-F802)/E802)*100, 0)</f>
        <v>0</v>
      </c>
    </row>
    <row r="803" spans="1:8" x14ac:dyDescent="0.2">
      <c r="A803" s="2" t="s">
        <v>195</v>
      </c>
      <c r="B803" s="2" t="s">
        <v>196</v>
      </c>
      <c r="C803" s="2" t="s">
        <v>10</v>
      </c>
      <c r="G803" s="8">
        <f>E803-F803</f>
        <v>0</v>
      </c>
      <c r="H803" s="8">
        <f>IF(E803&lt;&gt;0, ((E803-F803)/E803)*100, 0)</f>
        <v>0</v>
      </c>
    </row>
    <row r="804" spans="1:8" x14ac:dyDescent="0.2">
      <c r="A804" s="2" t="s">
        <v>195</v>
      </c>
      <c r="B804" s="2" t="s">
        <v>196</v>
      </c>
      <c r="C804" s="2" t="s">
        <v>10</v>
      </c>
      <c r="G804" s="8">
        <f>E804-F804</f>
        <v>0</v>
      </c>
      <c r="H804" s="8">
        <f>IF(E804&lt;&gt;0, ((E804-F804)/E804)*100, 0)</f>
        <v>0</v>
      </c>
    </row>
    <row r="805" spans="1:8" x14ac:dyDescent="0.2">
      <c r="A805" s="2" t="s">
        <v>195</v>
      </c>
      <c r="B805" s="2" t="s">
        <v>196</v>
      </c>
      <c r="C805" s="2" t="s">
        <v>10</v>
      </c>
      <c r="E805" s="8">
        <v>50.62</v>
      </c>
      <c r="G805" s="8">
        <f>E805-F805</f>
        <v>50.62</v>
      </c>
      <c r="H805" s="8">
        <f>IF(E805&lt;&gt;0, ((E805-F805)/E805)*100, 0)</f>
        <v>100</v>
      </c>
    </row>
    <row r="806" spans="1:8" x14ac:dyDescent="0.2">
      <c r="A806" s="2" t="s">
        <v>195</v>
      </c>
      <c r="B806" s="2" t="s">
        <v>196</v>
      </c>
      <c r="C806" s="2" t="s">
        <v>21</v>
      </c>
      <c r="D806" s="6">
        <v>36</v>
      </c>
      <c r="E806" s="8">
        <v>70.2</v>
      </c>
      <c r="F806" s="8">
        <v>11.88</v>
      </c>
      <c r="G806" s="8">
        <f>E806-F806</f>
        <v>58.32</v>
      </c>
      <c r="H806" s="8">
        <f>IF(E806&lt;&gt;0, ((E806-F806)/E806)*100, 0)</f>
        <v>83.076923076923066</v>
      </c>
    </row>
    <row r="807" spans="1:8" x14ac:dyDescent="0.2">
      <c r="A807" s="2" t="s">
        <v>195</v>
      </c>
      <c r="B807" s="2" t="s">
        <v>196</v>
      </c>
      <c r="C807" s="2" t="s">
        <v>66</v>
      </c>
      <c r="D807" s="6">
        <v>12</v>
      </c>
      <c r="E807" s="8">
        <v>56.4</v>
      </c>
      <c r="F807" s="8">
        <v>22.44</v>
      </c>
      <c r="G807" s="8">
        <f>E807-F807</f>
        <v>33.959999999999994</v>
      </c>
      <c r="H807" s="8">
        <f>IF(E807&lt;&gt;0, ((E807-F807)/E807)*100, 0)</f>
        <v>60.212765957446798</v>
      </c>
    </row>
    <row r="808" spans="1:8" x14ac:dyDescent="0.2">
      <c r="A808" s="2" t="s">
        <v>195</v>
      </c>
      <c r="B808" s="2" t="s">
        <v>196</v>
      </c>
      <c r="C808" s="2" t="s">
        <v>46</v>
      </c>
      <c r="D808" s="6">
        <v>20</v>
      </c>
      <c r="E808" s="8">
        <v>120</v>
      </c>
      <c r="F808" s="8">
        <v>33</v>
      </c>
      <c r="G808" s="8">
        <f>E808-F808</f>
        <v>87</v>
      </c>
      <c r="H808" s="8">
        <f>IF(E808&lt;&gt;0, ((E808-F808)/E808)*100, 0)</f>
        <v>72.5</v>
      </c>
    </row>
    <row r="809" spans="1:8" x14ac:dyDescent="0.2">
      <c r="A809" s="2" t="s">
        <v>195</v>
      </c>
      <c r="B809" s="2" t="s">
        <v>196</v>
      </c>
      <c r="C809" s="2" t="s">
        <v>30</v>
      </c>
      <c r="D809" s="6">
        <v>40</v>
      </c>
      <c r="E809" s="8">
        <v>200</v>
      </c>
      <c r="F809" s="8">
        <v>63.81</v>
      </c>
      <c r="G809" s="8">
        <f>E809-F809</f>
        <v>136.19</v>
      </c>
      <c r="H809" s="8">
        <f>IF(E809&lt;&gt;0, ((E809-F809)/E809)*100, 0)</f>
        <v>68.094999999999999</v>
      </c>
    </row>
    <row r="810" spans="1:8" x14ac:dyDescent="0.2">
      <c r="A810" s="2" t="s">
        <v>195</v>
      </c>
      <c r="B810" s="2" t="s">
        <v>196</v>
      </c>
      <c r="C810" s="2" t="s">
        <v>31</v>
      </c>
      <c r="D810" s="6">
        <v>20</v>
      </c>
      <c r="E810" s="8">
        <v>100</v>
      </c>
      <c r="F810" s="8">
        <v>33</v>
      </c>
      <c r="G810" s="8">
        <f>E810-F810</f>
        <v>67</v>
      </c>
      <c r="H810" s="8">
        <f>IF(E810&lt;&gt;0, ((E810-F810)/E810)*100, 0)</f>
        <v>67</v>
      </c>
    </row>
    <row r="811" spans="1:8" x14ac:dyDescent="0.2">
      <c r="A811" s="2" t="s">
        <v>195</v>
      </c>
      <c r="B811" s="2" t="s">
        <v>196</v>
      </c>
      <c r="C811" s="2" t="s">
        <v>32</v>
      </c>
      <c r="D811" s="6">
        <v>20</v>
      </c>
      <c r="E811" s="8">
        <v>100</v>
      </c>
      <c r="F811" s="8">
        <v>31.9</v>
      </c>
      <c r="G811" s="8">
        <f>E811-F811</f>
        <v>68.099999999999994</v>
      </c>
      <c r="H811" s="8">
        <f>IF(E811&lt;&gt;0, ((E811-F811)/E811)*100, 0)</f>
        <v>68.099999999999994</v>
      </c>
    </row>
    <row r="812" spans="1:8" x14ac:dyDescent="0.2">
      <c r="A812" s="2" t="s">
        <v>195</v>
      </c>
      <c r="B812" s="2" t="s">
        <v>196</v>
      </c>
      <c r="C812" s="2" t="s">
        <v>33</v>
      </c>
      <c r="D812" s="6">
        <v>20</v>
      </c>
      <c r="E812" s="8">
        <v>79</v>
      </c>
      <c r="F812" s="8">
        <v>30.8</v>
      </c>
      <c r="G812" s="8">
        <f>E812-F812</f>
        <v>48.2</v>
      </c>
      <c r="H812" s="8">
        <f>IF(E812&lt;&gt;0, ((E812-F812)/E812)*100, 0)</f>
        <v>61.012658227848107</v>
      </c>
    </row>
    <row r="813" spans="1:8" x14ac:dyDescent="0.2">
      <c r="A813" s="2" t="s">
        <v>195</v>
      </c>
      <c r="B813" s="2" t="s">
        <v>196</v>
      </c>
      <c r="C813" s="2" t="s">
        <v>197</v>
      </c>
      <c r="D813" s="6">
        <v>5</v>
      </c>
      <c r="E813" s="8">
        <v>43.75</v>
      </c>
      <c r="F813" s="8">
        <v>21</v>
      </c>
      <c r="G813" s="8">
        <f>E813-F813</f>
        <v>22.75</v>
      </c>
      <c r="H813" s="8">
        <f>IF(E813&lt;&gt;0, ((E813-F813)/E813)*100, 0)</f>
        <v>52</v>
      </c>
    </row>
    <row r="814" spans="1:8" x14ac:dyDescent="0.2">
      <c r="A814" s="2" t="s">
        <v>195</v>
      </c>
      <c r="B814" s="2" t="s">
        <v>196</v>
      </c>
      <c r="C814" s="2" t="s">
        <v>72</v>
      </c>
      <c r="D814" s="6">
        <v>20</v>
      </c>
      <c r="E814" s="8">
        <v>110</v>
      </c>
      <c r="F814" s="8">
        <v>41.8</v>
      </c>
      <c r="G814" s="8">
        <f>E814-F814</f>
        <v>68.2</v>
      </c>
      <c r="H814" s="8">
        <f>IF(E814&lt;&gt;0, ((E814-F814)/E814)*100, 0)</f>
        <v>62</v>
      </c>
    </row>
    <row r="815" spans="1:8" customFormat="1" ht="15" x14ac:dyDescent="0.25">
      <c r="D815" s="12"/>
      <c r="E815" s="12"/>
      <c r="F815" s="12"/>
      <c r="G815" s="12"/>
      <c r="H815" s="12"/>
    </row>
    <row r="816" spans="1:8" s="4" customFormat="1" x14ac:dyDescent="0.2">
      <c r="A816" s="3" t="s">
        <v>10</v>
      </c>
      <c r="B816" s="3" t="s">
        <v>10</v>
      </c>
      <c r="C816" s="3" t="s">
        <v>10</v>
      </c>
      <c r="D816" s="5">
        <f>SUBTOTAL(9, D801:D815)</f>
        <v>193</v>
      </c>
      <c r="E816" s="7">
        <f>SUBTOTAL(9, E801:E815)</f>
        <v>929.97</v>
      </c>
      <c r="F816" s="7">
        <f>SUBTOTAL(9, F801:F815)</f>
        <v>289.63</v>
      </c>
      <c r="G816" s="7">
        <f>SUBTOTAL(9, G801:G815)</f>
        <v>640.34</v>
      </c>
      <c r="H816" s="7">
        <f>IF(E816&lt;&gt;0, ((E816-F816)/E816)*100, 0)</f>
        <v>68.855984601653816</v>
      </c>
    </row>
    <row r="817" spans="1:8" customFormat="1" ht="15" x14ac:dyDescent="0.25">
      <c r="D817" s="12"/>
      <c r="E817" s="12"/>
      <c r="F817" s="12"/>
      <c r="G817" s="12"/>
      <c r="H817" s="12"/>
    </row>
    <row r="818" spans="1:8" x14ac:dyDescent="0.2">
      <c r="A818" s="2" t="s">
        <v>198</v>
      </c>
      <c r="B818" s="2" t="s">
        <v>199</v>
      </c>
      <c r="C818" s="2" t="s">
        <v>10</v>
      </c>
      <c r="G818" s="8">
        <f>E818-F818</f>
        <v>0</v>
      </c>
      <c r="H818" s="8">
        <f>IF(E818&lt;&gt;0, ((E818-F818)/E818)*100, 0)</f>
        <v>0</v>
      </c>
    </row>
    <row r="819" spans="1:8" x14ac:dyDescent="0.2">
      <c r="A819" s="2" t="s">
        <v>198</v>
      </c>
      <c r="B819" s="2" t="s">
        <v>199</v>
      </c>
      <c r="C819" s="2" t="s">
        <v>10</v>
      </c>
      <c r="E819" s="8">
        <v>37.96</v>
      </c>
      <c r="G819" s="8">
        <f>E819-F819</f>
        <v>37.96</v>
      </c>
      <c r="H819" s="8">
        <f>IF(E819&lt;&gt;0, ((E819-F819)/E819)*100, 0)</f>
        <v>100</v>
      </c>
    </row>
    <row r="820" spans="1:8" x14ac:dyDescent="0.2">
      <c r="A820" s="2" t="s">
        <v>198</v>
      </c>
      <c r="B820" s="2" t="s">
        <v>199</v>
      </c>
      <c r="C820" s="2" t="s">
        <v>10</v>
      </c>
      <c r="G820" s="8">
        <f>E820-F820</f>
        <v>0</v>
      </c>
      <c r="H820" s="8">
        <f>IF(E820&lt;&gt;0, ((E820-F820)/E820)*100, 0)</f>
        <v>0</v>
      </c>
    </row>
    <row r="821" spans="1:8" x14ac:dyDescent="0.2">
      <c r="A821" s="2" t="s">
        <v>198</v>
      </c>
      <c r="B821" s="2" t="s">
        <v>199</v>
      </c>
      <c r="C821" s="2" t="s">
        <v>10</v>
      </c>
      <c r="G821" s="8">
        <f>E821-F821</f>
        <v>0</v>
      </c>
      <c r="H821" s="8">
        <f>IF(E821&lt;&gt;0, ((E821-F821)/E821)*100, 0)</f>
        <v>0</v>
      </c>
    </row>
    <row r="822" spans="1:8" x14ac:dyDescent="0.2">
      <c r="A822" s="2" t="s">
        <v>198</v>
      </c>
      <c r="B822" s="2" t="s">
        <v>199</v>
      </c>
      <c r="C822" s="2" t="s">
        <v>10</v>
      </c>
      <c r="G822" s="8">
        <f>E822-F822</f>
        <v>0</v>
      </c>
      <c r="H822" s="8">
        <f>IF(E822&lt;&gt;0, ((E822-F822)/E822)*100, 0)</f>
        <v>0</v>
      </c>
    </row>
    <row r="823" spans="1:8" x14ac:dyDescent="0.2">
      <c r="A823" s="2" t="s">
        <v>198</v>
      </c>
      <c r="B823" s="2" t="s">
        <v>199</v>
      </c>
      <c r="C823" s="2" t="s">
        <v>66</v>
      </c>
      <c r="D823" s="6">
        <v>48</v>
      </c>
      <c r="E823" s="8">
        <v>225.6</v>
      </c>
      <c r="F823" s="8">
        <v>89.76</v>
      </c>
      <c r="G823" s="8">
        <f>E823-F823</f>
        <v>135.83999999999997</v>
      </c>
      <c r="H823" s="8">
        <f>IF(E823&lt;&gt;0, ((E823-F823)/E823)*100, 0)</f>
        <v>60.212765957446798</v>
      </c>
    </row>
    <row r="824" spans="1:8" x14ac:dyDescent="0.2">
      <c r="A824" s="2" t="s">
        <v>198</v>
      </c>
      <c r="B824" s="2" t="s">
        <v>199</v>
      </c>
      <c r="C824" s="2" t="s">
        <v>200</v>
      </c>
      <c r="D824" s="6">
        <v>30</v>
      </c>
      <c r="E824" s="8">
        <v>135</v>
      </c>
      <c r="F824" s="8">
        <v>42.9</v>
      </c>
      <c r="G824" s="8">
        <f>E824-F824</f>
        <v>92.1</v>
      </c>
      <c r="H824" s="8">
        <f>IF(E824&lt;&gt;0, ((E824-F824)/E824)*100, 0)</f>
        <v>68.222222222222214</v>
      </c>
    </row>
    <row r="825" spans="1:8" x14ac:dyDescent="0.2">
      <c r="A825" s="2" t="s">
        <v>198</v>
      </c>
      <c r="B825" s="2" t="s">
        <v>199</v>
      </c>
      <c r="C825" s="2" t="s">
        <v>31</v>
      </c>
      <c r="D825" s="6">
        <v>20</v>
      </c>
      <c r="E825" s="8">
        <v>100</v>
      </c>
      <c r="F825" s="8">
        <v>33</v>
      </c>
      <c r="G825" s="8">
        <f>E825-F825</f>
        <v>67</v>
      </c>
      <c r="H825" s="8">
        <f>IF(E825&lt;&gt;0, ((E825-F825)/E825)*100, 0)</f>
        <v>67</v>
      </c>
    </row>
    <row r="826" spans="1:8" x14ac:dyDescent="0.2">
      <c r="A826" s="2" t="s">
        <v>198</v>
      </c>
      <c r="B826" s="2" t="s">
        <v>199</v>
      </c>
      <c r="C826" s="2" t="s">
        <v>79</v>
      </c>
      <c r="D826" s="6">
        <v>20</v>
      </c>
      <c r="E826" s="8">
        <v>79</v>
      </c>
      <c r="F826" s="8">
        <v>30.8</v>
      </c>
      <c r="G826" s="8">
        <f>E826-F826</f>
        <v>48.2</v>
      </c>
      <c r="H826" s="8">
        <f>IF(E826&lt;&gt;0, ((E826-F826)/E826)*100, 0)</f>
        <v>61.012658227848107</v>
      </c>
    </row>
    <row r="827" spans="1:8" x14ac:dyDescent="0.2">
      <c r="A827" s="2" t="s">
        <v>198</v>
      </c>
      <c r="B827" s="2" t="s">
        <v>199</v>
      </c>
      <c r="C827" s="2" t="s">
        <v>36</v>
      </c>
      <c r="D827" s="6">
        <v>40</v>
      </c>
      <c r="E827" s="8">
        <v>158</v>
      </c>
      <c r="F827" s="8">
        <v>61.6</v>
      </c>
      <c r="G827" s="8">
        <f>E827-F827</f>
        <v>96.4</v>
      </c>
      <c r="H827" s="8">
        <f>IF(E827&lt;&gt;0, ((E827-F827)/E827)*100, 0)</f>
        <v>61.012658227848107</v>
      </c>
    </row>
    <row r="828" spans="1:8" customFormat="1" ht="15" x14ac:dyDescent="0.25">
      <c r="D828" s="12"/>
      <c r="E828" s="12"/>
      <c r="F828" s="12"/>
      <c r="G828" s="12"/>
      <c r="H828" s="12"/>
    </row>
    <row r="829" spans="1:8" s="4" customFormat="1" x14ac:dyDescent="0.2">
      <c r="A829" s="3" t="s">
        <v>10</v>
      </c>
      <c r="B829" s="3" t="s">
        <v>10</v>
      </c>
      <c r="C829" s="3" t="s">
        <v>10</v>
      </c>
      <c r="D829" s="5">
        <f>SUBTOTAL(9, D818:D828)</f>
        <v>158</v>
      </c>
      <c r="E829" s="7">
        <f>SUBTOTAL(9, E818:E828)</f>
        <v>735.56</v>
      </c>
      <c r="F829" s="7">
        <f>SUBTOTAL(9, F818:F828)</f>
        <v>258.06</v>
      </c>
      <c r="G829" s="7">
        <f>SUBTOTAL(9, G818:G828)</f>
        <v>477.5</v>
      </c>
      <c r="H829" s="7">
        <f>IF(E829&lt;&gt;0, ((E829-F829)/E829)*100, 0)</f>
        <v>64.916526184131811</v>
      </c>
    </row>
    <row r="830" spans="1:8" customFormat="1" ht="15" x14ac:dyDescent="0.25">
      <c r="D830" s="12"/>
      <c r="E830" s="12"/>
      <c r="F830" s="12"/>
      <c r="G830" s="12"/>
      <c r="H830" s="12"/>
    </row>
    <row r="831" spans="1:8" x14ac:dyDescent="0.2">
      <c r="A831" s="2" t="s">
        <v>201</v>
      </c>
      <c r="B831" s="2" t="s">
        <v>202</v>
      </c>
      <c r="C831" s="2" t="s">
        <v>10</v>
      </c>
      <c r="G831" s="8">
        <f>E831-F831</f>
        <v>0</v>
      </c>
      <c r="H831" s="8">
        <f>IF(E831&lt;&gt;0, ((E831-F831)/E831)*100, 0)</f>
        <v>0</v>
      </c>
    </row>
    <row r="832" spans="1:8" x14ac:dyDescent="0.2">
      <c r="A832" s="2" t="s">
        <v>201</v>
      </c>
      <c r="B832" s="2" t="s">
        <v>202</v>
      </c>
      <c r="C832" s="2" t="s">
        <v>10</v>
      </c>
      <c r="E832" s="8">
        <v>333.23</v>
      </c>
      <c r="G832" s="8">
        <f>E832-F832</f>
        <v>333.23</v>
      </c>
      <c r="H832" s="8">
        <f>IF(E832&lt;&gt;0, ((E832-F832)/E832)*100, 0)</f>
        <v>100</v>
      </c>
    </row>
    <row r="833" spans="1:8" x14ac:dyDescent="0.2">
      <c r="A833" s="2" t="s">
        <v>201</v>
      </c>
      <c r="B833" s="2" t="s">
        <v>202</v>
      </c>
      <c r="C833" s="2" t="s">
        <v>10</v>
      </c>
      <c r="G833" s="8">
        <f>E833-F833</f>
        <v>0</v>
      </c>
      <c r="H833" s="8">
        <f>IF(E833&lt;&gt;0, ((E833-F833)/E833)*100, 0)</f>
        <v>0</v>
      </c>
    </row>
    <row r="834" spans="1:8" x14ac:dyDescent="0.2">
      <c r="A834" s="2" t="s">
        <v>201</v>
      </c>
      <c r="B834" s="2" t="s">
        <v>202</v>
      </c>
      <c r="C834" s="2" t="s">
        <v>10</v>
      </c>
      <c r="E834" s="8">
        <v>-83.31</v>
      </c>
      <c r="G834" s="8">
        <f>E834-F834</f>
        <v>-83.31</v>
      </c>
      <c r="H834" s="8">
        <f>IF(E834&lt;&gt;0, ((E834-F834)/E834)*100, 0)</f>
        <v>100</v>
      </c>
    </row>
    <row r="835" spans="1:8" x14ac:dyDescent="0.2">
      <c r="A835" s="2" t="s">
        <v>201</v>
      </c>
      <c r="B835" s="2" t="s">
        <v>202</v>
      </c>
      <c r="C835" s="2" t="s">
        <v>30</v>
      </c>
      <c r="D835" s="6">
        <v>1800</v>
      </c>
      <c r="E835" s="8">
        <v>8550</v>
      </c>
      <c r="F835" s="8">
        <v>2874.62</v>
      </c>
      <c r="G835" s="8">
        <f>E835-F835</f>
        <v>5675.38</v>
      </c>
      <c r="H835" s="8">
        <f>IF(E835&lt;&gt;0, ((E835-F835)/E835)*100, 0)</f>
        <v>66.378713450292409</v>
      </c>
    </row>
    <row r="836" spans="1:8" customFormat="1" ht="15" x14ac:dyDescent="0.25">
      <c r="D836" s="12"/>
      <c r="E836" s="12"/>
      <c r="F836" s="12"/>
      <c r="G836" s="12"/>
      <c r="H836" s="12"/>
    </row>
    <row r="837" spans="1:8" s="4" customFormat="1" x14ac:dyDescent="0.2">
      <c r="A837" s="3" t="s">
        <v>10</v>
      </c>
      <c r="B837" s="3" t="s">
        <v>10</v>
      </c>
      <c r="C837" s="3" t="s">
        <v>10</v>
      </c>
      <c r="D837" s="5">
        <f>SUBTOTAL(9, D831:D836)</f>
        <v>1800</v>
      </c>
      <c r="E837" s="7">
        <f>SUBTOTAL(9, E831:E836)</f>
        <v>8799.92</v>
      </c>
      <c r="F837" s="7">
        <f>SUBTOTAL(9, F831:F836)</f>
        <v>2874.62</v>
      </c>
      <c r="G837" s="7">
        <f>SUBTOTAL(9, G831:G836)</f>
        <v>5925.3</v>
      </c>
      <c r="H837" s="7">
        <f>IF(E837&lt;&gt;0, ((E837-F837)/E837)*100, 0)</f>
        <v>67.33356666878791</v>
      </c>
    </row>
    <row r="838" spans="1:8" customFormat="1" ht="15" x14ac:dyDescent="0.25">
      <c r="D838" s="12"/>
      <c r="E838" s="12"/>
      <c r="F838" s="12"/>
      <c r="G838" s="12"/>
      <c r="H838" s="12"/>
    </row>
    <row r="839" spans="1:8" x14ac:dyDescent="0.2">
      <c r="A839" s="2" t="s">
        <v>203</v>
      </c>
      <c r="B839" s="2" t="s">
        <v>204</v>
      </c>
      <c r="C839" s="2" t="s">
        <v>21</v>
      </c>
      <c r="D839" s="6">
        <v>1</v>
      </c>
      <c r="E839" s="8">
        <v>3.5</v>
      </c>
      <c r="F839" s="8">
        <v>0.33</v>
      </c>
      <c r="G839" s="8">
        <f>E839-F839</f>
        <v>3.17</v>
      </c>
      <c r="H839" s="8">
        <f>IF(E839&lt;&gt;0, ((E839-F839)/E839)*100, 0)</f>
        <v>90.571428571428569</v>
      </c>
    </row>
    <row r="840" spans="1:8" x14ac:dyDescent="0.2">
      <c r="A840" s="2" t="s">
        <v>203</v>
      </c>
      <c r="B840" s="2" t="s">
        <v>204</v>
      </c>
      <c r="C840" s="2" t="s">
        <v>40</v>
      </c>
      <c r="D840" s="6">
        <v>1</v>
      </c>
      <c r="E840" s="8">
        <v>39.5</v>
      </c>
      <c r="F840" s="8">
        <v>10.06</v>
      </c>
      <c r="G840" s="8">
        <f>E840-F840</f>
        <v>29.439999999999998</v>
      </c>
      <c r="H840" s="8">
        <f>IF(E840&lt;&gt;0, ((E840-F840)/E840)*100, 0)</f>
        <v>74.531645569620252</v>
      </c>
    </row>
    <row r="841" spans="1:8" x14ac:dyDescent="0.2">
      <c r="A841" s="2" t="s">
        <v>203</v>
      </c>
      <c r="B841" s="2" t="s">
        <v>204</v>
      </c>
      <c r="C841" s="2" t="s">
        <v>156</v>
      </c>
      <c r="D841" s="6">
        <v>1</v>
      </c>
      <c r="E841" s="8">
        <v>43</v>
      </c>
      <c r="F841" s="8">
        <v>11.08</v>
      </c>
      <c r="G841" s="8">
        <f>E841-F841</f>
        <v>31.92</v>
      </c>
      <c r="H841" s="8">
        <f>IF(E841&lt;&gt;0, ((E841-F841)/E841)*100, 0)</f>
        <v>74.232558139534888</v>
      </c>
    </row>
    <row r="842" spans="1:8" customFormat="1" ht="15" x14ac:dyDescent="0.25">
      <c r="D842" s="12"/>
      <c r="E842" s="12"/>
      <c r="F842" s="12"/>
      <c r="G842" s="12"/>
      <c r="H842" s="12"/>
    </row>
    <row r="843" spans="1:8" s="4" customFormat="1" x14ac:dyDescent="0.2">
      <c r="A843" s="3" t="s">
        <v>10</v>
      </c>
      <c r="B843" s="3" t="s">
        <v>10</v>
      </c>
      <c r="C843" s="3" t="s">
        <v>10</v>
      </c>
      <c r="D843" s="5">
        <f>SUBTOTAL(9, D839:D842)</f>
        <v>3</v>
      </c>
      <c r="E843" s="7">
        <f>SUBTOTAL(9, E839:E842)</f>
        <v>86</v>
      </c>
      <c r="F843" s="7">
        <f>SUBTOTAL(9, F839:F842)</f>
        <v>21.47</v>
      </c>
      <c r="G843" s="7">
        <f>SUBTOTAL(9, G839:G842)</f>
        <v>64.53</v>
      </c>
      <c r="H843" s="7">
        <f>IF(E843&lt;&gt;0, ((E843-F843)/E843)*100, 0)</f>
        <v>75.034883720930239</v>
      </c>
    </row>
    <row r="844" spans="1:8" customFormat="1" ht="15" x14ac:dyDescent="0.25">
      <c r="D844" s="12"/>
      <c r="E844" s="12"/>
      <c r="F844" s="12"/>
      <c r="G844" s="12"/>
      <c r="H844" s="12"/>
    </row>
    <row r="845" spans="1:8" x14ac:dyDescent="0.2">
      <c r="A845" s="2" t="s">
        <v>205</v>
      </c>
      <c r="B845" s="2" t="s">
        <v>206</v>
      </c>
      <c r="C845" s="2" t="s">
        <v>207</v>
      </c>
      <c r="D845" s="6">
        <v>5</v>
      </c>
      <c r="E845" s="8">
        <v>67.5</v>
      </c>
      <c r="F845" s="8">
        <v>19.25</v>
      </c>
      <c r="G845" s="8">
        <f>E845-F845</f>
        <v>48.25</v>
      </c>
      <c r="H845" s="8">
        <f>IF(E845&lt;&gt;0, ((E845-F845)/E845)*100, 0)</f>
        <v>71.481481481481481</v>
      </c>
    </row>
    <row r="846" spans="1:8" customFormat="1" ht="15" x14ac:dyDescent="0.25">
      <c r="D846" s="12"/>
      <c r="E846" s="12"/>
      <c r="F846" s="12"/>
      <c r="G846" s="12"/>
      <c r="H846" s="12"/>
    </row>
    <row r="847" spans="1:8" s="4" customFormat="1" x14ac:dyDescent="0.2">
      <c r="A847" s="3" t="s">
        <v>10</v>
      </c>
      <c r="B847" s="3" t="s">
        <v>10</v>
      </c>
      <c r="C847" s="3" t="s">
        <v>10</v>
      </c>
      <c r="D847" s="5">
        <f>SUBTOTAL(9, D845:D846)</f>
        <v>5</v>
      </c>
      <c r="E847" s="7">
        <f>SUBTOTAL(9, E845:E846)</f>
        <v>67.5</v>
      </c>
      <c r="F847" s="7">
        <f>SUBTOTAL(9, F845:F846)</f>
        <v>19.25</v>
      </c>
      <c r="G847" s="7">
        <f>SUBTOTAL(9, G845:G846)</f>
        <v>48.25</v>
      </c>
      <c r="H847" s="7">
        <f>IF(E847&lt;&gt;0, ((E847-F847)/E847)*100, 0)</f>
        <v>71.481481481481481</v>
      </c>
    </row>
    <row r="848" spans="1:8" customFormat="1" ht="15" x14ac:dyDescent="0.25">
      <c r="D848" s="12"/>
      <c r="E848" s="12"/>
      <c r="F848" s="12"/>
      <c r="G848" s="12"/>
      <c r="H848" s="12"/>
    </row>
    <row r="849" spans="1:8" x14ac:dyDescent="0.2">
      <c r="A849" s="2" t="s">
        <v>208</v>
      </c>
      <c r="B849" s="2" t="s">
        <v>209</v>
      </c>
      <c r="C849" s="2" t="s">
        <v>78</v>
      </c>
      <c r="D849" s="6">
        <v>2</v>
      </c>
      <c r="E849" s="8">
        <v>7.8</v>
      </c>
      <c r="F849" s="8">
        <v>2.2000000000000002</v>
      </c>
      <c r="G849" s="8">
        <f>E849-F849</f>
        <v>5.6</v>
      </c>
      <c r="H849" s="8">
        <f>IF(E849&lt;&gt;0, ((E849-F849)/E849)*100, 0)</f>
        <v>71.794871794871796</v>
      </c>
    </row>
    <row r="850" spans="1:8" x14ac:dyDescent="0.2">
      <c r="A850" s="2" t="s">
        <v>208</v>
      </c>
      <c r="B850" s="2" t="s">
        <v>209</v>
      </c>
      <c r="C850" s="2" t="s">
        <v>66</v>
      </c>
      <c r="D850" s="6">
        <v>2</v>
      </c>
      <c r="E850" s="8">
        <v>13.8</v>
      </c>
      <c r="F850" s="8">
        <v>3.74</v>
      </c>
      <c r="G850" s="8">
        <f>E850-F850</f>
        <v>10.06</v>
      </c>
      <c r="H850" s="8">
        <f>IF(E850&lt;&gt;0, ((E850-F850)/E850)*100, 0)</f>
        <v>72.898550724637673</v>
      </c>
    </row>
    <row r="851" spans="1:8" x14ac:dyDescent="0.2">
      <c r="A851" s="2" t="s">
        <v>208</v>
      </c>
      <c r="B851" s="2" t="s">
        <v>209</v>
      </c>
      <c r="C851" s="2" t="s">
        <v>210</v>
      </c>
      <c r="D851" s="6">
        <v>2</v>
      </c>
      <c r="E851" s="8">
        <v>59</v>
      </c>
      <c r="F851" s="8">
        <v>13.86</v>
      </c>
      <c r="G851" s="8">
        <f>E851-F851</f>
        <v>45.14</v>
      </c>
      <c r="H851" s="8">
        <f>IF(E851&lt;&gt;0, ((E851-F851)/E851)*100, 0)</f>
        <v>76.508474576271198</v>
      </c>
    </row>
    <row r="852" spans="1:8" x14ac:dyDescent="0.2">
      <c r="A852" s="2" t="s">
        <v>208</v>
      </c>
      <c r="B852" s="2" t="s">
        <v>209</v>
      </c>
      <c r="C852" s="2" t="s">
        <v>174</v>
      </c>
      <c r="D852" s="6">
        <v>1</v>
      </c>
      <c r="E852" s="8">
        <v>33</v>
      </c>
      <c r="F852" s="8">
        <v>6.93</v>
      </c>
      <c r="G852" s="8">
        <f>E852-F852</f>
        <v>26.07</v>
      </c>
      <c r="H852" s="8">
        <f>IF(E852&lt;&gt;0, ((E852-F852)/E852)*100, 0)</f>
        <v>79</v>
      </c>
    </row>
    <row r="853" spans="1:8" x14ac:dyDescent="0.2">
      <c r="A853" s="2" t="s">
        <v>208</v>
      </c>
      <c r="B853" s="2" t="s">
        <v>209</v>
      </c>
      <c r="C853" s="2" t="s">
        <v>31</v>
      </c>
      <c r="D853" s="6">
        <v>1</v>
      </c>
      <c r="E853" s="8">
        <v>10.25</v>
      </c>
      <c r="F853" s="8">
        <v>1.65</v>
      </c>
      <c r="G853" s="8">
        <f>E853-F853</f>
        <v>8.6</v>
      </c>
      <c r="H853" s="8">
        <f>IF(E853&lt;&gt;0, ((E853-F853)/E853)*100, 0)</f>
        <v>83.902439024390247</v>
      </c>
    </row>
    <row r="854" spans="1:8" x14ac:dyDescent="0.2">
      <c r="A854" s="2" t="s">
        <v>208</v>
      </c>
      <c r="B854" s="2" t="s">
        <v>209</v>
      </c>
      <c r="C854" s="2" t="s">
        <v>36</v>
      </c>
      <c r="D854" s="6">
        <v>1</v>
      </c>
      <c r="E854" s="8">
        <v>8</v>
      </c>
      <c r="F854" s="8">
        <v>1.54</v>
      </c>
      <c r="G854" s="8">
        <f>E854-F854</f>
        <v>6.46</v>
      </c>
      <c r="H854" s="8">
        <f>IF(E854&lt;&gt;0, ((E854-F854)/E854)*100, 0)</f>
        <v>80.75</v>
      </c>
    </row>
    <row r="855" spans="1:8" customFormat="1" ht="15" x14ac:dyDescent="0.25">
      <c r="D855" s="12"/>
      <c r="E855" s="12"/>
      <c r="F855" s="12"/>
      <c r="G855" s="12"/>
      <c r="H855" s="12"/>
    </row>
    <row r="856" spans="1:8" s="4" customFormat="1" x14ac:dyDescent="0.2">
      <c r="A856" s="3" t="s">
        <v>10</v>
      </c>
      <c r="B856" s="3" t="s">
        <v>10</v>
      </c>
      <c r="C856" s="3" t="s">
        <v>10</v>
      </c>
      <c r="D856" s="5">
        <f>SUBTOTAL(9, D849:D855)</f>
        <v>9</v>
      </c>
      <c r="E856" s="7">
        <f>SUBTOTAL(9, E849:E855)</f>
        <v>131.85</v>
      </c>
      <c r="F856" s="7">
        <f>SUBTOTAL(9, F849:F855)</f>
        <v>29.919999999999998</v>
      </c>
      <c r="G856" s="7">
        <f>SUBTOTAL(9, G849:G855)</f>
        <v>101.92999999999999</v>
      </c>
      <c r="H856" s="7">
        <f>IF(E856&lt;&gt;0, ((E856-F856)/E856)*100, 0)</f>
        <v>77.307546454304131</v>
      </c>
    </row>
    <row r="857" spans="1:8" customFormat="1" ht="15" x14ac:dyDescent="0.25">
      <c r="D857" s="12"/>
      <c r="E857" s="12"/>
      <c r="F857" s="12"/>
      <c r="G857" s="12"/>
      <c r="H857" s="12"/>
    </row>
    <row r="858" spans="1:8" x14ac:dyDescent="0.2">
      <c r="A858" s="2" t="s">
        <v>211</v>
      </c>
      <c r="B858" s="2" t="s">
        <v>212</v>
      </c>
      <c r="C858" s="2" t="s">
        <v>213</v>
      </c>
      <c r="D858" s="6">
        <v>2</v>
      </c>
      <c r="E858" s="8">
        <v>21</v>
      </c>
      <c r="F858" s="8">
        <v>7.15</v>
      </c>
      <c r="G858" s="8">
        <f>E858-F858</f>
        <v>13.85</v>
      </c>
      <c r="H858" s="8">
        <f>IF(E858&lt;&gt;0, ((E858-F858)/E858)*100, 0)</f>
        <v>65.952380952380949</v>
      </c>
    </row>
    <row r="859" spans="1:8" x14ac:dyDescent="0.2">
      <c r="A859" s="2" t="s">
        <v>211</v>
      </c>
      <c r="B859" s="2" t="s">
        <v>212</v>
      </c>
      <c r="C859" s="2" t="s">
        <v>173</v>
      </c>
      <c r="D859" s="6">
        <v>2</v>
      </c>
      <c r="E859" s="8">
        <v>21</v>
      </c>
      <c r="F859" s="8">
        <v>7.6</v>
      </c>
      <c r="G859" s="8">
        <f>E859-F859</f>
        <v>13.4</v>
      </c>
      <c r="H859" s="8">
        <f>IF(E859&lt;&gt;0, ((E859-F859)/E859)*100, 0)</f>
        <v>63.809523809523817</v>
      </c>
    </row>
    <row r="860" spans="1:8" x14ac:dyDescent="0.2">
      <c r="A860" s="2" t="s">
        <v>211</v>
      </c>
      <c r="B860" s="2" t="s">
        <v>212</v>
      </c>
      <c r="C860" s="2" t="s">
        <v>156</v>
      </c>
      <c r="D860" s="6">
        <v>1</v>
      </c>
      <c r="E860" s="8">
        <v>43</v>
      </c>
      <c r="F860" s="8">
        <v>11.08</v>
      </c>
      <c r="G860" s="8">
        <f>E860-F860</f>
        <v>31.92</v>
      </c>
      <c r="H860" s="8">
        <f>IF(E860&lt;&gt;0, ((E860-F860)/E860)*100, 0)</f>
        <v>74.232558139534888</v>
      </c>
    </row>
    <row r="861" spans="1:8" customFormat="1" ht="15" x14ac:dyDescent="0.25">
      <c r="D861" s="12"/>
      <c r="E861" s="12"/>
      <c r="F861" s="12"/>
      <c r="G861" s="12"/>
      <c r="H861" s="12"/>
    </row>
    <row r="862" spans="1:8" s="4" customFormat="1" x14ac:dyDescent="0.2">
      <c r="A862" s="3" t="s">
        <v>10</v>
      </c>
      <c r="B862" s="3" t="s">
        <v>10</v>
      </c>
      <c r="C862" s="3" t="s">
        <v>10</v>
      </c>
      <c r="D862" s="5">
        <f>SUBTOTAL(9, D858:D861)</f>
        <v>5</v>
      </c>
      <c r="E862" s="7">
        <f>SUBTOTAL(9, E858:E861)</f>
        <v>85</v>
      </c>
      <c r="F862" s="7">
        <f>SUBTOTAL(9, F858:F861)</f>
        <v>25.83</v>
      </c>
      <c r="G862" s="7">
        <f>SUBTOTAL(9, G858:G861)</f>
        <v>59.17</v>
      </c>
      <c r="H862" s="7">
        <f>IF(E862&lt;&gt;0, ((E862-F862)/E862)*100, 0)</f>
        <v>69.611764705882351</v>
      </c>
    </row>
    <row r="863" spans="1:8" customFormat="1" ht="15" x14ac:dyDescent="0.25">
      <c r="D863" s="12"/>
      <c r="E863" s="12"/>
      <c r="F863" s="12"/>
      <c r="G863" s="12"/>
      <c r="H863" s="12"/>
    </row>
    <row r="864" spans="1:8" x14ac:dyDescent="0.2">
      <c r="A864" s="2" t="s">
        <v>214</v>
      </c>
      <c r="B864" s="2" t="s">
        <v>215</v>
      </c>
      <c r="C864" s="2" t="s">
        <v>71</v>
      </c>
      <c r="D864" s="6">
        <v>2</v>
      </c>
      <c r="E864" s="8">
        <v>33</v>
      </c>
      <c r="F864" s="8">
        <v>5.5</v>
      </c>
      <c r="G864" s="8">
        <f>E864-F864</f>
        <v>27.5</v>
      </c>
      <c r="H864" s="8">
        <f>IF(E864&lt;&gt;0, ((E864-F864)/E864)*100, 0)</f>
        <v>83.333333333333343</v>
      </c>
    </row>
    <row r="865" spans="1:8" x14ac:dyDescent="0.2">
      <c r="A865" s="2" t="s">
        <v>214</v>
      </c>
      <c r="B865" s="2" t="s">
        <v>215</v>
      </c>
      <c r="C865" s="2" t="s">
        <v>216</v>
      </c>
      <c r="D865" s="6">
        <v>1</v>
      </c>
      <c r="E865" s="8">
        <v>17</v>
      </c>
      <c r="F865" s="8">
        <v>2.09</v>
      </c>
      <c r="G865" s="8">
        <f>E865-F865</f>
        <v>14.91</v>
      </c>
      <c r="H865" s="8">
        <f>IF(E865&lt;&gt;0, ((E865-F865)/E865)*100, 0)</f>
        <v>87.705882352941174</v>
      </c>
    </row>
    <row r="866" spans="1:8" customFormat="1" ht="15" x14ac:dyDescent="0.25">
      <c r="D866" s="12"/>
      <c r="E866" s="12"/>
      <c r="F866" s="12"/>
      <c r="G866" s="12"/>
      <c r="H866" s="12"/>
    </row>
    <row r="867" spans="1:8" s="4" customFormat="1" x14ac:dyDescent="0.2">
      <c r="A867" s="3" t="s">
        <v>10</v>
      </c>
      <c r="B867" s="3" t="s">
        <v>10</v>
      </c>
      <c r="C867" s="3" t="s">
        <v>10</v>
      </c>
      <c r="D867" s="5">
        <f>SUBTOTAL(9, D864:D866)</f>
        <v>3</v>
      </c>
      <c r="E867" s="7">
        <f>SUBTOTAL(9, E864:E866)</f>
        <v>50</v>
      </c>
      <c r="F867" s="7">
        <f>SUBTOTAL(9, F864:F866)</f>
        <v>7.59</v>
      </c>
      <c r="G867" s="7">
        <f>SUBTOTAL(9, G864:G866)</f>
        <v>42.41</v>
      </c>
      <c r="H867" s="7">
        <f>IF(E867&lt;&gt;0, ((E867-F867)/E867)*100, 0)</f>
        <v>84.82</v>
      </c>
    </row>
    <row r="868" spans="1:8" customFormat="1" ht="15" x14ac:dyDescent="0.25">
      <c r="D868" s="12"/>
      <c r="E868" s="12"/>
      <c r="F868" s="12"/>
      <c r="G868" s="12"/>
      <c r="H868" s="12"/>
    </row>
    <row r="869" spans="1:8" x14ac:dyDescent="0.2">
      <c r="A869" s="2" t="s">
        <v>217</v>
      </c>
      <c r="B869" s="2" t="s">
        <v>218</v>
      </c>
      <c r="C869" s="2" t="s">
        <v>16</v>
      </c>
      <c r="D869" s="6">
        <v>8</v>
      </c>
      <c r="E869" s="8">
        <v>148</v>
      </c>
      <c r="F869" s="8">
        <v>38.28</v>
      </c>
      <c r="G869" s="8">
        <f>E869-F869</f>
        <v>109.72</v>
      </c>
      <c r="H869" s="8">
        <f>IF(E869&lt;&gt;0, ((E869-F869)/E869)*100, 0)</f>
        <v>74.13513513513513</v>
      </c>
    </row>
    <row r="870" spans="1:8" customFormat="1" ht="15" x14ac:dyDescent="0.25">
      <c r="D870" s="12"/>
      <c r="E870" s="12"/>
      <c r="F870" s="12"/>
      <c r="G870" s="12"/>
      <c r="H870" s="12"/>
    </row>
    <row r="871" spans="1:8" s="4" customFormat="1" x14ac:dyDescent="0.2">
      <c r="A871" s="3" t="s">
        <v>10</v>
      </c>
      <c r="B871" s="3" t="s">
        <v>10</v>
      </c>
      <c r="C871" s="3" t="s">
        <v>10</v>
      </c>
      <c r="D871" s="5">
        <f>SUBTOTAL(9, D869:D870)</f>
        <v>8</v>
      </c>
      <c r="E871" s="7">
        <f>SUBTOTAL(9, E869:E870)</f>
        <v>148</v>
      </c>
      <c r="F871" s="7">
        <f>SUBTOTAL(9, F869:F870)</f>
        <v>38.28</v>
      </c>
      <c r="G871" s="7">
        <f>SUBTOTAL(9, G869:G870)</f>
        <v>109.72</v>
      </c>
      <c r="H871" s="7">
        <f>IF(E871&lt;&gt;0, ((E871-F871)/E871)*100, 0)</f>
        <v>74.13513513513513</v>
      </c>
    </row>
    <row r="872" spans="1:8" customFormat="1" ht="15" x14ac:dyDescent="0.25">
      <c r="D872" s="12"/>
      <c r="E872" s="12"/>
      <c r="F872" s="12"/>
      <c r="G872" s="12"/>
      <c r="H872" s="12"/>
    </row>
    <row r="873" spans="1:8" x14ac:dyDescent="0.2">
      <c r="A873" s="2" t="s">
        <v>219</v>
      </c>
      <c r="B873" s="2" t="s">
        <v>220</v>
      </c>
      <c r="C873" s="2" t="s">
        <v>10</v>
      </c>
      <c r="G873" s="8">
        <f>E873-F873</f>
        <v>0</v>
      </c>
      <c r="H873" s="8">
        <f>IF(E873&lt;&gt;0, ((E873-F873)/E873)*100, 0)</f>
        <v>0</v>
      </c>
    </row>
    <row r="874" spans="1:8" x14ac:dyDescent="0.2">
      <c r="A874" s="2" t="s">
        <v>219</v>
      </c>
      <c r="B874" s="2" t="s">
        <v>220</v>
      </c>
      <c r="C874" s="2" t="s">
        <v>10</v>
      </c>
      <c r="E874" s="8">
        <v>-8.94</v>
      </c>
      <c r="G874" s="8">
        <f>E874-F874</f>
        <v>-8.94</v>
      </c>
      <c r="H874" s="8">
        <f>IF(E874&lt;&gt;0, ((E874-F874)/E874)*100, 0)</f>
        <v>100</v>
      </c>
    </row>
    <row r="875" spans="1:8" x14ac:dyDescent="0.2">
      <c r="A875" s="2" t="s">
        <v>219</v>
      </c>
      <c r="B875" s="2" t="s">
        <v>220</v>
      </c>
      <c r="C875" s="2" t="s">
        <v>66</v>
      </c>
      <c r="D875" s="6">
        <v>2</v>
      </c>
      <c r="E875" s="8">
        <v>13.8</v>
      </c>
      <c r="F875" s="8">
        <v>3.74</v>
      </c>
      <c r="G875" s="8">
        <f>E875-F875</f>
        <v>10.06</v>
      </c>
      <c r="H875" s="8">
        <f>IF(E875&lt;&gt;0, ((E875-F875)/E875)*100, 0)</f>
        <v>72.898550724637673</v>
      </c>
    </row>
    <row r="876" spans="1:8" x14ac:dyDescent="0.2">
      <c r="A876" s="2" t="s">
        <v>219</v>
      </c>
      <c r="B876" s="2" t="s">
        <v>220</v>
      </c>
      <c r="C876" s="2" t="s">
        <v>88</v>
      </c>
      <c r="D876" s="6">
        <v>1</v>
      </c>
      <c r="E876" s="8">
        <v>8</v>
      </c>
      <c r="F876" s="8">
        <v>1.54</v>
      </c>
      <c r="G876" s="8">
        <f>E876-F876</f>
        <v>6.46</v>
      </c>
      <c r="H876" s="8">
        <f>IF(E876&lt;&gt;0, ((E876-F876)/E876)*100, 0)</f>
        <v>80.75</v>
      </c>
    </row>
    <row r="877" spans="1:8" x14ac:dyDescent="0.2">
      <c r="A877" s="2" t="s">
        <v>219</v>
      </c>
      <c r="B877" s="2" t="s">
        <v>220</v>
      </c>
      <c r="C877" s="2" t="s">
        <v>34</v>
      </c>
      <c r="D877" s="6">
        <v>1</v>
      </c>
      <c r="E877" s="8">
        <v>8</v>
      </c>
      <c r="F877" s="8">
        <v>1.54</v>
      </c>
      <c r="G877" s="8">
        <f>E877-F877</f>
        <v>6.46</v>
      </c>
      <c r="H877" s="8">
        <f>IF(E877&lt;&gt;0, ((E877-F877)/E877)*100, 0)</f>
        <v>80.75</v>
      </c>
    </row>
    <row r="878" spans="1:8" customFormat="1" ht="15" x14ac:dyDescent="0.25">
      <c r="D878" s="12"/>
      <c r="E878" s="12"/>
      <c r="F878" s="12"/>
      <c r="G878" s="12"/>
      <c r="H878" s="12"/>
    </row>
    <row r="879" spans="1:8" s="4" customFormat="1" x14ac:dyDescent="0.2">
      <c r="A879" s="3" t="s">
        <v>10</v>
      </c>
      <c r="B879" s="3" t="s">
        <v>10</v>
      </c>
      <c r="C879" s="3" t="s">
        <v>10</v>
      </c>
      <c r="D879" s="5">
        <f>SUBTOTAL(9, D873:D878)</f>
        <v>4</v>
      </c>
      <c r="E879" s="7">
        <f>SUBTOTAL(9, E873:E878)</f>
        <v>20.86</v>
      </c>
      <c r="F879" s="7">
        <f>SUBTOTAL(9, F873:F878)</f>
        <v>6.82</v>
      </c>
      <c r="G879" s="7">
        <f>SUBTOTAL(9, G873:G878)</f>
        <v>14.040000000000001</v>
      </c>
      <c r="H879" s="7">
        <f>IF(E879&lt;&gt;0, ((E879-F879)/E879)*100, 0)</f>
        <v>67.305848513902205</v>
      </c>
    </row>
    <row r="880" spans="1:8" customFormat="1" ht="15" x14ac:dyDescent="0.25">
      <c r="D880" s="12"/>
      <c r="E880" s="12"/>
      <c r="F880" s="12"/>
      <c r="G880" s="12"/>
      <c r="H880" s="12"/>
    </row>
    <row r="881" spans="1:8" x14ac:dyDescent="0.2">
      <c r="A881" s="2" t="s">
        <v>221</v>
      </c>
      <c r="B881" s="2" t="s">
        <v>222</v>
      </c>
      <c r="C881" s="2" t="s">
        <v>10</v>
      </c>
      <c r="G881" s="8">
        <f>E881-F881</f>
        <v>0</v>
      </c>
      <c r="H881" s="8">
        <f>IF(E881&lt;&gt;0, ((E881-F881)/E881)*100, 0)</f>
        <v>0</v>
      </c>
    </row>
    <row r="882" spans="1:8" x14ac:dyDescent="0.2">
      <c r="A882" s="2" t="s">
        <v>221</v>
      </c>
      <c r="B882" s="2" t="s">
        <v>222</v>
      </c>
      <c r="C882" s="2" t="s">
        <v>10</v>
      </c>
      <c r="G882" s="8">
        <f>E882-F882</f>
        <v>0</v>
      </c>
      <c r="H882" s="8">
        <f>IF(E882&lt;&gt;0, ((E882-F882)/E882)*100, 0)</f>
        <v>0</v>
      </c>
    </row>
    <row r="883" spans="1:8" x14ac:dyDescent="0.2">
      <c r="A883" s="2" t="s">
        <v>221</v>
      </c>
      <c r="B883" s="2" t="s">
        <v>222</v>
      </c>
      <c r="C883" s="2" t="s">
        <v>10</v>
      </c>
      <c r="E883" s="8">
        <v>-11.9</v>
      </c>
      <c r="G883" s="8">
        <f>E883-F883</f>
        <v>-11.9</v>
      </c>
      <c r="H883" s="8">
        <f>IF(E883&lt;&gt;0, ((E883-F883)/E883)*100, 0)</f>
        <v>100</v>
      </c>
    </row>
    <row r="884" spans="1:8" x14ac:dyDescent="0.2">
      <c r="A884" s="2" t="s">
        <v>221</v>
      </c>
      <c r="B884" s="2" t="s">
        <v>222</v>
      </c>
      <c r="C884" s="2" t="s">
        <v>10</v>
      </c>
      <c r="E884" s="8">
        <v>9.5</v>
      </c>
      <c r="G884" s="8">
        <f>E884-F884</f>
        <v>9.5</v>
      </c>
      <c r="H884" s="8">
        <f>IF(E884&lt;&gt;0, ((E884-F884)/E884)*100, 0)</f>
        <v>100</v>
      </c>
    </row>
    <row r="885" spans="1:8" x14ac:dyDescent="0.2">
      <c r="A885" s="2" t="s">
        <v>221</v>
      </c>
      <c r="B885" s="2" t="s">
        <v>222</v>
      </c>
      <c r="C885" s="2" t="s">
        <v>10</v>
      </c>
      <c r="E885" s="8">
        <v>7.5</v>
      </c>
      <c r="G885" s="8">
        <f>E885-F885</f>
        <v>7.5</v>
      </c>
      <c r="H885" s="8">
        <f>IF(E885&lt;&gt;0, ((E885-F885)/E885)*100, 0)</f>
        <v>100</v>
      </c>
    </row>
    <row r="886" spans="1:8" x14ac:dyDescent="0.2">
      <c r="A886" s="2" t="s">
        <v>221</v>
      </c>
      <c r="B886" s="2" t="s">
        <v>222</v>
      </c>
      <c r="C886" s="2" t="s">
        <v>10</v>
      </c>
      <c r="E886" s="8">
        <v>-50</v>
      </c>
      <c r="G886" s="8">
        <f>E886-F886</f>
        <v>-50</v>
      </c>
      <c r="H886" s="8">
        <f>IF(E886&lt;&gt;0, ((E886-F886)/E886)*100, 0)</f>
        <v>100</v>
      </c>
    </row>
    <row r="887" spans="1:8" x14ac:dyDescent="0.2">
      <c r="A887" s="2" t="s">
        <v>221</v>
      </c>
      <c r="B887" s="2" t="s">
        <v>222</v>
      </c>
      <c r="C887" s="2" t="s">
        <v>10</v>
      </c>
      <c r="E887" s="8">
        <v>-9.75</v>
      </c>
      <c r="G887" s="8">
        <f>E887-F887</f>
        <v>-9.75</v>
      </c>
      <c r="H887" s="8">
        <f>IF(E887&lt;&gt;0, ((E887-F887)/E887)*100, 0)</f>
        <v>100</v>
      </c>
    </row>
    <row r="888" spans="1:8" x14ac:dyDescent="0.2">
      <c r="A888" s="2" t="s">
        <v>221</v>
      </c>
      <c r="B888" s="2" t="s">
        <v>222</v>
      </c>
      <c r="C888" s="2" t="s">
        <v>10</v>
      </c>
      <c r="E888" s="8">
        <v>-5.0999999999999996</v>
      </c>
      <c r="G888" s="8">
        <f>E888-F888</f>
        <v>-5.0999999999999996</v>
      </c>
      <c r="H888" s="8">
        <f>IF(E888&lt;&gt;0, ((E888-F888)/E888)*100, 0)</f>
        <v>100</v>
      </c>
    </row>
    <row r="889" spans="1:8" x14ac:dyDescent="0.2">
      <c r="A889" s="2" t="s">
        <v>221</v>
      </c>
      <c r="B889" s="2" t="s">
        <v>222</v>
      </c>
      <c r="C889" s="2" t="s">
        <v>10</v>
      </c>
      <c r="E889" s="8">
        <v>-70.3</v>
      </c>
      <c r="G889" s="8">
        <f>E889-F889</f>
        <v>-70.3</v>
      </c>
      <c r="H889" s="8">
        <f>IF(E889&lt;&gt;0, ((E889-F889)/E889)*100, 0)</f>
        <v>100</v>
      </c>
    </row>
    <row r="890" spans="1:8" x14ac:dyDescent="0.2">
      <c r="A890" s="2" t="s">
        <v>221</v>
      </c>
      <c r="B890" s="2" t="s">
        <v>222</v>
      </c>
      <c r="C890" s="2" t="s">
        <v>15</v>
      </c>
      <c r="D890" s="6">
        <v>2</v>
      </c>
      <c r="E890" s="8">
        <v>33</v>
      </c>
      <c r="F890" s="8">
        <v>9.2799999999999994</v>
      </c>
      <c r="G890" s="8">
        <f>E890-F890</f>
        <v>23.72</v>
      </c>
      <c r="H890" s="8">
        <f>IF(E890&lt;&gt;0, ((E890-F890)/E890)*100, 0)</f>
        <v>71.878787878787875</v>
      </c>
    </row>
    <row r="891" spans="1:8" x14ac:dyDescent="0.2">
      <c r="A891" s="2" t="s">
        <v>221</v>
      </c>
      <c r="B891" s="2" t="s">
        <v>222</v>
      </c>
      <c r="C891" s="2" t="s">
        <v>57</v>
      </c>
      <c r="D891" s="6">
        <v>1</v>
      </c>
      <c r="E891" s="8">
        <v>12.6</v>
      </c>
      <c r="F891" s="8">
        <v>2.59</v>
      </c>
      <c r="G891" s="8">
        <f>E891-F891</f>
        <v>10.01</v>
      </c>
      <c r="H891" s="8">
        <f>IF(E891&lt;&gt;0, ((E891-F891)/E891)*100, 0)</f>
        <v>79.444444444444443</v>
      </c>
    </row>
    <row r="892" spans="1:8" x14ac:dyDescent="0.2">
      <c r="A892" s="2" t="s">
        <v>221</v>
      </c>
      <c r="B892" s="2" t="s">
        <v>222</v>
      </c>
      <c r="C892" s="2" t="s">
        <v>21</v>
      </c>
      <c r="D892" s="6">
        <v>1</v>
      </c>
      <c r="E892" s="8">
        <v>3.5</v>
      </c>
      <c r="F892" s="8">
        <v>0.33</v>
      </c>
      <c r="G892" s="8">
        <f>E892-F892</f>
        <v>3.17</v>
      </c>
      <c r="H892" s="8">
        <f>IF(E892&lt;&gt;0, ((E892-F892)/E892)*100, 0)</f>
        <v>90.571428571428569</v>
      </c>
    </row>
    <row r="893" spans="1:8" x14ac:dyDescent="0.2">
      <c r="A893" s="2" t="s">
        <v>221</v>
      </c>
      <c r="B893" s="2" t="s">
        <v>222</v>
      </c>
      <c r="C893" s="2" t="s">
        <v>135</v>
      </c>
      <c r="D893" s="6">
        <v>1</v>
      </c>
      <c r="E893" s="8">
        <v>14.5</v>
      </c>
      <c r="F893" s="8">
        <v>3.83</v>
      </c>
      <c r="G893" s="8">
        <f>E893-F893</f>
        <v>10.67</v>
      </c>
      <c r="H893" s="8">
        <f>IF(E893&lt;&gt;0, ((E893-F893)/E893)*100, 0)</f>
        <v>73.586206896551715</v>
      </c>
    </row>
    <row r="894" spans="1:8" x14ac:dyDescent="0.2">
      <c r="A894" s="2" t="s">
        <v>221</v>
      </c>
      <c r="B894" s="2" t="s">
        <v>222</v>
      </c>
      <c r="C894" s="2" t="s">
        <v>163</v>
      </c>
      <c r="D894" s="6">
        <v>1</v>
      </c>
      <c r="E894" s="8">
        <v>55</v>
      </c>
      <c r="F894" s="8">
        <v>19.47</v>
      </c>
      <c r="G894" s="8">
        <f>E894-F894</f>
        <v>35.53</v>
      </c>
      <c r="H894" s="8">
        <f>IF(E894&lt;&gt;0, ((E894-F894)/E894)*100, 0)</f>
        <v>64.600000000000009</v>
      </c>
    </row>
    <row r="895" spans="1:8" x14ac:dyDescent="0.2">
      <c r="A895" s="2" t="s">
        <v>221</v>
      </c>
      <c r="B895" s="2" t="s">
        <v>222</v>
      </c>
      <c r="C895" s="2" t="s">
        <v>223</v>
      </c>
      <c r="D895" s="6">
        <v>1</v>
      </c>
      <c r="E895" s="8">
        <v>16.75</v>
      </c>
      <c r="F895" s="8">
        <v>5.88</v>
      </c>
      <c r="G895" s="8">
        <f>E895-F895</f>
        <v>10.870000000000001</v>
      </c>
      <c r="H895" s="8">
        <f>IF(E895&lt;&gt;0, ((E895-F895)/E895)*100, 0)</f>
        <v>64.895522388059717</v>
      </c>
    </row>
    <row r="896" spans="1:8" x14ac:dyDescent="0.2">
      <c r="A896" s="2" t="s">
        <v>221</v>
      </c>
      <c r="B896" s="2" t="s">
        <v>222</v>
      </c>
      <c r="C896" s="2" t="s">
        <v>17</v>
      </c>
      <c r="D896" s="6">
        <v>1</v>
      </c>
      <c r="E896" s="8">
        <v>24.5</v>
      </c>
      <c r="F896" s="8">
        <v>7.01</v>
      </c>
      <c r="G896" s="8">
        <f>E896-F896</f>
        <v>17.490000000000002</v>
      </c>
      <c r="H896" s="8">
        <f>IF(E896&lt;&gt;0, ((E896-F896)/E896)*100, 0)</f>
        <v>71.387755102040828</v>
      </c>
    </row>
    <row r="897" spans="1:8" x14ac:dyDescent="0.2">
      <c r="A897" s="2" t="s">
        <v>221</v>
      </c>
      <c r="B897" s="2" t="s">
        <v>222</v>
      </c>
      <c r="C897" s="2" t="s">
        <v>70</v>
      </c>
      <c r="D897" s="6">
        <v>1</v>
      </c>
      <c r="E897" s="8">
        <v>15</v>
      </c>
      <c r="F897" s="8">
        <v>3.96</v>
      </c>
      <c r="G897" s="8">
        <f>E897-F897</f>
        <v>11.04</v>
      </c>
      <c r="H897" s="8">
        <f>IF(E897&lt;&gt;0, ((E897-F897)/E897)*100, 0)</f>
        <v>73.599999999999994</v>
      </c>
    </row>
    <row r="898" spans="1:8" x14ac:dyDescent="0.2">
      <c r="A898" s="2" t="s">
        <v>221</v>
      </c>
      <c r="B898" s="2" t="s">
        <v>222</v>
      </c>
      <c r="C898" s="2" t="s">
        <v>177</v>
      </c>
      <c r="D898" s="6">
        <v>1</v>
      </c>
      <c r="E898" s="8">
        <v>13.5</v>
      </c>
      <c r="F898" s="8">
        <v>3.3</v>
      </c>
      <c r="G898" s="8">
        <f>E898-F898</f>
        <v>10.199999999999999</v>
      </c>
      <c r="H898" s="8">
        <f>IF(E898&lt;&gt;0, ((E898-F898)/E898)*100, 0)</f>
        <v>75.555555555555557</v>
      </c>
    </row>
    <row r="899" spans="1:8" x14ac:dyDescent="0.2">
      <c r="A899" s="2" t="s">
        <v>221</v>
      </c>
      <c r="B899" s="2" t="s">
        <v>222</v>
      </c>
      <c r="C899" s="2" t="s">
        <v>22</v>
      </c>
      <c r="D899" s="6">
        <v>1</v>
      </c>
      <c r="E899" s="8">
        <v>7.5</v>
      </c>
      <c r="F899" s="8">
        <v>1.32</v>
      </c>
      <c r="G899" s="8">
        <f>E899-F899</f>
        <v>6.18</v>
      </c>
      <c r="H899" s="8">
        <f>IF(E899&lt;&gt;0, ((E899-F899)/E899)*100, 0)</f>
        <v>82.399999999999991</v>
      </c>
    </row>
    <row r="900" spans="1:8" x14ac:dyDescent="0.2">
      <c r="A900" s="2" t="s">
        <v>221</v>
      </c>
      <c r="B900" s="2" t="s">
        <v>222</v>
      </c>
      <c r="C900" s="2" t="s">
        <v>194</v>
      </c>
      <c r="D900" s="6">
        <v>1</v>
      </c>
      <c r="E900" s="8">
        <v>9.5</v>
      </c>
      <c r="F900" s="8">
        <v>1.65</v>
      </c>
      <c r="G900" s="8">
        <f>E900-F900</f>
        <v>7.85</v>
      </c>
      <c r="H900" s="8">
        <f>IF(E900&lt;&gt;0, ((E900-F900)/E900)*100, 0)</f>
        <v>82.631578947368425</v>
      </c>
    </row>
    <row r="901" spans="1:8" x14ac:dyDescent="0.2">
      <c r="A901" s="2" t="s">
        <v>221</v>
      </c>
      <c r="B901" s="2" t="s">
        <v>222</v>
      </c>
      <c r="C901" s="2" t="s">
        <v>224</v>
      </c>
      <c r="D901" s="6">
        <v>1</v>
      </c>
      <c r="E901" s="8">
        <v>13</v>
      </c>
      <c r="F901" s="8">
        <v>2.75</v>
      </c>
      <c r="G901" s="8">
        <f>E901-F901</f>
        <v>10.25</v>
      </c>
      <c r="H901" s="8">
        <f>IF(E901&lt;&gt;0, ((E901-F901)/E901)*100, 0)</f>
        <v>78.84615384615384</v>
      </c>
    </row>
    <row r="902" spans="1:8" x14ac:dyDescent="0.2">
      <c r="A902" s="2" t="s">
        <v>221</v>
      </c>
      <c r="B902" s="2" t="s">
        <v>222</v>
      </c>
      <c r="C902" s="2" t="s">
        <v>225</v>
      </c>
      <c r="D902" s="6">
        <v>1</v>
      </c>
      <c r="E902" s="8">
        <v>8</v>
      </c>
      <c r="F902" s="8">
        <v>1.54</v>
      </c>
      <c r="G902" s="8">
        <f>E902-F902</f>
        <v>6.46</v>
      </c>
      <c r="H902" s="8">
        <f>IF(E902&lt;&gt;0, ((E902-F902)/E902)*100, 0)</f>
        <v>80.75</v>
      </c>
    </row>
    <row r="903" spans="1:8" x14ac:dyDescent="0.2">
      <c r="A903" s="2" t="s">
        <v>221</v>
      </c>
      <c r="B903" s="2" t="s">
        <v>222</v>
      </c>
      <c r="C903" s="2" t="s">
        <v>36</v>
      </c>
      <c r="D903" s="6">
        <v>1</v>
      </c>
      <c r="E903" s="8">
        <v>8</v>
      </c>
      <c r="F903" s="8">
        <v>1.54</v>
      </c>
      <c r="G903" s="8">
        <f>E903-F903</f>
        <v>6.46</v>
      </c>
      <c r="H903" s="8">
        <f>IF(E903&lt;&gt;0, ((E903-F903)/E903)*100, 0)</f>
        <v>80.75</v>
      </c>
    </row>
    <row r="904" spans="1:8" customFormat="1" ht="15" x14ac:dyDescent="0.25">
      <c r="D904" s="12"/>
      <c r="E904" s="12"/>
      <c r="F904" s="12"/>
      <c r="G904" s="12"/>
      <c r="H904" s="12"/>
    </row>
    <row r="905" spans="1:8" s="4" customFormat="1" x14ac:dyDescent="0.2">
      <c r="A905" s="3" t="s">
        <v>10</v>
      </c>
      <c r="B905" s="3" t="s">
        <v>10</v>
      </c>
      <c r="C905" s="3" t="s">
        <v>10</v>
      </c>
      <c r="D905" s="5">
        <f>SUBTOTAL(9, D881:D904)</f>
        <v>15</v>
      </c>
      <c r="E905" s="7">
        <f>SUBTOTAL(9, E881:E904)</f>
        <v>104.29999999999998</v>
      </c>
      <c r="F905" s="7">
        <f>SUBTOTAL(9, F881:F904)</f>
        <v>64.45</v>
      </c>
      <c r="G905" s="7">
        <f>SUBTOTAL(9, G881:G904)</f>
        <v>39.85</v>
      </c>
      <c r="H905" s="7">
        <f>IF(E905&lt;&gt;0, ((E905-F905)/E905)*100, 0)</f>
        <v>38.207094918504303</v>
      </c>
    </row>
    <row r="906" spans="1:8" customFormat="1" ht="15" x14ac:dyDescent="0.25">
      <c r="D906" s="12"/>
      <c r="E906" s="12"/>
      <c r="F906" s="12"/>
      <c r="G906" s="12"/>
      <c r="H906" s="12"/>
    </row>
    <row r="907" spans="1:8" x14ac:dyDescent="0.2">
      <c r="A907" s="2" t="s">
        <v>226</v>
      </c>
      <c r="B907" s="2" t="s">
        <v>227</v>
      </c>
      <c r="C907" s="2" t="s">
        <v>228</v>
      </c>
      <c r="D907" s="6">
        <v>1</v>
      </c>
      <c r="E907" s="8">
        <v>9.75</v>
      </c>
      <c r="F907" s="8">
        <v>2.93</v>
      </c>
      <c r="G907" s="8">
        <f>E907-F907</f>
        <v>6.82</v>
      </c>
      <c r="H907" s="8">
        <f>IF(E907&lt;&gt;0, ((E907-F907)/E907)*100, 0)</f>
        <v>69.948717948717956</v>
      </c>
    </row>
    <row r="908" spans="1:8" x14ac:dyDescent="0.2">
      <c r="A908" s="2" t="s">
        <v>226</v>
      </c>
      <c r="B908" s="2" t="s">
        <v>227</v>
      </c>
      <c r="C908" s="2" t="s">
        <v>207</v>
      </c>
      <c r="D908" s="6">
        <v>1</v>
      </c>
      <c r="E908" s="8">
        <v>13.5</v>
      </c>
      <c r="F908" s="8">
        <v>3.85</v>
      </c>
      <c r="G908" s="8">
        <f>E908-F908</f>
        <v>9.65</v>
      </c>
      <c r="H908" s="8">
        <f>IF(E908&lt;&gt;0, ((E908-F908)/E908)*100, 0)</f>
        <v>71.481481481481481</v>
      </c>
    </row>
    <row r="909" spans="1:8" customFormat="1" ht="15" x14ac:dyDescent="0.25">
      <c r="D909" s="12"/>
      <c r="E909" s="12"/>
      <c r="F909" s="12"/>
      <c r="G909" s="12"/>
      <c r="H909" s="12"/>
    </row>
    <row r="910" spans="1:8" s="4" customFormat="1" x14ac:dyDescent="0.2">
      <c r="A910" s="3" t="s">
        <v>10</v>
      </c>
      <c r="B910" s="3" t="s">
        <v>10</v>
      </c>
      <c r="C910" s="3" t="s">
        <v>10</v>
      </c>
      <c r="D910" s="5">
        <f>SUBTOTAL(9, D907:D909)</f>
        <v>2</v>
      </c>
      <c r="E910" s="7">
        <f>SUBTOTAL(9, E907:E909)</f>
        <v>23.25</v>
      </c>
      <c r="F910" s="7">
        <f>SUBTOTAL(9, F907:F909)</f>
        <v>6.78</v>
      </c>
      <c r="G910" s="7">
        <f>SUBTOTAL(9, G907:G909)</f>
        <v>16.47</v>
      </c>
      <c r="H910" s="7">
        <f>IF(E910&lt;&gt;0, ((E910-F910)/E910)*100, 0)</f>
        <v>70.838709677419359</v>
      </c>
    </row>
    <row r="911" spans="1:8" customFormat="1" ht="15" x14ac:dyDescent="0.25">
      <c r="D911" s="12"/>
      <c r="E911" s="12"/>
      <c r="F911" s="12"/>
      <c r="G911" s="12"/>
      <c r="H911" s="12"/>
    </row>
    <row r="912" spans="1:8" x14ac:dyDescent="0.2">
      <c r="A912" s="2" t="s">
        <v>229</v>
      </c>
      <c r="B912" s="2" t="s">
        <v>230</v>
      </c>
      <c r="C912" s="2" t="s">
        <v>231</v>
      </c>
      <c r="D912" s="6">
        <v>2</v>
      </c>
      <c r="E912" s="8">
        <v>50</v>
      </c>
      <c r="F912" s="8">
        <v>8.8000000000000007</v>
      </c>
      <c r="G912" s="8">
        <f>E912-F912</f>
        <v>41.2</v>
      </c>
      <c r="H912" s="8">
        <f>IF(E912&lt;&gt;0, ((E912-F912)/E912)*100, 0)</f>
        <v>82.4</v>
      </c>
    </row>
    <row r="913" spans="1:8" x14ac:dyDescent="0.2">
      <c r="A913" s="2" t="s">
        <v>229</v>
      </c>
      <c r="B913" s="2" t="s">
        <v>230</v>
      </c>
      <c r="C913" s="2" t="s">
        <v>54</v>
      </c>
      <c r="D913" s="6">
        <v>1</v>
      </c>
      <c r="E913" s="8">
        <v>10.95</v>
      </c>
      <c r="F913" s="8">
        <v>2.3199999999999998</v>
      </c>
      <c r="G913" s="8">
        <f>E913-F913</f>
        <v>8.629999999999999</v>
      </c>
      <c r="H913" s="8">
        <f>IF(E913&lt;&gt;0, ((E913-F913)/E913)*100, 0)</f>
        <v>78.81278538812785</v>
      </c>
    </row>
    <row r="914" spans="1:8" x14ac:dyDescent="0.2">
      <c r="A914" s="2" t="s">
        <v>229</v>
      </c>
      <c r="B914" s="2" t="s">
        <v>230</v>
      </c>
      <c r="C914" s="2" t="s">
        <v>45</v>
      </c>
      <c r="D914" s="6">
        <v>1</v>
      </c>
      <c r="E914" s="8">
        <v>30.5</v>
      </c>
      <c r="F914" s="8">
        <v>7.48</v>
      </c>
      <c r="G914" s="8">
        <f>E914-F914</f>
        <v>23.02</v>
      </c>
      <c r="H914" s="8">
        <f>IF(E914&lt;&gt;0, ((E914-F914)/E914)*100, 0)</f>
        <v>75.47540983606558</v>
      </c>
    </row>
    <row r="915" spans="1:8" x14ac:dyDescent="0.2">
      <c r="A915" s="2" t="s">
        <v>229</v>
      </c>
      <c r="B915" s="2" t="s">
        <v>230</v>
      </c>
      <c r="C915" s="2" t="s">
        <v>119</v>
      </c>
      <c r="D915" s="6">
        <v>2</v>
      </c>
      <c r="E915" s="8">
        <v>19</v>
      </c>
      <c r="F915" s="8">
        <v>3.3</v>
      </c>
      <c r="G915" s="8">
        <f>E915-F915</f>
        <v>15.7</v>
      </c>
      <c r="H915" s="8">
        <f>IF(E915&lt;&gt;0, ((E915-F915)/E915)*100, 0)</f>
        <v>82.631578947368425</v>
      </c>
    </row>
    <row r="916" spans="1:8" x14ac:dyDescent="0.2">
      <c r="A916" s="2" t="s">
        <v>229</v>
      </c>
      <c r="B916" s="2" t="s">
        <v>230</v>
      </c>
      <c r="C916" s="2" t="s">
        <v>30</v>
      </c>
      <c r="D916" s="6">
        <v>2</v>
      </c>
      <c r="E916" s="8">
        <v>20.5</v>
      </c>
      <c r="F916" s="8">
        <v>3.19</v>
      </c>
      <c r="G916" s="8">
        <f>E916-F916</f>
        <v>17.309999999999999</v>
      </c>
      <c r="H916" s="8">
        <f>IF(E916&lt;&gt;0, ((E916-F916)/E916)*100, 0)</f>
        <v>84.439024390243901</v>
      </c>
    </row>
    <row r="917" spans="1:8" x14ac:dyDescent="0.2">
      <c r="A917" s="2" t="s">
        <v>229</v>
      </c>
      <c r="B917" s="2" t="s">
        <v>230</v>
      </c>
      <c r="C917" s="2" t="s">
        <v>79</v>
      </c>
      <c r="D917" s="6">
        <v>2</v>
      </c>
      <c r="E917" s="8">
        <v>16</v>
      </c>
      <c r="F917" s="8">
        <v>3.08</v>
      </c>
      <c r="G917" s="8">
        <f>E917-F917</f>
        <v>12.92</v>
      </c>
      <c r="H917" s="8">
        <f>IF(E917&lt;&gt;0, ((E917-F917)/E917)*100, 0)</f>
        <v>80.75</v>
      </c>
    </row>
    <row r="918" spans="1:8" x14ac:dyDescent="0.2">
      <c r="A918" s="2" t="s">
        <v>229</v>
      </c>
      <c r="B918" s="2" t="s">
        <v>230</v>
      </c>
      <c r="C918" s="2" t="s">
        <v>80</v>
      </c>
      <c r="D918" s="6">
        <v>2</v>
      </c>
      <c r="E918" s="8">
        <v>16</v>
      </c>
      <c r="F918" s="8">
        <v>1.54</v>
      </c>
      <c r="G918" s="8">
        <f>E918-F918</f>
        <v>14.46</v>
      </c>
      <c r="H918" s="8">
        <f>IF(E918&lt;&gt;0, ((E918-F918)/E918)*100, 0)</f>
        <v>90.375</v>
      </c>
    </row>
    <row r="919" spans="1:8" customFormat="1" ht="15" x14ac:dyDescent="0.25">
      <c r="D919" s="12"/>
      <c r="E919" s="12"/>
      <c r="F919" s="12"/>
      <c r="G919" s="12"/>
      <c r="H919" s="12"/>
    </row>
    <row r="920" spans="1:8" s="4" customFormat="1" x14ac:dyDescent="0.2">
      <c r="A920" s="3" t="s">
        <v>10</v>
      </c>
      <c r="B920" s="3" t="s">
        <v>10</v>
      </c>
      <c r="C920" s="3" t="s">
        <v>10</v>
      </c>
      <c r="D920" s="5">
        <f>SUBTOTAL(9, D912:D919)</f>
        <v>12</v>
      </c>
      <c r="E920" s="7">
        <f>SUBTOTAL(9, E912:E919)</f>
        <v>162.94999999999999</v>
      </c>
      <c r="F920" s="7">
        <f>SUBTOTAL(9, F912:F919)</f>
        <v>29.71</v>
      </c>
      <c r="G920" s="7">
        <f>SUBTOTAL(9, G912:G919)</f>
        <v>133.24</v>
      </c>
      <c r="H920" s="7">
        <f>IF(E920&lt;&gt;0, ((E920-F920)/E920)*100, 0)</f>
        <v>81.767413316968387</v>
      </c>
    </row>
    <row r="921" spans="1:8" customFormat="1" ht="15" x14ac:dyDescent="0.25">
      <c r="D921" s="12"/>
      <c r="E921" s="12"/>
      <c r="F921" s="12"/>
      <c r="G921" s="12"/>
      <c r="H921" s="12"/>
    </row>
    <row r="922" spans="1:8" x14ac:dyDescent="0.2">
      <c r="A922" s="2" t="s">
        <v>232</v>
      </c>
      <c r="B922" s="2" t="s">
        <v>233</v>
      </c>
      <c r="C922" s="2" t="s">
        <v>78</v>
      </c>
      <c r="D922" s="6">
        <v>2</v>
      </c>
      <c r="E922" s="8">
        <v>7.8</v>
      </c>
      <c r="F922" s="8">
        <v>2.2000000000000002</v>
      </c>
      <c r="G922" s="8">
        <f>E922-F922</f>
        <v>5.6</v>
      </c>
      <c r="H922" s="8">
        <f>IF(E922&lt;&gt;0, ((E922-F922)/E922)*100, 0)</f>
        <v>71.794871794871796</v>
      </c>
    </row>
    <row r="923" spans="1:8" x14ac:dyDescent="0.2">
      <c r="A923" s="2" t="s">
        <v>232</v>
      </c>
      <c r="B923" s="2" t="s">
        <v>233</v>
      </c>
      <c r="C923" s="2" t="s">
        <v>66</v>
      </c>
      <c r="D923" s="6">
        <v>3</v>
      </c>
      <c r="E923" s="8">
        <v>20.7</v>
      </c>
      <c r="F923" s="8">
        <v>5.61</v>
      </c>
      <c r="G923" s="8">
        <f>E923-F923</f>
        <v>15.09</v>
      </c>
      <c r="H923" s="8">
        <f>IF(E923&lt;&gt;0, ((E923-F923)/E923)*100, 0)</f>
        <v>72.898550724637673</v>
      </c>
    </row>
    <row r="924" spans="1:8" x14ac:dyDescent="0.2">
      <c r="A924" s="2" t="s">
        <v>232</v>
      </c>
      <c r="B924" s="2" t="s">
        <v>233</v>
      </c>
      <c r="C924" s="2" t="s">
        <v>234</v>
      </c>
      <c r="D924" s="6">
        <v>8</v>
      </c>
      <c r="E924" s="8">
        <v>16</v>
      </c>
      <c r="F924" s="8">
        <v>4</v>
      </c>
      <c r="G924" s="8">
        <f>E924-F924</f>
        <v>12</v>
      </c>
      <c r="H924" s="8">
        <f>IF(E924&lt;&gt;0, ((E924-F924)/E924)*100, 0)</f>
        <v>75</v>
      </c>
    </row>
    <row r="925" spans="1:8" x14ac:dyDescent="0.2">
      <c r="A925" s="2" t="s">
        <v>232</v>
      </c>
      <c r="B925" s="2" t="s">
        <v>233</v>
      </c>
      <c r="C925" s="2" t="s">
        <v>174</v>
      </c>
      <c r="D925" s="6">
        <v>2</v>
      </c>
      <c r="E925" s="8">
        <v>66</v>
      </c>
      <c r="F925" s="8">
        <v>13.86</v>
      </c>
      <c r="G925" s="8">
        <f>E925-F925</f>
        <v>52.14</v>
      </c>
      <c r="H925" s="8">
        <f>IF(E925&lt;&gt;0, ((E925-F925)/E925)*100, 0)</f>
        <v>79</v>
      </c>
    </row>
    <row r="926" spans="1:8" x14ac:dyDescent="0.2">
      <c r="A926" s="2" t="s">
        <v>232</v>
      </c>
      <c r="B926" s="2" t="s">
        <v>233</v>
      </c>
      <c r="C926" s="2" t="s">
        <v>46</v>
      </c>
      <c r="D926" s="6">
        <v>1</v>
      </c>
      <c r="E926" s="8">
        <v>10.75</v>
      </c>
      <c r="F926" s="8">
        <v>1.65</v>
      </c>
      <c r="G926" s="8">
        <f>E926-F926</f>
        <v>9.1</v>
      </c>
      <c r="H926" s="8">
        <f>IF(E926&lt;&gt;0, ((E926-F926)/E926)*100, 0)</f>
        <v>84.651162790697683</v>
      </c>
    </row>
    <row r="927" spans="1:8" x14ac:dyDescent="0.2">
      <c r="A927" s="2" t="s">
        <v>232</v>
      </c>
      <c r="B927" s="2" t="s">
        <v>233</v>
      </c>
      <c r="C927" s="2" t="s">
        <v>164</v>
      </c>
      <c r="D927" s="6">
        <v>5</v>
      </c>
      <c r="E927" s="8">
        <v>53.75</v>
      </c>
      <c r="F927" s="8">
        <v>8.25</v>
      </c>
      <c r="G927" s="8">
        <f>E927-F927</f>
        <v>45.5</v>
      </c>
      <c r="H927" s="8">
        <f>IF(E927&lt;&gt;0, ((E927-F927)/E927)*100, 0)</f>
        <v>84.651162790697683</v>
      </c>
    </row>
    <row r="928" spans="1:8" x14ac:dyDescent="0.2">
      <c r="A928" s="2" t="s">
        <v>232</v>
      </c>
      <c r="B928" s="2" t="s">
        <v>233</v>
      </c>
      <c r="C928" s="2" t="s">
        <v>33</v>
      </c>
      <c r="D928" s="6">
        <v>2</v>
      </c>
      <c r="E928" s="8">
        <v>16</v>
      </c>
      <c r="F928" s="8">
        <v>3.08</v>
      </c>
      <c r="G928" s="8">
        <f>E928-F928</f>
        <v>12.92</v>
      </c>
      <c r="H928" s="8">
        <f>IF(E928&lt;&gt;0, ((E928-F928)/E928)*100, 0)</f>
        <v>80.75</v>
      </c>
    </row>
    <row r="929" spans="1:8" x14ac:dyDescent="0.2">
      <c r="A929" s="2" t="s">
        <v>232</v>
      </c>
      <c r="B929" s="2" t="s">
        <v>233</v>
      </c>
      <c r="C929" s="2" t="s">
        <v>85</v>
      </c>
      <c r="D929" s="6">
        <v>4</v>
      </c>
      <c r="E929" s="8">
        <v>32</v>
      </c>
      <c r="F929" s="8">
        <v>6.16</v>
      </c>
      <c r="G929" s="8">
        <f>E929-F929</f>
        <v>25.84</v>
      </c>
      <c r="H929" s="8">
        <f>IF(E929&lt;&gt;0, ((E929-F929)/E929)*100, 0)</f>
        <v>80.75</v>
      </c>
    </row>
    <row r="930" spans="1:8" x14ac:dyDescent="0.2">
      <c r="A930" s="2" t="s">
        <v>232</v>
      </c>
      <c r="B930" s="2" t="s">
        <v>233</v>
      </c>
      <c r="C930" s="2" t="s">
        <v>144</v>
      </c>
      <c r="D930" s="6">
        <v>2</v>
      </c>
      <c r="E930" s="8">
        <v>16</v>
      </c>
      <c r="F930" s="8">
        <v>3.08</v>
      </c>
      <c r="G930" s="8">
        <f>E930-F930</f>
        <v>12.92</v>
      </c>
      <c r="H930" s="8">
        <f>IF(E930&lt;&gt;0, ((E930-F930)/E930)*100, 0)</f>
        <v>80.75</v>
      </c>
    </row>
    <row r="931" spans="1:8" customFormat="1" ht="15" x14ac:dyDescent="0.25">
      <c r="D931" s="12"/>
      <c r="E931" s="12"/>
      <c r="F931" s="12"/>
      <c r="G931" s="12"/>
      <c r="H931" s="12"/>
    </row>
    <row r="932" spans="1:8" s="4" customFormat="1" x14ac:dyDescent="0.2">
      <c r="A932" s="3" t="s">
        <v>10</v>
      </c>
      <c r="B932" s="3" t="s">
        <v>10</v>
      </c>
      <c r="C932" s="3" t="s">
        <v>10</v>
      </c>
      <c r="D932" s="5">
        <f>SUBTOTAL(9, D922:D931)</f>
        <v>29</v>
      </c>
      <c r="E932" s="7">
        <f>SUBTOTAL(9, E922:E931)</f>
        <v>239</v>
      </c>
      <c r="F932" s="7">
        <f>SUBTOTAL(9, F922:F931)</f>
        <v>47.89</v>
      </c>
      <c r="G932" s="7">
        <f>SUBTOTAL(9, G922:G931)</f>
        <v>191.10999999999999</v>
      </c>
      <c r="H932" s="7">
        <f>IF(E932&lt;&gt;0, ((E932-F932)/E932)*100, 0)</f>
        <v>79.962343096234306</v>
      </c>
    </row>
    <row r="933" spans="1:8" customFormat="1" ht="15" x14ac:dyDescent="0.25">
      <c r="D933" s="12"/>
      <c r="E933" s="12"/>
      <c r="F933" s="12"/>
      <c r="G933" s="12"/>
      <c r="H933" s="12"/>
    </row>
    <row r="934" spans="1:8" x14ac:dyDescent="0.2">
      <c r="A934" s="2" t="s">
        <v>235</v>
      </c>
      <c r="B934" s="2" t="s">
        <v>236</v>
      </c>
      <c r="C934" s="2" t="s">
        <v>66</v>
      </c>
      <c r="D934" s="6">
        <v>8</v>
      </c>
      <c r="E934" s="8">
        <v>55.2</v>
      </c>
      <c r="F934" s="8">
        <v>14.96</v>
      </c>
      <c r="G934" s="8">
        <f>E934-F934</f>
        <v>40.24</v>
      </c>
      <c r="H934" s="8">
        <f>IF(E934&lt;&gt;0, ((E934-F934)/E934)*100, 0)</f>
        <v>72.898550724637673</v>
      </c>
    </row>
    <row r="935" spans="1:8" x14ac:dyDescent="0.2">
      <c r="A935" s="2" t="s">
        <v>235</v>
      </c>
      <c r="B935" s="2" t="s">
        <v>236</v>
      </c>
      <c r="C935" s="2" t="s">
        <v>34</v>
      </c>
      <c r="D935" s="6">
        <v>3</v>
      </c>
      <c r="E935" s="8">
        <v>24</v>
      </c>
      <c r="F935" s="8">
        <v>4.62</v>
      </c>
      <c r="G935" s="8">
        <f>E935-F935</f>
        <v>19.38</v>
      </c>
      <c r="H935" s="8">
        <f>IF(E935&lt;&gt;0, ((E935-F935)/E935)*100, 0)</f>
        <v>80.75</v>
      </c>
    </row>
    <row r="936" spans="1:8" x14ac:dyDescent="0.2">
      <c r="A936" s="2" t="s">
        <v>235</v>
      </c>
      <c r="B936" s="2" t="s">
        <v>236</v>
      </c>
      <c r="C936" s="2" t="s">
        <v>79</v>
      </c>
      <c r="D936" s="6">
        <v>3</v>
      </c>
      <c r="E936" s="8">
        <v>24</v>
      </c>
      <c r="F936" s="8">
        <v>4.62</v>
      </c>
      <c r="G936" s="8">
        <f>E936-F936</f>
        <v>19.38</v>
      </c>
      <c r="H936" s="8">
        <f>IF(E936&lt;&gt;0, ((E936-F936)/E936)*100, 0)</f>
        <v>80.75</v>
      </c>
    </row>
    <row r="937" spans="1:8" customFormat="1" ht="15" x14ac:dyDescent="0.25">
      <c r="D937" s="12"/>
      <c r="E937" s="12"/>
      <c r="F937" s="12"/>
      <c r="G937" s="12"/>
      <c r="H937" s="12"/>
    </row>
    <row r="938" spans="1:8" s="4" customFormat="1" x14ac:dyDescent="0.2">
      <c r="A938" s="3" t="s">
        <v>10</v>
      </c>
      <c r="B938" s="3" t="s">
        <v>10</v>
      </c>
      <c r="C938" s="3" t="s">
        <v>10</v>
      </c>
      <c r="D938" s="5">
        <f>SUBTOTAL(9, D934:D937)</f>
        <v>14</v>
      </c>
      <c r="E938" s="7">
        <f>SUBTOTAL(9, E934:E937)</f>
        <v>103.2</v>
      </c>
      <c r="F938" s="7">
        <f>SUBTOTAL(9, F934:F937)</f>
        <v>24.200000000000003</v>
      </c>
      <c r="G938" s="7">
        <f>SUBTOTAL(9, G934:G937)</f>
        <v>79</v>
      </c>
      <c r="H938" s="7">
        <f>IF(E938&lt;&gt;0, ((E938-F938)/E938)*100, 0)</f>
        <v>76.550387596899228</v>
      </c>
    </row>
    <row r="939" spans="1:8" customFormat="1" ht="15" x14ac:dyDescent="0.25">
      <c r="D939" s="12"/>
      <c r="E939" s="12"/>
      <c r="F939" s="12"/>
      <c r="G939" s="12"/>
      <c r="H939" s="12"/>
    </row>
    <row r="940" spans="1:8" x14ac:dyDescent="0.2">
      <c r="A940" s="2" t="s">
        <v>237</v>
      </c>
      <c r="B940" s="2" t="s">
        <v>238</v>
      </c>
      <c r="C940" s="2" t="s">
        <v>239</v>
      </c>
      <c r="D940" s="6">
        <v>1</v>
      </c>
      <c r="E940" s="8">
        <v>24.25</v>
      </c>
      <c r="F940" s="8">
        <v>7.15</v>
      </c>
      <c r="G940" s="8">
        <f>E940-F940</f>
        <v>17.100000000000001</v>
      </c>
      <c r="H940" s="8">
        <f>IF(E940&lt;&gt;0, ((E940-F940)/E940)*100, 0)</f>
        <v>70.515463917525778</v>
      </c>
    </row>
    <row r="941" spans="1:8" x14ac:dyDescent="0.2">
      <c r="A941" s="2" t="s">
        <v>237</v>
      </c>
      <c r="B941" s="2" t="s">
        <v>238</v>
      </c>
      <c r="C941" s="2" t="s">
        <v>65</v>
      </c>
      <c r="D941" s="6">
        <v>4</v>
      </c>
      <c r="E941" s="8">
        <v>15</v>
      </c>
      <c r="F941" s="8">
        <v>3.36</v>
      </c>
      <c r="G941" s="8">
        <f>E941-F941</f>
        <v>11.64</v>
      </c>
      <c r="H941" s="8">
        <f>IF(E941&lt;&gt;0, ((E941-F941)/E941)*100, 0)</f>
        <v>77.600000000000009</v>
      </c>
    </row>
    <row r="942" spans="1:8" x14ac:dyDescent="0.2">
      <c r="A942" s="2" t="s">
        <v>237</v>
      </c>
      <c r="B942" s="2" t="s">
        <v>238</v>
      </c>
      <c r="C942" s="2" t="s">
        <v>78</v>
      </c>
      <c r="D942" s="6">
        <v>7</v>
      </c>
      <c r="E942" s="8">
        <v>27.3</v>
      </c>
      <c r="F942" s="8">
        <v>7.7</v>
      </c>
      <c r="G942" s="8">
        <f>E942-F942</f>
        <v>19.600000000000001</v>
      </c>
      <c r="H942" s="8">
        <f>IF(E942&lt;&gt;0, ((E942-F942)/E942)*100, 0)</f>
        <v>71.794871794871796</v>
      </c>
    </row>
    <row r="943" spans="1:8" x14ac:dyDescent="0.2">
      <c r="A943" s="2" t="s">
        <v>237</v>
      </c>
      <c r="B943" s="2" t="s">
        <v>238</v>
      </c>
      <c r="C943" s="2" t="s">
        <v>66</v>
      </c>
      <c r="D943" s="6">
        <v>2</v>
      </c>
      <c r="E943" s="8">
        <v>13.8</v>
      </c>
      <c r="F943" s="8">
        <v>3.74</v>
      </c>
      <c r="G943" s="8">
        <f>E943-F943</f>
        <v>10.06</v>
      </c>
      <c r="H943" s="8">
        <f>IF(E943&lt;&gt;0, ((E943-F943)/E943)*100, 0)</f>
        <v>72.898550724637673</v>
      </c>
    </row>
    <row r="944" spans="1:8" x14ac:dyDescent="0.2">
      <c r="A944" s="2" t="s">
        <v>237</v>
      </c>
      <c r="B944" s="2" t="s">
        <v>238</v>
      </c>
      <c r="C944" s="2" t="s">
        <v>45</v>
      </c>
      <c r="D944" s="6">
        <v>1</v>
      </c>
      <c r="E944" s="8">
        <v>30.5</v>
      </c>
      <c r="F944" s="8">
        <v>7.48</v>
      </c>
      <c r="G944" s="8">
        <f>E944-F944</f>
        <v>23.02</v>
      </c>
      <c r="H944" s="8">
        <f>IF(E944&lt;&gt;0, ((E944-F944)/E944)*100, 0)</f>
        <v>75.47540983606558</v>
      </c>
    </row>
    <row r="945" spans="1:8" x14ac:dyDescent="0.2">
      <c r="A945" s="2" t="s">
        <v>237</v>
      </c>
      <c r="B945" s="2" t="s">
        <v>238</v>
      </c>
      <c r="C945" s="2" t="s">
        <v>240</v>
      </c>
      <c r="D945" s="6">
        <v>1</v>
      </c>
      <c r="E945" s="8">
        <v>16</v>
      </c>
      <c r="F945" s="8">
        <v>5.31</v>
      </c>
      <c r="G945" s="8">
        <f>E945-F945</f>
        <v>10.690000000000001</v>
      </c>
      <c r="H945" s="8">
        <f>IF(E945&lt;&gt;0, ((E945-F945)/E945)*100, 0)</f>
        <v>66.812500000000014</v>
      </c>
    </row>
    <row r="946" spans="1:8" x14ac:dyDescent="0.2">
      <c r="A946" s="2" t="s">
        <v>237</v>
      </c>
      <c r="B946" s="2" t="s">
        <v>238</v>
      </c>
      <c r="C946" s="2" t="s">
        <v>30</v>
      </c>
      <c r="D946" s="6">
        <v>1</v>
      </c>
      <c r="E946" s="8">
        <v>10.25</v>
      </c>
      <c r="F946" s="8">
        <v>1.6</v>
      </c>
      <c r="G946" s="8">
        <f>E946-F946</f>
        <v>8.65</v>
      </c>
      <c r="H946" s="8">
        <f>IF(E946&lt;&gt;0, ((E946-F946)/E946)*100, 0)</f>
        <v>84.390243902439039</v>
      </c>
    </row>
    <row r="947" spans="1:8" x14ac:dyDescent="0.2">
      <c r="A947" s="2" t="s">
        <v>237</v>
      </c>
      <c r="B947" s="2" t="s">
        <v>238</v>
      </c>
      <c r="C947" s="2" t="s">
        <v>32</v>
      </c>
      <c r="D947" s="6">
        <v>1</v>
      </c>
      <c r="E947" s="8">
        <v>10.25</v>
      </c>
      <c r="F947" s="8">
        <v>1.6</v>
      </c>
      <c r="G947" s="8">
        <f>E947-F947</f>
        <v>8.65</v>
      </c>
      <c r="H947" s="8">
        <f>IF(E947&lt;&gt;0, ((E947-F947)/E947)*100, 0)</f>
        <v>84.390243902439039</v>
      </c>
    </row>
    <row r="948" spans="1:8" x14ac:dyDescent="0.2">
      <c r="A948" s="2" t="s">
        <v>237</v>
      </c>
      <c r="B948" s="2" t="s">
        <v>238</v>
      </c>
      <c r="C948" s="2" t="s">
        <v>241</v>
      </c>
      <c r="D948" s="6">
        <v>1</v>
      </c>
      <c r="E948" s="8">
        <v>7.5</v>
      </c>
      <c r="F948" s="8">
        <v>3.5</v>
      </c>
      <c r="G948" s="8">
        <f>E948-F948</f>
        <v>4</v>
      </c>
      <c r="H948" s="8">
        <f>IF(E948&lt;&gt;0, ((E948-F948)/E948)*100, 0)</f>
        <v>53.333333333333336</v>
      </c>
    </row>
    <row r="949" spans="1:8" x14ac:dyDescent="0.2">
      <c r="A949" s="2" t="s">
        <v>237</v>
      </c>
      <c r="B949" s="2" t="s">
        <v>238</v>
      </c>
      <c r="C949" s="2" t="s">
        <v>130</v>
      </c>
      <c r="D949" s="6">
        <v>2</v>
      </c>
      <c r="E949" s="8">
        <v>16</v>
      </c>
      <c r="F949" s="8">
        <v>3.08</v>
      </c>
      <c r="G949" s="8">
        <f>E949-F949</f>
        <v>12.92</v>
      </c>
      <c r="H949" s="8">
        <f>IF(E949&lt;&gt;0, ((E949-F949)/E949)*100, 0)</f>
        <v>80.75</v>
      </c>
    </row>
    <row r="950" spans="1:8" x14ac:dyDescent="0.2">
      <c r="A950" s="2" t="s">
        <v>237</v>
      </c>
      <c r="B950" s="2" t="s">
        <v>238</v>
      </c>
      <c r="C950" s="2" t="s">
        <v>85</v>
      </c>
      <c r="D950" s="6">
        <v>2</v>
      </c>
      <c r="E950" s="8">
        <v>16</v>
      </c>
      <c r="F950" s="8">
        <v>3.08</v>
      </c>
      <c r="G950" s="8">
        <f>E950-F950</f>
        <v>12.92</v>
      </c>
      <c r="H950" s="8">
        <f>IF(E950&lt;&gt;0, ((E950-F950)/E950)*100, 0)</f>
        <v>80.75</v>
      </c>
    </row>
    <row r="951" spans="1:8" x14ac:dyDescent="0.2">
      <c r="A951" s="2" t="s">
        <v>237</v>
      </c>
      <c r="B951" s="2" t="s">
        <v>238</v>
      </c>
      <c r="C951" s="2" t="s">
        <v>110</v>
      </c>
      <c r="D951" s="6">
        <v>2</v>
      </c>
      <c r="E951" s="8">
        <v>16</v>
      </c>
      <c r="F951" s="8">
        <v>3.92</v>
      </c>
      <c r="G951" s="8">
        <f>E951-F951</f>
        <v>12.08</v>
      </c>
      <c r="H951" s="8">
        <f>IF(E951&lt;&gt;0, ((E951-F951)/E951)*100, 0)</f>
        <v>75.5</v>
      </c>
    </row>
    <row r="952" spans="1:8" x14ac:dyDescent="0.2">
      <c r="A952" s="2" t="s">
        <v>237</v>
      </c>
      <c r="B952" s="2" t="s">
        <v>238</v>
      </c>
      <c r="C952" s="2" t="s">
        <v>36</v>
      </c>
      <c r="D952" s="6">
        <v>1</v>
      </c>
      <c r="E952" s="8">
        <v>8</v>
      </c>
      <c r="F952" s="8">
        <v>1.54</v>
      </c>
      <c r="G952" s="8">
        <f>E952-F952</f>
        <v>6.46</v>
      </c>
      <c r="H952" s="8">
        <f>IF(E952&lt;&gt;0, ((E952-F952)/E952)*100, 0)</f>
        <v>80.75</v>
      </c>
    </row>
    <row r="953" spans="1:8" x14ac:dyDescent="0.2">
      <c r="A953" s="2" t="s">
        <v>237</v>
      </c>
      <c r="B953" s="2" t="s">
        <v>238</v>
      </c>
      <c r="C953" s="2" t="s">
        <v>242</v>
      </c>
      <c r="D953" s="6">
        <v>1</v>
      </c>
      <c r="E953" s="8">
        <v>8</v>
      </c>
      <c r="F953" s="8">
        <v>1.54</v>
      </c>
      <c r="G953" s="8">
        <f>E953-F953</f>
        <v>6.46</v>
      </c>
      <c r="H953" s="8">
        <f>IF(E953&lt;&gt;0, ((E953-F953)/E953)*100, 0)</f>
        <v>80.75</v>
      </c>
    </row>
    <row r="954" spans="1:8" customFormat="1" ht="15" x14ac:dyDescent="0.25">
      <c r="D954" s="12"/>
      <c r="E954" s="12"/>
      <c r="F954" s="12"/>
      <c r="G954" s="12"/>
      <c r="H954" s="12"/>
    </row>
    <row r="955" spans="1:8" s="4" customFormat="1" x14ac:dyDescent="0.2">
      <c r="A955" s="3" t="s">
        <v>10</v>
      </c>
      <c r="B955" s="3" t="s">
        <v>10</v>
      </c>
      <c r="C955" s="3" t="s">
        <v>10</v>
      </c>
      <c r="D955" s="5">
        <f>SUBTOTAL(9, D940:D954)</f>
        <v>27</v>
      </c>
      <c r="E955" s="7">
        <f>SUBTOTAL(9, E940:E954)</f>
        <v>218.85</v>
      </c>
      <c r="F955" s="7">
        <f>SUBTOTAL(9, F940:F954)</f>
        <v>54.6</v>
      </c>
      <c r="G955" s="7">
        <f>SUBTOTAL(9, G940:G954)</f>
        <v>164.25000000000003</v>
      </c>
      <c r="H955" s="7">
        <f>IF(E955&lt;&gt;0, ((E955-F955)/E955)*100, 0)</f>
        <v>75.05140507196711</v>
      </c>
    </row>
    <row r="956" spans="1:8" customFormat="1" ht="15" x14ac:dyDescent="0.25">
      <c r="D956" s="12"/>
      <c r="E956" s="12"/>
      <c r="F956" s="12"/>
      <c r="G956" s="12"/>
      <c r="H956" s="12"/>
    </row>
    <row r="957" spans="1:8" x14ac:dyDescent="0.2">
      <c r="A957" s="2" t="s">
        <v>243</v>
      </c>
      <c r="B957" s="2" t="s">
        <v>244</v>
      </c>
      <c r="C957" s="2" t="s">
        <v>22</v>
      </c>
      <c r="D957" s="6">
        <v>2</v>
      </c>
      <c r="E957" s="8">
        <v>15</v>
      </c>
      <c r="F957" s="8">
        <v>2.64</v>
      </c>
      <c r="G957" s="8">
        <f>E957-F957</f>
        <v>12.36</v>
      </c>
      <c r="H957" s="8">
        <f>IF(E957&lt;&gt;0, ((E957-F957)/E957)*100, 0)</f>
        <v>82.399999999999991</v>
      </c>
    </row>
    <row r="958" spans="1:8" customFormat="1" ht="15" x14ac:dyDescent="0.25">
      <c r="D958" s="12"/>
      <c r="E958" s="12"/>
      <c r="F958" s="12"/>
      <c r="G958" s="12"/>
      <c r="H958" s="12"/>
    </row>
    <row r="959" spans="1:8" s="4" customFormat="1" x14ac:dyDescent="0.2">
      <c r="A959" s="3" t="s">
        <v>10</v>
      </c>
      <c r="B959" s="3" t="s">
        <v>10</v>
      </c>
      <c r="C959" s="3" t="s">
        <v>10</v>
      </c>
      <c r="D959" s="5">
        <f>SUBTOTAL(9, D957:D958)</f>
        <v>2</v>
      </c>
      <c r="E959" s="7">
        <f>SUBTOTAL(9, E957:E958)</f>
        <v>15</v>
      </c>
      <c r="F959" s="7">
        <f>SUBTOTAL(9, F957:F958)</f>
        <v>2.64</v>
      </c>
      <c r="G959" s="7">
        <f>SUBTOTAL(9, G957:G958)</f>
        <v>12.36</v>
      </c>
      <c r="H959" s="7">
        <f>IF(E959&lt;&gt;0, ((E959-F959)/E959)*100, 0)</f>
        <v>82.399999999999991</v>
      </c>
    </row>
    <row r="960" spans="1:8" customFormat="1" ht="15" x14ac:dyDescent="0.25">
      <c r="D960" s="12"/>
      <c r="E960" s="12"/>
      <c r="F960" s="12"/>
      <c r="G960" s="12"/>
      <c r="H960" s="12"/>
    </row>
    <row r="961" spans="1:8" x14ac:dyDescent="0.2">
      <c r="A961" s="2" t="s">
        <v>245</v>
      </c>
      <c r="B961" s="2" t="s">
        <v>246</v>
      </c>
      <c r="C961" s="2" t="s">
        <v>228</v>
      </c>
      <c r="D961" s="6">
        <v>1</v>
      </c>
      <c r="E961" s="8">
        <v>9.75</v>
      </c>
      <c r="F961" s="8">
        <v>2.93</v>
      </c>
      <c r="G961" s="8">
        <f>E961-F961</f>
        <v>6.82</v>
      </c>
      <c r="H961" s="8">
        <f>IF(E961&lt;&gt;0, ((E961-F961)/E961)*100, 0)</f>
        <v>69.948717948717956</v>
      </c>
    </row>
    <row r="962" spans="1:8" x14ac:dyDescent="0.2">
      <c r="A962" s="2" t="s">
        <v>245</v>
      </c>
      <c r="B962" s="2" t="s">
        <v>246</v>
      </c>
      <c r="C962" s="2" t="s">
        <v>92</v>
      </c>
      <c r="D962" s="6">
        <v>1</v>
      </c>
      <c r="E962" s="8">
        <v>24.5</v>
      </c>
      <c r="F962" s="8">
        <v>7.7</v>
      </c>
      <c r="G962" s="8">
        <f>E962-F962</f>
        <v>16.8</v>
      </c>
      <c r="H962" s="8">
        <f>IF(E962&lt;&gt;0, ((E962-F962)/E962)*100, 0)</f>
        <v>68.571428571428569</v>
      </c>
    </row>
    <row r="963" spans="1:8" customFormat="1" ht="15" x14ac:dyDescent="0.25">
      <c r="D963" s="12"/>
      <c r="E963" s="12"/>
      <c r="F963" s="12"/>
      <c r="G963" s="12"/>
      <c r="H963" s="12"/>
    </row>
    <row r="964" spans="1:8" s="4" customFormat="1" x14ac:dyDescent="0.2">
      <c r="A964" s="3" t="s">
        <v>10</v>
      </c>
      <c r="B964" s="3" t="s">
        <v>10</v>
      </c>
      <c r="C964" s="3" t="s">
        <v>10</v>
      </c>
      <c r="D964" s="5">
        <f>SUBTOTAL(9, D961:D963)</f>
        <v>2</v>
      </c>
      <c r="E964" s="7">
        <f>SUBTOTAL(9, E961:E963)</f>
        <v>34.25</v>
      </c>
      <c r="F964" s="7">
        <f>SUBTOTAL(9, F961:F963)</f>
        <v>10.63</v>
      </c>
      <c r="G964" s="7">
        <f>SUBTOTAL(9, G961:G963)</f>
        <v>23.62</v>
      </c>
      <c r="H964" s="7">
        <f>IF(E964&lt;&gt;0, ((E964-F964)/E964)*100, 0)</f>
        <v>68.96350364963503</v>
      </c>
    </row>
    <row r="965" spans="1:8" customFormat="1" ht="15" x14ac:dyDescent="0.25">
      <c r="D965" s="12"/>
      <c r="E965" s="12"/>
      <c r="F965" s="12"/>
      <c r="G965" s="12"/>
      <c r="H965" s="12"/>
    </row>
    <row r="966" spans="1:8" x14ac:dyDescent="0.2">
      <c r="A966" s="2" t="s">
        <v>247</v>
      </c>
      <c r="B966" s="2" t="s">
        <v>248</v>
      </c>
      <c r="C966" s="2" t="s">
        <v>12</v>
      </c>
      <c r="D966" s="6">
        <v>1</v>
      </c>
      <c r="E966" s="8">
        <v>16.5</v>
      </c>
      <c r="F966" s="8">
        <v>4.6399999999999997</v>
      </c>
      <c r="G966" s="8">
        <f>E966-F966</f>
        <v>11.86</v>
      </c>
      <c r="H966" s="8">
        <f>IF(E966&lt;&gt;0, ((E966-F966)/E966)*100, 0)</f>
        <v>71.878787878787875</v>
      </c>
    </row>
    <row r="967" spans="1:8" x14ac:dyDescent="0.2">
      <c r="A967" s="2" t="s">
        <v>247</v>
      </c>
      <c r="B967" s="2" t="s">
        <v>248</v>
      </c>
      <c r="C967" s="2" t="s">
        <v>14</v>
      </c>
      <c r="D967" s="6">
        <v>1</v>
      </c>
      <c r="E967" s="8">
        <v>16.5</v>
      </c>
      <c r="F967" s="8">
        <v>4.6399999999999997</v>
      </c>
      <c r="G967" s="8">
        <f>E967-F967</f>
        <v>11.86</v>
      </c>
      <c r="H967" s="8">
        <f>IF(E967&lt;&gt;0, ((E967-F967)/E967)*100, 0)</f>
        <v>71.878787878787875</v>
      </c>
    </row>
    <row r="968" spans="1:8" customFormat="1" ht="15" x14ac:dyDescent="0.25">
      <c r="D968" s="12"/>
      <c r="E968" s="12"/>
      <c r="F968" s="12"/>
      <c r="G968" s="12"/>
      <c r="H968" s="12"/>
    </row>
    <row r="969" spans="1:8" s="4" customFormat="1" x14ac:dyDescent="0.2">
      <c r="A969" s="3" t="s">
        <v>10</v>
      </c>
      <c r="B969" s="3" t="s">
        <v>10</v>
      </c>
      <c r="C969" s="3" t="s">
        <v>10</v>
      </c>
      <c r="D969" s="5">
        <f>SUBTOTAL(9, D966:D968)</f>
        <v>2</v>
      </c>
      <c r="E969" s="7">
        <f>SUBTOTAL(9, E966:E968)</f>
        <v>33</v>
      </c>
      <c r="F969" s="7">
        <f>SUBTOTAL(9, F966:F968)</f>
        <v>9.2799999999999994</v>
      </c>
      <c r="G969" s="7">
        <f>SUBTOTAL(9, G966:G968)</f>
        <v>23.72</v>
      </c>
      <c r="H969" s="7">
        <f>IF(E969&lt;&gt;0, ((E969-F969)/E969)*100, 0)</f>
        <v>71.878787878787875</v>
      </c>
    </row>
    <row r="970" spans="1:8" customFormat="1" ht="15" x14ac:dyDescent="0.25">
      <c r="D970" s="12"/>
      <c r="E970" s="12"/>
      <c r="F970" s="12"/>
      <c r="G970" s="12"/>
      <c r="H970" s="12"/>
    </row>
    <row r="971" spans="1:8" x14ac:dyDescent="0.2">
      <c r="A971" s="2" t="s">
        <v>249</v>
      </c>
      <c r="B971" s="2" t="s">
        <v>250</v>
      </c>
      <c r="C971" s="2" t="s">
        <v>207</v>
      </c>
      <c r="D971" s="6">
        <v>1</v>
      </c>
      <c r="E971" s="8">
        <v>13.5</v>
      </c>
      <c r="F971" s="8">
        <v>3.85</v>
      </c>
      <c r="G971" s="8">
        <f>E971-F971</f>
        <v>9.65</v>
      </c>
      <c r="H971" s="8">
        <f>IF(E971&lt;&gt;0, ((E971-F971)/E971)*100, 0)</f>
        <v>71.481481481481481</v>
      </c>
    </row>
    <row r="972" spans="1:8" x14ac:dyDescent="0.2">
      <c r="A972" s="2" t="s">
        <v>249</v>
      </c>
      <c r="B972" s="2" t="s">
        <v>250</v>
      </c>
      <c r="C972" s="2" t="s">
        <v>177</v>
      </c>
      <c r="D972" s="6">
        <v>1</v>
      </c>
      <c r="E972" s="8">
        <v>13.5</v>
      </c>
      <c r="F972" s="8">
        <v>3.3</v>
      </c>
      <c r="G972" s="8">
        <f>E972-F972</f>
        <v>10.199999999999999</v>
      </c>
      <c r="H972" s="8">
        <f>IF(E972&lt;&gt;0, ((E972-F972)/E972)*100, 0)</f>
        <v>75.555555555555557</v>
      </c>
    </row>
    <row r="973" spans="1:8" customFormat="1" ht="15" x14ac:dyDescent="0.25">
      <c r="D973" s="12"/>
      <c r="E973" s="12"/>
      <c r="F973" s="12"/>
      <c r="G973" s="12"/>
      <c r="H973" s="12"/>
    </row>
    <row r="974" spans="1:8" s="4" customFormat="1" x14ac:dyDescent="0.2">
      <c r="A974" s="3" t="s">
        <v>10</v>
      </c>
      <c r="B974" s="3" t="s">
        <v>10</v>
      </c>
      <c r="C974" s="3" t="s">
        <v>10</v>
      </c>
      <c r="D974" s="5">
        <f>SUBTOTAL(9, D971:D973)</f>
        <v>2</v>
      </c>
      <c r="E974" s="7">
        <f>SUBTOTAL(9, E971:E973)</f>
        <v>27</v>
      </c>
      <c r="F974" s="7">
        <f>SUBTOTAL(9, F971:F973)</f>
        <v>7.15</v>
      </c>
      <c r="G974" s="7">
        <f>SUBTOTAL(9, G971:G973)</f>
        <v>19.850000000000001</v>
      </c>
      <c r="H974" s="7">
        <f>IF(E974&lt;&gt;0, ((E974-F974)/E974)*100, 0)</f>
        <v>73.518518518518533</v>
      </c>
    </row>
    <row r="975" spans="1:8" customFormat="1" ht="15" x14ac:dyDescent="0.25">
      <c r="D975" s="12"/>
      <c r="E975" s="12"/>
      <c r="F975" s="12"/>
      <c r="G975" s="12"/>
      <c r="H975" s="12"/>
    </row>
    <row r="976" spans="1:8" x14ac:dyDescent="0.2">
      <c r="A976" s="2" t="s">
        <v>251</v>
      </c>
      <c r="B976" s="2" t="s">
        <v>252</v>
      </c>
      <c r="C976" s="2" t="s">
        <v>76</v>
      </c>
      <c r="D976" s="6">
        <v>2</v>
      </c>
      <c r="E976" s="8">
        <v>11</v>
      </c>
      <c r="F976" s="8">
        <v>3.6</v>
      </c>
      <c r="G976" s="8">
        <f>E976-F976</f>
        <v>7.4</v>
      </c>
      <c r="H976" s="8">
        <f>IF(E976&lt;&gt;0, ((E976-F976)/E976)*100, 0)</f>
        <v>67.272727272727266</v>
      </c>
    </row>
    <row r="977" spans="1:8" customFormat="1" ht="15" x14ac:dyDescent="0.25">
      <c r="D977" s="12"/>
      <c r="E977" s="12"/>
      <c r="F977" s="12"/>
      <c r="G977" s="12"/>
      <c r="H977" s="12"/>
    </row>
    <row r="978" spans="1:8" s="4" customFormat="1" x14ac:dyDescent="0.2">
      <c r="A978" s="3" t="s">
        <v>10</v>
      </c>
      <c r="B978" s="3" t="s">
        <v>10</v>
      </c>
      <c r="C978" s="3" t="s">
        <v>10</v>
      </c>
      <c r="D978" s="5">
        <f>SUBTOTAL(9, D976:D977)</f>
        <v>2</v>
      </c>
      <c r="E978" s="7">
        <f>SUBTOTAL(9, E976:E977)</f>
        <v>11</v>
      </c>
      <c r="F978" s="7">
        <f>SUBTOTAL(9, F976:F977)</f>
        <v>3.6</v>
      </c>
      <c r="G978" s="7">
        <f>SUBTOTAL(9, G976:G977)</f>
        <v>7.4</v>
      </c>
      <c r="H978" s="7">
        <f>IF(E978&lt;&gt;0, ((E978-F978)/E978)*100, 0)</f>
        <v>67.272727272727266</v>
      </c>
    </row>
    <row r="979" spans="1:8" customFormat="1" ht="15" x14ac:dyDescent="0.25">
      <c r="D979" s="12"/>
      <c r="E979" s="12"/>
      <c r="F979" s="12"/>
      <c r="G979" s="12"/>
      <c r="H979" s="12"/>
    </row>
    <row r="980" spans="1:8" x14ac:dyDescent="0.2">
      <c r="A980" s="2" t="s">
        <v>253</v>
      </c>
      <c r="B980" s="2" t="s">
        <v>254</v>
      </c>
      <c r="C980" s="2" t="s">
        <v>154</v>
      </c>
      <c r="D980" s="6">
        <v>1</v>
      </c>
      <c r="E980" s="8">
        <v>18.5</v>
      </c>
      <c r="F980" s="8">
        <v>5.17</v>
      </c>
      <c r="G980" s="8">
        <f>E980-F980</f>
        <v>13.33</v>
      </c>
      <c r="H980" s="8">
        <f>IF(E980&lt;&gt;0, ((E980-F980)/E980)*100, 0)</f>
        <v>72.054054054054049</v>
      </c>
    </row>
    <row r="981" spans="1:8" x14ac:dyDescent="0.2">
      <c r="A981" s="2" t="s">
        <v>253</v>
      </c>
      <c r="B981" s="2" t="s">
        <v>254</v>
      </c>
      <c r="C981" s="2" t="s">
        <v>240</v>
      </c>
      <c r="D981" s="6">
        <v>2</v>
      </c>
      <c r="E981" s="8">
        <v>32</v>
      </c>
      <c r="F981" s="8">
        <v>10.62</v>
      </c>
      <c r="G981" s="8">
        <f>E981-F981</f>
        <v>21.380000000000003</v>
      </c>
      <c r="H981" s="8">
        <f>IF(E981&lt;&gt;0, ((E981-F981)/E981)*100, 0)</f>
        <v>66.812500000000014</v>
      </c>
    </row>
    <row r="982" spans="1:8" customFormat="1" ht="15" x14ac:dyDescent="0.25">
      <c r="D982" s="12"/>
      <c r="E982" s="12"/>
      <c r="F982" s="12"/>
      <c r="G982" s="12"/>
      <c r="H982" s="12"/>
    </row>
    <row r="983" spans="1:8" s="4" customFormat="1" x14ac:dyDescent="0.2">
      <c r="A983" s="3" t="s">
        <v>10</v>
      </c>
      <c r="B983" s="3" t="s">
        <v>10</v>
      </c>
      <c r="C983" s="3" t="s">
        <v>10</v>
      </c>
      <c r="D983" s="5">
        <f>SUBTOTAL(9, D980:D982)</f>
        <v>3</v>
      </c>
      <c r="E983" s="7">
        <f>SUBTOTAL(9, E980:E982)</f>
        <v>50.5</v>
      </c>
      <c r="F983" s="7">
        <f>SUBTOTAL(9, F980:F982)</f>
        <v>15.79</v>
      </c>
      <c r="G983" s="7">
        <f>SUBTOTAL(9, G980:G982)</f>
        <v>34.71</v>
      </c>
      <c r="H983" s="7">
        <f>IF(E983&lt;&gt;0, ((E983-F983)/E983)*100, 0)</f>
        <v>68.732673267326732</v>
      </c>
    </row>
    <row r="984" spans="1:8" customFormat="1" ht="15" x14ac:dyDescent="0.25">
      <c r="D984" s="12"/>
      <c r="E984" s="12"/>
      <c r="F984" s="12"/>
      <c r="G984" s="12"/>
      <c r="H984" s="12"/>
    </row>
    <row r="985" spans="1:8" x14ac:dyDescent="0.2">
      <c r="A985" s="2" t="s">
        <v>255</v>
      </c>
      <c r="B985" s="2" t="s">
        <v>256</v>
      </c>
      <c r="C985" s="2" t="s">
        <v>228</v>
      </c>
      <c r="D985" s="6">
        <v>1</v>
      </c>
      <c r="E985" s="8">
        <v>9.75</v>
      </c>
      <c r="F985" s="8">
        <v>2.93</v>
      </c>
      <c r="G985" s="8">
        <f>E985-F985</f>
        <v>6.82</v>
      </c>
      <c r="H985" s="8">
        <f>IF(E985&lt;&gt;0, ((E985-F985)/E985)*100, 0)</f>
        <v>69.948717948717956</v>
      </c>
    </row>
    <row r="986" spans="1:8" x14ac:dyDescent="0.2">
      <c r="A986" s="2" t="s">
        <v>255</v>
      </c>
      <c r="B986" s="2" t="s">
        <v>256</v>
      </c>
      <c r="C986" s="2" t="s">
        <v>78</v>
      </c>
      <c r="D986" s="6">
        <v>2</v>
      </c>
      <c r="E986" s="8">
        <v>7.8</v>
      </c>
      <c r="F986" s="8">
        <v>2.2000000000000002</v>
      </c>
      <c r="G986" s="8">
        <f>E986-F986</f>
        <v>5.6</v>
      </c>
      <c r="H986" s="8">
        <f>IF(E986&lt;&gt;0, ((E986-F986)/E986)*100, 0)</f>
        <v>71.794871794871796</v>
      </c>
    </row>
    <row r="987" spans="1:8" x14ac:dyDescent="0.2">
      <c r="A987" s="2" t="s">
        <v>255</v>
      </c>
      <c r="B987" s="2" t="s">
        <v>256</v>
      </c>
      <c r="C987" s="2" t="s">
        <v>257</v>
      </c>
      <c r="D987" s="6">
        <v>1</v>
      </c>
      <c r="E987" s="8">
        <v>14</v>
      </c>
      <c r="F987" s="8">
        <v>3.83</v>
      </c>
      <c r="G987" s="8">
        <f>E987-F987</f>
        <v>10.17</v>
      </c>
      <c r="H987" s="8">
        <f>IF(E987&lt;&gt;0, ((E987-F987)/E987)*100, 0)</f>
        <v>72.642857142857139</v>
      </c>
    </row>
    <row r="988" spans="1:8" x14ac:dyDescent="0.2">
      <c r="A988" s="2" t="s">
        <v>255</v>
      </c>
      <c r="B988" s="2" t="s">
        <v>256</v>
      </c>
      <c r="C988" s="2" t="s">
        <v>258</v>
      </c>
      <c r="D988" s="6">
        <v>1</v>
      </c>
      <c r="E988" s="8">
        <v>16.25</v>
      </c>
      <c r="F988" s="8">
        <v>5.72</v>
      </c>
      <c r="G988" s="8">
        <f>E988-F988</f>
        <v>10.530000000000001</v>
      </c>
      <c r="H988" s="8">
        <f>IF(E988&lt;&gt;0, ((E988-F988)/E988)*100, 0)</f>
        <v>64.8</v>
      </c>
    </row>
    <row r="989" spans="1:8" x14ac:dyDescent="0.2">
      <c r="A989" s="2" t="s">
        <v>255</v>
      </c>
      <c r="B989" s="2" t="s">
        <v>256</v>
      </c>
      <c r="C989" s="2" t="s">
        <v>240</v>
      </c>
      <c r="D989" s="6">
        <v>1</v>
      </c>
      <c r="E989" s="8">
        <v>16</v>
      </c>
      <c r="F989" s="8">
        <v>5.31</v>
      </c>
      <c r="G989" s="8">
        <f>E989-F989</f>
        <v>10.690000000000001</v>
      </c>
      <c r="H989" s="8">
        <f>IF(E989&lt;&gt;0, ((E989-F989)/E989)*100, 0)</f>
        <v>66.812500000000014</v>
      </c>
    </row>
    <row r="990" spans="1:8" x14ac:dyDescent="0.2">
      <c r="A990" s="2" t="s">
        <v>255</v>
      </c>
      <c r="B990" s="2" t="s">
        <v>256</v>
      </c>
      <c r="C990" s="2" t="s">
        <v>173</v>
      </c>
      <c r="D990" s="6">
        <v>1</v>
      </c>
      <c r="E990" s="8">
        <v>10.5</v>
      </c>
      <c r="F990" s="8">
        <v>3.8</v>
      </c>
      <c r="G990" s="8">
        <f>E990-F990</f>
        <v>6.7</v>
      </c>
      <c r="H990" s="8">
        <f>IF(E990&lt;&gt;0, ((E990-F990)/E990)*100, 0)</f>
        <v>63.809523809523817</v>
      </c>
    </row>
    <row r="991" spans="1:8" x14ac:dyDescent="0.2">
      <c r="A991" s="2" t="s">
        <v>255</v>
      </c>
      <c r="B991" s="2" t="s">
        <v>256</v>
      </c>
      <c r="C991" s="2" t="s">
        <v>259</v>
      </c>
      <c r="D991" s="6">
        <v>1</v>
      </c>
      <c r="E991" s="8">
        <v>15</v>
      </c>
      <c r="F991" s="8">
        <v>3.96</v>
      </c>
      <c r="G991" s="8">
        <f>E991-F991</f>
        <v>11.04</v>
      </c>
      <c r="H991" s="8">
        <f>IF(E991&lt;&gt;0, ((E991-F991)/E991)*100, 0)</f>
        <v>73.599999999999994</v>
      </c>
    </row>
    <row r="992" spans="1:8" x14ac:dyDescent="0.2">
      <c r="A992" s="2" t="s">
        <v>255</v>
      </c>
      <c r="B992" s="2" t="s">
        <v>256</v>
      </c>
      <c r="C992" s="2" t="s">
        <v>200</v>
      </c>
      <c r="D992" s="6">
        <v>3</v>
      </c>
      <c r="E992" s="8">
        <v>28.5</v>
      </c>
      <c r="F992" s="8">
        <v>4.29</v>
      </c>
      <c r="G992" s="8">
        <f>E992-F992</f>
        <v>24.21</v>
      </c>
      <c r="H992" s="8">
        <f>IF(E992&lt;&gt;0, ((E992-F992)/E992)*100, 0)</f>
        <v>84.947368421052644</v>
      </c>
    </row>
    <row r="993" spans="1:8" customFormat="1" ht="15" x14ac:dyDescent="0.25">
      <c r="D993" s="12"/>
      <c r="E993" s="12"/>
      <c r="F993" s="12"/>
      <c r="G993" s="12"/>
      <c r="H993" s="12"/>
    </row>
    <row r="994" spans="1:8" s="4" customFormat="1" x14ac:dyDescent="0.2">
      <c r="A994" s="3" t="s">
        <v>10</v>
      </c>
      <c r="B994" s="3" t="s">
        <v>10</v>
      </c>
      <c r="C994" s="3" t="s">
        <v>10</v>
      </c>
      <c r="D994" s="5">
        <f>SUBTOTAL(9, D985:D993)</f>
        <v>11</v>
      </c>
      <c r="E994" s="7">
        <f>SUBTOTAL(9, E985:E993)</f>
        <v>117.8</v>
      </c>
      <c r="F994" s="7">
        <f>SUBTOTAL(9, F985:F993)</f>
        <v>32.04</v>
      </c>
      <c r="G994" s="7">
        <f>SUBTOTAL(9, G985:G993)</f>
        <v>85.76</v>
      </c>
      <c r="H994" s="7">
        <f>IF(E994&lt;&gt;0, ((E994-F994)/E994)*100, 0)</f>
        <v>72.801358234295407</v>
      </c>
    </row>
    <row r="995" spans="1:8" customFormat="1" ht="15" x14ac:dyDescent="0.25">
      <c r="D995" s="12"/>
      <c r="E995" s="12"/>
      <c r="F995" s="12"/>
      <c r="G995" s="12"/>
      <c r="H995" s="12"/>
    </row>
    <row r="996" spans="1:8" x14ac:dyDescent="0.2">
      <c r="A996" s="2" t="s">
        <v>260</v>
      </c>
      <c r="B996" s="2" t="s">
        <v>261</v>
      </c>
      <c r="C996" s="2" t="s">
        <v>262</v>
      </c>
      <c r="D996" s="6">
        <v>1</v>
      </c>
      <c r="E996" s="8">
        <v>38.25</v>
      </c>
      <c r="F996" s="8">
        <v>7.7</v>
      </c>
      <c r="G996" s="8">
        <f>E996-F996</f>
        <v>30.55</v>
      </c>
      <c r="H996" s="8">
        <f>IF(E996&lt;&gt;0, ((E996-F996)/E996)*100, 0)</f>
        <v>79.869281045751634</v>
      </c>
    </row>
    <row r="997" spans="1:8" x14ac:dyDescent="0.2">
      <c r="A997" s="2" t="s">
        <v>260</v>
      </c>
      <c r="B997" s="2" t="s">
        <v>261</v>
      </c>
      <c r="C997" s="2" t="s">
        <v>120</v>
      </c>
      <c r="D997" s="6">
        <v>1</v>
      </c>
      <c r="E997" s="8">
        <v>32.5</v>
      </c>
      <c r="F997" s="8">
        <v>7.43</v>
      </c>
      <c r="G997" s="8">
        <f>E997-F997</f>
        <v>25.07</v>
      </c>
      <c r="H997" s="8">
        <f>IF(E997&lt;&gt;0, ((E997-F997)/E997)*100, 0)</f>
        <v>77.138461538461542</v>
      </c>
    </row>
    <row r="998" spans="1:8" x14ac:dyDescent="0.2">
      <c r="A998" s="2" t="s">
        <v>260</v>
      </c>
      <c r="B998" s="2" t="s">
        <v>261</v>
      </c>
      <c r="C998" s="2" t="s">
        <v>178</v>
      </c>
      <c r="D998" s="6">
        <v>1</v>
      </c>
      <c r="E998" s="8">
        <v>39.5</v>
      </c>
      <c r="F998" s="8">
        <v>9.4600000000000009</v>
      </c>
      <c r="G998" s="8">
        <f>E998-F998</f>
        <v>30.04</v>
      </c>
      <c r="H998" s="8">
        <f>IF(E998&lt;&gt;0, ((E998-F998)/E998)*100, 0)</f>
        <v>76.050632911392398</v>
      </c>
    </row>
    <row r="999" spans="1:8" x14ac:dyDescent="0.2">
      <c r="A999" s="2" t="s">
        <v>260</v>
      </c>
      <c r="B999" s="2" t="s">
        <v>261</v>
      </c>
      <c r="C999" s="2" t="s">
        <v>174</v>
      </c>
      <c r="D999" s="6">
        <v>1</v>
      </c>
      <c r="E999" s="8">
        <v>33</v>
      </c>
      <c r="F999" s="8">
        <v>5.94</v>
      </c>
      <c r="G999" s="8">
        <f>E999-F999</f>
        <v>27.06</v>
      </c>
      <c r="H999" s="8">
        <f>IF(E999&lt;&gt;0, ((E999-F999)/E999)*100, 0)</f>
        <v>82</v>
      </c>
    </row>
    <row r="1000" spans="1:8" customFormat="1" ht="15" x14ac:dyDescent="0.25">
      <c r="D1000" s="12"/>
      <c r="E1000" s="12"/>
      <c r="F1000" s="12"/>
      <c r="G1000" s="12"/>
      <c r="H1000" s="12"/>
    </row>
    <row r="1001" spans="1:8" s="4" customFormat="1" x14ac:dyDescent="0.2">
      <c r="A1001" s="3" t="s">
        <v>10</v>
      </c>
      <c r="B1001" s="3" t="s">
        <v>10</v>
      </c>
      <c r="C1001" s="3" t="s">
        <v>10</v>
      </c>
      <c r="D1001" s="5">
        <f>SUBTOTAL(9, D996:D1000)</f>
        <v>4</v>
      </c>
      <c r="E1001" s="7">
        <f>SUBTOTAL(9, E996:E1000)</f>
        <v>143.25</v>
      </c>
      <c r="F1001" s="7">
        <f>SUBTOTAL(9, F996:F1000)</f>
        <v>30.53</v>
      </c>
      <c r="G1001" s="7">
        <f>SUBTOTAL(9, G996:G1000)</f>
        <v>112.72</v>
      </c>
      <c r="H1001" s="7">
        <f>IF(E1001&lt;&gt;0, ((E1001-F1001)/E1001)*100, 0)</f>
        <v>78.687609075043625</v>
      </c>
    </row>
    <row r="1002" spans="1:8" customFormat="1" ht="15" x14ac:dyDescent="0.25">
      <c r="D1002" s="12"/>
      <c r="E1002" s="12"/>
      <c r="F1002" s="12"/>
      <c r="G1002" s="12"/>
      <c r="H1002" s="12"/>
    </row>
    <row r="1003" spans="1:8" x14ac:dyDescent="0.2">
      <c r="A1003" s="2" t="s">
        <v>263</v>
      </c>
      <c r="B1003" s="2" t="s">
        <v>264</v>
      </c>
      <c r="C1003" s="2" t="s">
        <v>119</v>
      </c>
      <c r="D1003" s="6">
        <v>12</v>
      </c>
      <c r="E1003" s="8">
        <v>114</v>
      </c>
      <c r="F1003" s="8">
        <v>19.8</v>
      </c>
      <c r="G1003" s="8">
        <f>E1003-F1003</f>
        <v>94.2</v>
      </c>
      <c r="H1003" s="8">
        <f>IF(E1003&lt;&gt;0, ((E1003-F1003)/E1003)*100, 0)</f>
        <v>82.631578947368425</v>
      </c>
    </row>
    <row r="1004" spans="1:8" customFormat="1" ht="15" x14ac:dyDescent="0.25">
      <c r="D1004" s="12"/>
      <c r="E1004" s="12"/>
      <c r="F1004" s="12"/>
      <c r="G1004" s="12"/>
      <c r="H1004" s="12"/>
    </row>
    <row r="1005" spans="1:8" s="4" customFormat="1" x14ac:dyDescent="0.2">
      <c r="A1005" s="3" t="s">
        <v>10</v>
      </c>
      <c r="B1005" s="3" t="s">
        <v>10</v>
      </c>
      <c r="C1005" s="3" t="s">
        <v>10</v>
      </c>
      <c r="D1005" s="5">
        <f>SUBTOTAL(9, D1003:D1004)</f>
        <v>12</v>
      </c>
      <c r="E1005" s="7">
        <f>SUBTOTAL(9, E1003:E1004)</f>
        <v>114</v>
      </c>
      <c r="F1005" s="7">
        <f>SUBTOTAL(9, F1003:F1004)</f>
        <v>19.8</v>
      </c>
      <c r="G1005" s="7">
        <f>SUBTOTAL(9, G1003:G1004)</f>
        <v>94.2</v>
      </c>
      <c r="H1005" s="7">
        <f>IF(E1005&lt;&gt;0, ((E1005-F1005)/E1005)*100, 0)</f>
        <v>82.631578947368425</v>
      </c>
    </row>
    <row r="1006" spans="1:8" customFormat="1" ht="15" x14ac:dyDescent="0.25">
      <c r="D1006" s="12"/>
      <c r="E1006" s="12"/>
      <c r="F1006" s="12"/>
      <c r="G1006" s="12"/>
      <c r="H1006" s="12"/>
    </row>
    <row r="1007" spans="1:8" x14ac:dyDescent="0.2">
      <c r="A1007" s="2" t="s">
        <v>265</v>
      </c>
      <c r="B1007" s="2" t="s">
        <v>266</v>
      </c>
      <c r="C1007" s="2" t="s">
        <v>15</v>
      </c>
      <c r="D1007" s="6">
        <v>12</v>
      </c>
      <c r="E1007" s="8">
        <v>198</v>
      </c>
      <c r="F1007" s="8">
        <v>55.7</v>
      </c>
      <c r="G1007" s="8">
        <f>E1007-F1007</f>
        <v>142.30000000000001</v>
      </c>
      <c r="H1007" s="8">
        <f>IF(E1007&lt;&gt;0, ((E1007-F1007)/E1007)*100, 0)</f>
        <v>71.868686868686865</v>
      </c>
    </row>
    <row r="1008" spans="1:8" customFormat="1" ht="15" x14ac:dyDescent="0.25">
      <c r="D1008" s="12"/>
      <c r="E1008" s="12"/>
      <c r="F1008" s="12"/>
      <c r="G1008" s="12"/>
      <c r="H1008" s="12"/>
    </row>
    <row r="1009" spans="1:8" s="4" customFormat="1" x14ac:dyDescent="0.2">
      <c r="A1009" s="3" t="s">
        <v>10</v>
      </c>
      <c r="B1009" s="3" t="s">
        <v>10</v>
      </c>
      <c r="C1009" s="3" t="s">
        <v>10</v>
      </c>
      <c r="D1009" s="5">
        <f>SUBTOTAL(9, D1007:D1008)</f>
        <v>12</v>
      </c>
      <c r="E1009" s="7">
        <f>SUBTOTAL(9, E1007:E1008)</f>
        <v>198</v>
      </c>
      <c r="F1009" s="7">
        <f>SUBTOTAL(9, F1007:F1008)</f>
        <v>55.7</v>
      </c>
      <c r="G1009" s="7">
        <f>SUBTOTAL(9, G1007:G1008)</f>
        <v>142.30000000000001</v>
      </c>
      <c r="H1009" s="7">
        <f>IF(E1009&lt;&gt;0, ((E1009-F1009)/E1009)*100, 0)</f>
        <v>71.868686868686865</v>
      </c>
    </row>
    <row r="1010" spans="1:8" customFormat="1" ht="15" x14ac:dyDescent="0.25">
      <c r="D1010" s="12"/>
      <c r="E1010" s="12"/>
      <c r="F1010" s="12"/>
      <c r="G1010" s="12"/>
      <c r="H1010" s="12"/>
    </row>
    <row r="1011" spans="1:8" x14ac:dyDescent="0.2">
      <c r="A1011" s="2" t="s">
        <v>267</v>
      </c>
      <c r="B1011" s="2" t="s">
        <v>268</v>
      </c>
      <c r="C1011" s="2" t="s">
        <v>63</v>
      </c>
      <c r="D1011" s="6">
        <v>6</v>
      </c>
      <c r="E1011" s="8">
        <v>105</v>
      </c>
      <c r="F1011" s="8">
        <v>38.700000000000003</v>
      </c>
      <c r="G1011" s="8">
        <f>E1011-F1011</f>
        <v>66.3</v>
      </c>
      <c r="H1011" s="8">
        <f>IF(E1011&lt;&gt;0, ((E1011-F1011)/E1011)*100, 0)</f>
        <v>63.142857142857146</v>
      </c>
    </row>
    <row r="1012" spans="1:8" customFormat="1" ht="15" x14ac:dyDescent="0.25">
      <c r="D1012" s="12"/>
      <c r="E1012" s="12"/>
      <c r="F1012" s="12"/>
      <c r="G1012" s="12"/>
      <c r="H1012" s="12"/>
    </row>
    <row r="1013" spans="1:8" s="4" customFormat="1" x14ac:dyDescent="0.2">
      <c r="A1013" s="3" t="s">
        <v>10</v>
      </c>
      <c r="B1013" s="3" t="s">
        <v>10</v>
      </c>
      <c r="C1013" s="3" t="s">
        <v>10</v>
      </c>
      <c r="D1013" s="5">
        <f>SUBTOTAL(9, D1011:D1012)</f>
        <v>6</v>
      </c>
      <c r="E1013" s="7">
        <f>SUBTOTAL(9, E1011:E1012)</f>
        <v>105</v>
      </c>
      <c r="F1013" s="7">
        <f>SUBTOTAL(9, F1011:F1012)</f>
        <v>38.700000000000003</v>
      </c>
      <c r="G1013" s="7">
        <f>SUBTOTAL(9, G1011:G1012)</f>
        <v>66.3</v>
      </c>
      <c r="H1013" s="7">
        <f>IF(E1013&lt;&gt;0, ((E1013-F1013)/E1013)*100, 0)</f>
        <v>63.142857142857146</v>
      </c>
    </row>
    <row r="1014" spans="1:8" customFormat="1" ht="15" x14ac:dyDescent="0.25">
      <c r="D1014" s="12"/>
      <c r="E1014" s="12"/>
      <c r="F1014" s="12"/>
      <c r="G1014" s="12"/>
      <c r="H1014" s="12"/>
    </row>
    <row r="1015" spans="1:8" x14ac:dyDescent="0.2">
      <c r="A1015" s="2" t="s">
        <v>269</v>
      </c>
      <c r="B1015" s="2" t="s">
        <v>270</v>
      </c>
      <c r="C1015" s="2" t="s">
        <v>66</v>
      </c>
      <c r="D1015" s="6">
        <v>8</v>
      </c>
      <c r="E1015" s="8">
        <v>55.2</v>
      </c>
      <c r="F1015" s="8">
        <v>14.96</v>
      </c>
      <c r="G1015" s="8">
        <f>E1015-F1015</f>
        <v>40.24</v>
      </c>
      <c r="H1015" s="8">
        <f>IF(E1015&lt;&gt;0, ((E1015-F1015)/E1015)*100, 0)</f>
        <v>72.898550724637673</v>
      </c>
    </row>
    <row r="1016" spans="1:8" customFormat="1" ht="15" x14ac:dyDescent="0.25">
      <c r="D1016" s="12"/>
      <c r="E1016" s="12"/>
      <c r="F1016" s="12"/>
      <c r="G1016" s="12"/>
      <c r="H1016" s="12"/>
    </row>
    <row r="1017" spans="1:8" s="4" customFormat="1" x14ac:dyDescent="0.2">
      <c r="A1017" s="3" t="s">
        <v>10</v>
      </c>
      <c r="B1017" s="3" t="s">
        <v>10</v>
      </c>
      <c r="C1017" s="3" t="s">
        <v>10</v>
      </c>
      <c r="D1017" s="5">
        <f>SUBTOTAL(9, D1015:D1016)</f>
        <v>8</v>
      </c>
      <c r="E1017" s="7">
        <f>SUBTOTAL(9, E1015:E1016)</f>
        <v>55.2</v>
      </c>
      <c r="F1017" s="7">
        <f>SUBTOTAL(9, F1015:F1016)</f>
        <v>14.96</v>
      </c>
      <c r="G1017" s="7">
        <f>SUBTOTAL(9, G1015:G1016)</f>
        <v>40.24</v>
      </c>
      <c r="H1017" s="7">
        <f>IF(E1017&lt;&gt;0, ((E1017-F1017)/E1017)*100, 0)</f>
        <v>72.898550724637673</v>
      </c>
    </row>
    <row r="1018" spans="1:8" customFormat="1" ht="15" x14ac:dyDescent="0.25">
      <c r="D1018" s="12"/>
      <c r="E1018" s="12"/>
      <c r="F1018" s="12"/>
      <c r="G1018" s="12"/>
      <c r="H1018" s="12"/>
    </row>
    <row r="1019" spans="1:8" x14ac:dyDescent="0.2">
      <c r="A1019" s="2" t="s">
        <v>271</v>
      </c>
      <c r="B1019" s="2" t="s">
        <v>272</v>
      </c>
      <c r="C1019" s="2" t="s">
        <v>10</v>
      </c>
      <c r="G1019" s="8">
        <f>E1019-F1019</f>
        <v>0</v>
      </c>
      <c r="H1019" s="8">
        <f>IF(E1019&lt;&gt;0, ((E1019-F1019)/E1019)*100, 0)</f>
        <v>0</v>
      </c>
    </row>
    <row r="1020" spans="1:8" x14ac:dyDescent="0.2">
      <c r="A1020" s="2" t="s">
        <v>271</v>
      </c>
      <c r="B1020" s="2" t="s">
        <v>272</v>
      </c>
      <c r="C1020" s="2" t="s">
        <v>10</v>
      </c>
      <c r="G1020" s="8">
        <f>E1020-F1020</f>
        <v>0</v>
      </c>
      <c r="H1020" s="8">
        <f>IF(E1020&lt;&gt;0, ((E1020-F1020)/E1020)*100, 0)</f>
        <v>0</v>
      </c>
    </row>
    <row r="1021" spans="1:8" x14ac:dyDescent="0.2">
      <c r="A1021" s="2" t="s">
        <v>271</v>
      </c>
      <c r="B1021" s="2" t="s">
        <v>272</v>
      </c>
      <c r="C1021" s="2" t="s">
        <v>10</v>
      </c>
      <c r="G1021" s="8">
        <f>E1021-F1021</f>
        <v>0</v>
      </c>
      <c r="H1021" s="8">
        <f>IF(E1021&lt;&gt;0, ((E1021-F1021)/E1021)*100, 0)</f>
        <v>0</v>
      </c>
    </row>
    <row r="1022" spans="1:8" x14ac:dyDescent="0.2">
      <c r="A1022" s="2" t="s">
        <v>271</v>
      </c>
      <c r="B1022" s="2" t="s">
        <v>272</v>
      </c>
      <c r="C1022" s="2" t="s">
        <v>10</v>
      </c>
      <c r="E1022" s="8">
        <v>-32.25</v>
      </c>
      <c r="G1022" s="8">
        <f>E1022-F1022</f>
        <v>-32.25</v>
      </c>
      <c r="H1022" s="8">
        <f>IF(E1022&lt;&gt;0, ((E1022-F1022)/E1022)*100, 0)</f>
        <v>100</v>
      </c>
    </row>
    <row r="1023" spans="1:8" x14ac:dyDescent="0.2">
      <c r="A1023" s="2" t="s">
        <v>271</v>
      </c>
      <c r="B1023" s="2" t="s">
        <v>272</v>
      </c>
      <c r="C1023" s="2" t="s">
        <v>17</v>
      </c>
      <c r="D1023" s="6">
        <v>1</v>
      </c>
      <c r="E1023" s="8">
        <v>24.5</v>
      </c>
      <c r="F1023" s="8">
        <v>7.01</v>
      </c>
      <c r="G1023" s="8">
        <f>E1023-F1023</f>
        <v>17.490000000000002</v>
      </c>
      <c r="H1023" s="8">
        <f>IF(E1023&lt;&gt;0, ((E1023-F1023)/E1023)*100, 0)</f>
        <v>71.387755102040828</v>
      </c>
    </row>
    <row r="1024" spans="1:8" customFormat="1" ht="15" x14ac:dyDescent="0.25">
      <c r="D1024" s="12"/>
      <c r="E1024" s="12"/>
      <c r="F1024" s="12"/>
      <c r="G1024" s="12"/>
      <c r="H1024" s="12"/>
    </row>
    <row r="1025" spans="1:8" s="4" customFormat="1" x14ac:dyDescent="0.2">
      <c r="A1025" s="3" t="s">
        <v>10</v>
      </c>
      <c r="B1025" s="3" t="s">
        <v>10</v>
      </c>
      <c r="C1025" s="3" t="s">
        <v>10</v>
      </c>
      <c r="D1025" s="5">
        <f>SUBTOTAL(9, D1019:D1024)</f>
        <v>1</v>
      </c>
      <c r="E1025" s="7">
        <f>SUBTOTAL(9, E1019:E1024)</f>
        <v>-7.75</v>
      </c>
      <c r="F1025" s="7">
        <f>SUBTOTAL(9, F1019:F1024)</f>
        <v>7.01</v>
      </c>
      <c r="G1025" s="7">
        <f>SUBTOTAL(9, G1019:G1024)</f>
        <v>-14.759999999999998</v>
      </c>
      <c r="H1025" s="7">
        <f>IF(E1025&lt;&gt;0, ((E1025-F1025)/E1025)*100, 0)</f>
        <v>190.45161290322582</v>
      </c>
    </row>
    <row r="1026" spans="1:8" customFormat="1" ht="15" x14ac:dyDescent="0.25">
      <c r="D1026" s="12"/>
      <c r="E1026" s="12"/>
      <c r="F1026" s="12"/>
      <c r="G1026" s="12"/>
      <c r="H1026" s="12"/>
    </row>
    <row r="1027" spans="1:8" x14ac:dyDescent="0.2">
      <c r="A1027" s="2" t="s">
        <v>273</v>
      </c>
      <c r="B1027" s="2" t="s">
        <v>274</v>
      </c>
      <c r="C1027" s="2" t="s">
        <v>44</v>
      </c>
      <c r="D1027" s="6">
        <v>1</v>
      </c>
      <c r="E1027" s="8">
        <v>3.5</v>
      </c>
      <c r="F1027" s="8">
        <v>0.33</v>
      </c>
      <c r="G1027" s="8">
        <f>E1027-F1027</f>
        <v>3.17</v>
      </c>
      <c r="H1027" s="8">
        <f>IF(E1027&lt;&gt;0, ((E1027-F1027)/E1027)*100, 0)</f>
        <v>90.571428571428569</v>
      </c>
    </row>
    <row r="1028" spans="1:8" x14ac:dyDescent="0.2">
      <c r="A1028" s="2" t="s">
        <v>273</v>
      </c>
      <c r="B1028" s="2" t="s">
        <v>274</v>
      </c>
      <c r="C1028" s="2" t="s">
        <v>21</v>
      </c>
      <c r="D1028" s="6">
        <v>1</v>
      </c>
      <c r="E1028" s="8">
        <v>3.5</v>
      </c>
      <c r="F1028" s="8">
        <v>0.33</v>
      </c>
      <c r="G1028" s="8">
        <f>E1028-F1028</f>
        <v>3.17</v>
      </c>
      <c r="H1028" s="8">
        <f>IF(E1028&lt;&gt;0, ((E1028-F1028)/E1028)*100, 0)</f>
        <v>90.571428571428569</v>
      </c>
    </row>
    <row r="1029" spans="1:8" x14ac:dyDescent="0.2">
      <c r="A1029" s="2" t="s">
        <v>273</v>
      </c>
      <c r="B1029" s="2" t="s">
        <v>274</v>
      </c>
      <c r="C1029" s="2" t="s">
        <v>158</v>
      </c>
      <c r="D1029" s="6">
        <v>1</v>
      </c>
      <c r="E1029" s="8">
        <v>22</v>
      </c>
      <c r="F1029" s="8">
        <v>9.35</v>
      </c>
      <c r="G1029" s="8">
        <f>E1029-F1029</f>
        <v>12.65</v>
      </c>
      <c r="H1029" s="8">
        <f>IF(E1029&lt;&gt;0, ((E1029-F1029)/E1029)*100, 0)</f>
        <v>57.500000000000007</v>
      </c>
    </row>
    <row r="1030" spans="1:8" customFormat="1" ht="15" x14ac:dyDescent="0.25">
      <c r="D1030" s="12"/>
      <c r="E1030" s="12"/>
      <c r="F1030" s="12"/>
      <c r="G1030" s="12"/>
      <c r="H1030" s="12"/>
    </row>
    <row r="1031" spans="1:8" s="4" customFormat="1" x14ac:dyDescent="0.2">
      <c r="A1031" s="3" t="s">
        <v>10</v>
      </c>
      <c r="B1031" s="3" t="s">
        <v>10</v>
      </c>
      <c r="C1031" s="3" t="s">
        <v>10</v>
      </c>
      <c r="D1031" s="5">
        <f>SUBTOTAL(9, D1027:D1030)</f>
        <v>3</v>
      </c>
      <c r="E1031" s="7">
        <f>SUBTOTAL(9, E1027:E1030)</f>
        <v>29</v>
      </c>
      <c r="F1031" s="7">
        <f>SUBTOTAL(9, F1027:F1030)</f>
        <v>10.01</v>
      </c>
      <c r="G1031" s="7">
        <f>SUBTOTAL(9, G1027:G1030)</f>
        <v>18.990000000000002</v>
      </c>
      <c r="H1031" s="7">
        <f>IF(E1031&lt;&gt;0, ((E1031-F1031)/E1031)*100, 0)</f>
        <v>65.482758620689665</v>
      </c>
    </row>
    <row r="1032" spans="1:8" customFormat="1" ht="15" x14ac:dyDescent="0.25">
      <c r="D1032" s="12"/>
      <c r="E1032" s="12"/>
      <c r="F1032" s="12"/>
      <c r="G1032" s="12"/>
      <c r="H1032" s="12"/>
    </row>
    <row r="1033" spans="1:8" x14ac:dyDescent="0.2">
      <c r="A1033" s="2" t="s">
        <v>275</v>
      </c>
      <c r="B1033" s="2" t="s">
        <v>276</v>
      </c>
      <c r="C1033" s="2" t="s">
        <v>75</v>
      </c>
      <c r="D1033" s="6">
        <v>1</v>
      </c>
      <c r="E1033" s="8">
        <v>7.15</v>
      </c>
      <c r="F1033" s="8">
        <v>1.57</v>
      </c>
      <c r="G1033" s="8">
        <f>E1033-F1033</f>
        <v>5.58</v>
      </c>
      <c r="H1033" s="8">
        <f>IF(E1033&lt;&gt;0, ((E1033-F1033)/E1033)*100, 0)</f>
        <v>78.04195804195804</v>
      </c>
    </row>
    <row r="1034" spans="1:8" x14ac:dyDescent="0.2">
      <c r="A1034" s="2" t="s">
        <v>275</v>
      </c>
      <c r="B1034" s="2" t="s">
        <v>276</v>
      </c>
      <c r="C1034" s="2" t="s">
        <v>167</v>
      </c>
      <c r="D1034" s="6">
        <v>2</v>
      </c>
      <c r="E1034" s="8">
        <v>37.5</v>
      </c>
      <c r="F1034" s="8">
        <v>17.600000000000001</v>
      </c>
      <c r="G1034" s="8">
        <f>E1034-F1034</f>
        <v>19.899999999999999</v>
      </c>
      <c r="H1034" s="8">
        <f>IF(E1034&lt;&gt;0, ((E1034-F1034)/E1034)*100, 0)</f>
        <v>53.066666666666663</v>
      </c>
    </row>
    <row r="1035" spans="1:8" x14ac:dyDescent="0.2">
      <c r="A1035" s="2" t="s">
        <v>275</v>
      </c>
      <c r="B1035" s="2" t="s">
        <v>276</v>
      </c>
      <c r="C1035" s="2" t="s">
        <v>66</v>
      </c>
      <c r="D1035" s="6">
        <v>2</v>
      </c>
      <c r="E1035" s="8">
        <v>13.8</v>
      </c>
      <c r="F1035" s="8">
        <v>3.74</v>
      </c>
      <c r="G1035" s="8">
        <f>E1035-F1035</f>
        <v>10.06</v>
      </c>
      <c r="H1035" s="8">
        <f>IF(E1035&lt;&gt;0, ((E1035-F1035)/E1035)*100, 0)</f>
        <v>72.898550724637673</v>
      </c>
    </row>
    <row r="1036" spans="1:8" x14ac:dyDescent="0.2">
      <c r="A1036" s="2" t="s">
        <v>275</v>
      </c>
      <c r="B1036" s="2" t="s">
        <v>276</v>
      </c>
      <c r="C1036" s="2" t="s">
        <v>174</v>
      </c>
      <c r="D1036" s="6">
        <v>1</v>
      </c>
      <c r="E1036" s="8">
        <v>33</v>
      </c>
      <c r="F1036" s="8">
        <v>5.94</v>
      </c>
      <c r="G1036" s="8">
        <f>E1036-F1036</f>
        <v>27.06</v>
      </c>
      <c r="H1036" s="8">
        <f>IF(E1036&lt;&gt;0, ((E1036-F1036)/E1036)*100, 0)</f>
        <v>82</v>
      </c>
    </row>
    <row r="1037" spans="1:8" x14ac:dyDescent="0.2">
      <c r="A1037" s="2" t="s">
        <v>275</v>
      </c>
      <c r="B1037" s="2" t="s">
        <v>276</v>
      </c>
      <c r="C1037" s="2" t="s">
        <v>71</v>
      </c>
      <c r="D1037" s="6">
        <v>1</v>
      </c>
      <c r="E1037" s="8">
        <v>16.5</v>
      </c>
      <c r="F1037" s="8">
        <v>2.75</v>
      </c>
      <c r="G1037" s="8">
        <f>E1037-F1037</f>
        <v>13.75</v>
      </c>
      <c r="H1037" s="8">
        <f>IF(E1037&lt;&gt;0, ((E1037-F1037)/E1037)*100, 0)</f>
        <v>83.333333333333343</v>
      </c>
    </row>
    <row r="1038" spans="1:8" x14ac:dyDescent="0.2">
      <c r="A1038" s="2" t="s">
        <v>275</v>
      </c>
      <c r="B1038" s="2" t="s">
        <v>276</v>
      </c>
      <c r="C1038" s="2" t="s">
        <v>46</v>
      </c>
      <c r="D1038" s="6">
        <v>1</v>
      </c>
      <c r="E1038" s="8">
        <v>10.75</v>
      </c>
      <c r="F1038" s="8">
        <v>1.65</v>
      </c>
      <c r="G1038" s="8">
        <f>E1038-F1038</f>
        <v>9.1</v>
      </c>
      <c r="H1038" s="8">
        <f>IF(E1038&lt;&gt;0, ((E1038-F1038)/E1038)*100, 0)</f>
        <v>84.651162790697683</v>
      </c>
    </row>
    <row r="1039" spans="1:8" customFormat="1" ht="15" x14ac:dyDescent="0.25">
      <c r="D1039" s="12"/>
      <c r="E1039" s="12"/>
      <c r="F1039" s="12"/>
      <c r="G1039" s="12"/>
      <c r="H1039" s="12"/>
    </row>
    <row r="1040" spans="1:8" s="4" customFormat="1" x14ac:dyDescent="0.2">
      <c r="A1040" s="3" t="s">
        <v>10</v>
      </c>
      <c r="B1040" s="3" t="s">
        <v>10</v>
      </c>
      <c r="C1040" s="3" t="s">
        <v>10</v>
      </c>
      <c r="D1040" s="5">
        <f>SUBTOTAL(9, D1033:D1039)</f>
        <v>8</v>
      </c>
      <c r="E1040" s="7">
        <f>SUBTOTAL(9, E1033:E1039)</f>
        <v>118.7</v>
      </c>
      <c r="F1040" s="7">
        <f>SUBTOTAL(9, F1033:F1039)</f>
        <v>33.250000000000007</v>
      </c>
      <c r="G1040" s="7">
        <f>SUBTOTAL(9, G1033:G1039)</f>
        <v>85.449999999999989</v>
      </c>
      <c r="H1040" s="7">
        <f>IF(E1040&lt;&gt;0, ((E1040-F1040)/E1040)*100, 0)</f>
        <v>71.988205560235869</v>
      </c>
    </row>
    <row r="1041" spans="1:8" customFormat="1" ht="15" x14ac:dyDescent="0.25">
      <c r="D1041" s="12"/>
      <c r="E1041" s="12"/>
      <c r="F1041" s="12"/>
      <c r="G1041" s="12"/>
      <c r="H1041" s="12"/>
    </row>
    <row r="1042" spans="1:8" x14ac:dyDescent="0.2">
      <c r="A1042" s="2" t="s">
        <v>277</v>
      </c>
      <c r="B1042" s="2" t="s">
        <v>278</v>
      </c>
      <c r="C1042" s="2" t="s">
        <v>262</v>
      </c>
      <c r="D1042" s="6">
        <v>1</v>
      </c>
      <c r="E1042" s="8">
        <v>38.25</v>
      </c>
      <c r="F1042" s="8">
        <v>7.7</v>
      </c>
      <c r="G1042" s="8">
        <f>E1042-F1042</f>
        <v>30.55</v>
      </c>
      <c r="H1042" s="8">
        <f>IF(E1042&lt;&gt;0, ((E1042-F1042)/E1042)*100, 0)</f>
        <v>79.869281045751634</v>
      </c>
    </row>
    <row r="1043" spans="1:8" customFormat="1" ht="15" x14ac:dyDescent="0.25">
      <c r="D1043" s="12"/>
      <c r="E1043" s="12"/>
      <c r="F1043" s="12"/>
      <c r="G1043" s="12"/>
      <c r="H1043" s="12"/>
    </row>
    <row r="1044" spans="1:8" s="4" customFormat="1" x14ac:dyDescent="0.2">
      <c r="A1044" s="3" t="s">
        <v>10</v>
      </c>
      <c r="B1044" s="3" t="s">
        <v>10</v>
      </c>
      <c r="C1044" s="3" t="s">
        <v>10</v>
      </c>
      <c r="D1044" s="5">
        <f>SUBTOTAL(9, D1042:D1043)</f>
        <v>1</v>
      </c>
      <c r="E1044" s="7">
        <f>SUBTOTAL(9, E1042:E1043)</f>
        <v>38.25</v>
      </c>
      <c r="F1044" s="7">
        <f>SUBTOTAL(9, F1042:F1043)</f>
        <v>7.7</v>
      </c>
      <c r="G1044" s="7">
        <f>SUBTOTAL(9, G1042:G1043)</f>
        <v>30.55</v>
      </c>
      <c r="H1044" s="7">
        <f>IF(E1044&lt;&gt;0, ((E1044-F1044)/E1044)*100, 0)</f>
        <v>79.869281045751634</v>
      </c>
    </row>
    <row r="1045" spans="1:8" customFormat="1" ht="15" x14ac:dyDescent="0.25">
      <c r="D1045" s="12"/>
      <c r="E1045" s="12"/>
      <c r="F1045" s="12"/>
      <c r="G1045" s="12"/>
      <c r="H1045" s="12"/>
    </row>
    <row r="1046" spans="1:8" x14ac:dyDescent="0.2">
      <c r="A1046" s="2" t="s">
        <v>279</v>
      </c>
      <c r="B1046" s="2" t="s">
        <v>280</v>
      </c>
      <c r="C1046" s="2" t="s">
        <v>281</v>
      </c>
      <c r="D1046" s="6">
        <v>6</v>
      </c>
      <c r="E1046" s="8">
        <v>408</v>
      </c>
      <c r="F1046" s="8">
        <v>96.76</v>
      </c>
      <c r="G1046" s="8">
        <f>E1046-F1046</f>
        <v>311.24</v>
      </c>
      <c r="H1046" s="8">
        <f>IF(E1046&lt;&gt;0, ((E1046-F1046)/E1046)*100, 0)</f>
        <v>76.284313725490193</v>
      </c>
    </row>
    <row r="1047" spans="1:8" x14ac:dyDescent="0.2">
      <c r="A1047" s="2" t="s">
        <v>279</v>
      </c>
      <c r="B1047" s="2" t="s">
        <v>280</v>
      </c>
      <c r="C1047" s="2" t="s">
        <v>282</v>
      </c>
      <c r="D1047" s="6">
        <v>6</v>
      </c>
      <c r="E1047" s="8">
        <v>408</v>
      </c>
      <c r="F1047" s="8">
        <v>96.76</v>
      </c>
      <c r="G1047" s="8">
        <f>E1047-F1047</f>
        <v>311.24</v>
      </c>
      <c r="H1047" s="8">
        <f>IF(E1047&lt;&gt;0, ((E1047-F1047)/E1047)*100, 0)</f>
        <v>76.284313725490193</v>
      </c>
    </row>
    <row r="1048" spans="1:8" customFormat="1" ht="15" x14ac:dyDescent="0.25">
      <c r="D1048" s="12"/>
      <c r="E1048" s="12"/>
      <c r="F1048" s="12"/>
      <c r="G1048" s="12"/>
      <c r="H1048" s="12"/>
    </row>
    <row r="1049" spans="1:8" s="4" customFormat="1" x14ac:dyDescent="0.2">
      <c r="A1049" s="3" t="s">
        <v>10</v>
      </c>
      <c r="B1049" s="3" t="s">
        <v>10</v>
      </c>
      <c r="C1049" s="3" t="s">
        <v>10</v>
      </c>
      <c r="D1049" s="5">
        <f>SUBTOTAL(9, D1046:D1048)</f>
        <v>12</v>
      </c>
      <c r="E1049" s="7">
        <f>SUBTOTAL(9, E1046:E1048)</f>
        <v>816</v>
      </c>
      <c r="F1049" s="7">
        <f>SUBTOTAL(9, F1046:F1048)</f>
        <v>193.52</v>
      </c>
      <c r="G1049" s="7">
        <f>SUBTOTAL(9, G1046:G1048)</f>
        <v>622.48</v>
      </c>
      <c r="H1049" s="7">
        <f>IF(E1049&lt;&gt;0, ((E1049-F1049)/E1049)*100, 0)</f>
        <v>76.284313725490193</v>
      </c>
    </row>
    <row r="1050" spans="1:8" customFormat="1" ht="15" x14ac:dyDescent="0.25">
      <c r="D1050" s="12"/>
      <c r="E1050" s="12"/>
      <c r="F1050" s="12"/>
      <c r="G1050" s="12"/>
      <c r="H1050" s="12"/>
    </row>
    <row r="1051" spans="1:8" x14ac:dyDescent="0.2">
      <c r="A1051" s="2" t="s">
        <v>283</v>
      </c>
      <c r="B1051" s="2" t="s">
        <v>284</v>
      </c>
      <c r="C1051" s="2" t="s">
        <v>17</v>
      </c>
      <c r="D1051" s="6">
        <v>1</v>
      </c>
      <c r="E1051" s="8">
        <v>24.5</v>
      </c>
      <c r="F1051" s="8">
        <v>7.01</v>
      </c>
      <c r="G1051" s="8">
        <f>E1051-F1051</f>
        <v>17.490000000000002</v>
      </c>
      <c r="H1051" s="8">
        <f>IF(E1051&lt;&gt;0, ((E1051-F1051)/E1051)*100, 0)</f>
        <v>71.387755102040828</v>
      </c>
    </row>
    <row r="1052" spans="1:8" customFormat="1" ht="15" x14ac:dyDescent="0.25">
      <c r="D1052" s="12"/>
      <c r="E1052" s="12"/>
      <c r="F1052" s="12"/>
      <c r="G1052" s="12"/>
      <c r="H1052" s="12"/>
    </row>
    <row r="1053" spans="1:8" s="4" customFormat="1" x14ac:dyDescent="0.2">
      <c r="A1053" s="3" t="s">
        <v>10</v>
      </c>
      <c r="B1053" s="3" t="s">
        <v>10</v>
      </c>
      <c r="C1053" s="3" t="s">
        <v>10</v>
      </c>
      <c r="D1053" s="5">
        <f>SUBTOTAL(9, D1051:D1052)</f>
        <v>1</v>
      </c>
      <c r="E1053" s="7">
        <f>SUBTOTAL(9, E1051:E1052)</f>
        <v>24.5</v>
      </c>
      <c r="F1053" s="7">
        <f>SUBTOTAL(9, F1051:F1052)</f>
        <v>7.01</v>
      </c>
      <c r="G1053" s="7">
        <f>SUBTOTAL(9, G1051:G1052)</f>
        <v>17.490000000000002</v>
      </c>
      <c r="H1053" s="7">
        <f>IF(E1053&lt;&gt;0, ((E1053-F1053)/E1053)*100, 0)</f>
        <v>71.387755102040828</v>
      </c>
    </row>
    <row r="1054" spans="1:8" customFormat="1" ht="15" x14ac:dyDescent="0.25">
      <c r="D1054" s="12"/>
      <c r="E1054" s="12"/>
      <c r="F1054" s="12"/>
      <c r="G1054" s="12"/>
      <c r="H1054" s="12"/>
    </row>
    <row r="1055" spans="1:8" x14ac:dyDescent="0.2">
      <c r="A1055" s="2" t="s">
        <v>285</v>
      </c>
      <c r="B1055" s="2" t="s">
        <v>286</v>
      </c>
      <c r="C1055" s="2" t="s">
        <v>228</v>
      </c>
      <c r="D1055" s="6">
        <v>2</v>
      </c>
      <c r="E1055" s="8">
        <v>19.5</v>
      </c>
      <c r="F1055" s="8">
        <v>5.86</v>
      </c>
      <c r="G1055" s="8">
        <f>E1055-F1055</f>
        <v>13.64</v>
      </c>
      <c r="H1055" s="8">
        <f>IF(E1055&lt;&gt;0, ((E1055-F1055)/E1055)*100, 0)</f>
        <v>69.948717948717956</v>
      </c>
    </row>
    <row r="1056" spans="1:8" x14ac:dyDescent="0.2">
      <c r="A1056" s="2" t="s">
        <v>285</v>
      </c>
      <c r="B1056" s="2" t="s">
        <v>286</v>
      </c>
      <c r="C1056" s="2" t="s">
        <v>22</v>
      </c>
      <c r="D1056" s="6">
        <v>1</v>
      </c>
      <c r="E1056" s="8">
        <v>7.5</v>
      </c>
      <c r="F1056" s="8">
        <v>1.32</v>
      </c>
      <c r="G1056" s="8">
        <f>E1056-F1056</f>
        <v>6.18</v>
      </c>
      <c r="H1056" s="8">
        <f>IF(E1056&lt;&gt;0, ((E1056-F1056)/E1056)*100, 0)</f>
        <v>82.399999999999991</v>
      </c>
    </row>
    <row r="1057" spans="1:8" x14ac:dyDescent="0.2">
      <c r="A1057" s="2" t="s">
        <v>285</v>
      </c>
      <c r="B1057" s="2" t="s">
        <v>286</v>
      </c>
      <c r="C1057" s="2" t="s">
        <v>194</v>
      </c>
      <c r="D1057" s="6">
        <v>1</v>
      </c>
      <c r="E1057" s="8">
        <v>9.5</v>
      </c>
      <c r="F1057" s="8">
        <v>1.65</v>
      </c>
      <c r="G1057" s="8">
        <f>E1057-F1057</f>
        <v>7.85</v>
      </c>
      <c r="H1057" s="8">
        <f>IF(E1057&lt;&gt;0, ((E1057-F1057)/E1057)*100, 0)</f>
        <v>82.631578947368425</v>
      </c>
    </row>
    <row r="1058" spans="1:8" customFormat="1" ht="15" x14ac:dyDescent="0.25">
      <c r="D1058" s="12"/>
      <c r="E1058" s="12"/>
      <c r="F1058" s="12"/>
      <c r="G1058" s="12"/>
      <c r="H1058" s="12"/>
    </row>
    <row r="1059" spans="1:8" s="4" customFormat="1" x14ac:dyDescent="0.2">
      <c r="A1059" s="3" t="s">
        <v>10</v>
      </c>
      <c r="B1059" s="3" t="s">
        <v>10</v>
      </c>
      <c r="C1059" s="3" t="s">
        <v>10</v>
      </c>
      <c r="D1059" s="5">
        <f>SUBTOTAL(9, D1055:D1058)</f>
        <v>4</v>
      </c>
      <c r="E1059" s="7">
        <f>SUBTOTAL(9, E1055:E1058)</f>
        <v>36.5</v>
      </c>
      <c r="F1059" s="7">
        <f>SUBTOTAL(9, F1055:F1058)</f>
        <v>8.83</v>
      </c>
      <c r="G1059" s="7">
        <f>SUBTOTAL(9, G1055:G1058)</f>
        <v>27.67</v>
      </c>
      <c r="H1059" s="7">
        <f>IF(E1059&lt;&gt;0, ((E1059-F1059)/E1059)*100, 0)</f>
        <v>75.808219178082197</v>
      </c>
    </row>
    <row r="1060" spans="1:8" customFormat="1" ht="15" x14ac:dyDescent="0.25">
      <c r="D1060" s="12"/>
      <c r="E1060" s="12"/>
      <c r="F1060" s="12"/>
      <c r="G1060" s="12"/>
      <c r="H1060" s="12"/>
    </row>
    <row r="1061" spans="1:8" x14ac:dyDescent="0.2">
      <c r="A1061" s="2" t="s">
        <v>287</v>
      </c>
      <c r="B1061" s="2" t="s">
        <v>288</v>
      </c>
      <c r="C1061" s="2" t="s">
        <v>92</v>
      </c>
      <c r="D1061" s="6">
        <v>2</v>
      </c>
      <c r="E1061" s="8">
        <v>49</v>
      </c>
      <c r="F1061" s="8">
        <v>15.4</v>
      </c>
      <c r="G1061" s="8">
        <f>E1061-F1061</f>
        <v>33.6</v>
      </c>
      <c r="H1061" s="8">
        <f>IF(E1061&lt;&gt;0, ((E1061-F1061)/E1061)*100, 0)</f>
        <v>68.571428571428569</v>
      </c>
    </row>
    <row r="1062" spans="1:8" customFormat="1" ht="15" x14ac:dyDescent="0.25">
      <c r="D1062" s="12"/>
      <c r="E1062" s="12"/>
      <c r="F1062" s="12"/>
      <c r="G1062" s="12"/>
      <c r="H1062" s="12"/>
    </row>
    <row r="1063" spans="1:8" s="4" customFormat="1" x14ac:dyDescent="0.2">
      <c r="A1063" s="3" t="s">
        <v>10</v>
      </c>
      <c r="B1063" s="3" t="s">
        <v>10</v>
      </c>
      <c r="C1063" s="3" t="s">
        <v>10</v>
      </c>
      <c r="D1063" s="5">
        <f>SUBTOTAL(9, D1061:D1062)</f>
        <v>2</v>
      </c>
      <c r="E1063" s="7">
        <f>SUBTOTAL(9, E1061:E1062)</f>
        <v>49</v>
      </c>
      <c r="F1063" s="7">
        <f>SUBTOTAL(9, F1061:F1062)</f>
        <v>15.4</v>
      </c>
      <c r="G1063" s="7">
        <f>SUBTOTAL(9, G1061:G1062)</f>
        <v>33.6</v>
      </c>
      <c r="H1063" s="7">
        <f>IF(E1063&lt;&gt;0, ((E1063-F1063)/E1063)*100, 0)</f>
        <v>68.571428571428569</v>
      </c>
    </row>
    <row r="1064" spans="1:8" customFormat="1" ht="15" x14ac:dyDescent="0.25">
      <c r="D1064" s="12"/>
      <c r="E1064" s="12"/>
      <c r="F1064" s="12"/>
      <c r="G1064" s="12"/>
      <c r="H1064" s="12"/>
    </row>
    <row r="1065" spans="1:8" x14ac:dyDescent="0.2">
      <c r="A1065" s="2" t="s">
        <v>289</v>
      </c>
      <c r="B1065" s="2" t="s">
        <v>290</v>
      </c>
      <c r="C1065" s="2" t="s">
        <v>183</v>
      </c>
      <c r="D1065" s="6">
        <v>1</v>
      </c>
      <c r="E1065" s="8">
        <v>83</v>
      </c>
      <c r="F1065" s="8">
        <v>25.85</v>
      </c>
      <c r="G1065" s="8">
        <f>E1065-F1065</f>
        <v>57.15</v>
      </c>
      <c r="H1065" s="8">
        <f>IF(E1065&lt;&gt;0, ((E1065-F1065)/E1065)*100, 0)</f>
        <v>68.855421686746993</v>
      </c>
    </row>
    <row r="1066" spans="1:8" x14ac:dyDescent="0.2">
      <c r="A1066" s="2" t="s">
        <v>289</v>
      </c>
      <c r="B1066" s="2" t="s">
        <v>290</v>
      </c>
      <c r="C1066" s="2" t="s">
        <v>291</v>
      </c>
      <c r="D1066" s="6">
        <v>1</v>
      </c>
      <c r="E1066" s="8">
        <v>17.5</v>
      </c>
      <c r="F1066" s="8">
        <v>4.87</v>
      </c>
      <c r="G1066" s="8">
        <f>E1066-F1066</f>
        <v>12.629999999999999</v>
      </c>
      <c r="H1066" s="8">
        <f>IF(E1066&lt;&gt;0, ((E1066-F1066)/E1066)*100, 0)</f>
        <v>72.171428571428564</v>
      </c>
    </row>
    <row r="1067" spans="1:8" x14ac:dyDescent="0.2">
      <c r="A1067" s="2" t="s">
        <v>289</v>
      </c>
      <c r="B1067" s="2" t="s">
        <v>290</v>
      </c>
      <c r="C1067" s="2" t="s">
        <v>223</v>
      </c>
      <c r="D1067" s="6">
        <v>1</v>
      </c>
      <c r="E1067" s="8">
        <v>16.75</v>
      </c>
      <c r="F1067" s="8">
        <v>5.88</v>
      </c>
      <c r="G1067" s="8">
        <f>E1067-F1067</f>
        <v>10.870000000000001</v>
      </c>
      <c r="H1067" s="8">
        <f>IF(E1067&lt;&gt;0, ((E1067-F1067)/E1067)*100, 0)</f>
        <v>64.895522388059717</v>
      </c>
    </row>
    <row r="1068" spans="1:8" x14ac:dyDescent="0.2">
      <c r="A1068" s="2" t="s">
        <v>289</v>
      </c>
      <c r="B1068" s="2" t="s">
        <v>290</v>
      </c>
      <c r="C1068" s="2" t="s">
        <v>156</v>
      </c>
      <c r="D1068" s="6">
        <v>1</v>
      </c>
      <c r="E1068" s="8">
        <v>43</v>
      </c>
      <c r="F1068" s="8">
        <v>11.08</v>
      </c>
      <c r="G1068" s="8">
        <f>E1068-F1068</f>
        <v>31.92</v>
      </c>
      <c r="H1068" s="8">
        <f>IF(E1068&lt;&gt;0, ((E1068-F1068)/E1068)*100, 0)</f>
        <v>74.232558139534888</v>
      </c>
    </row>
    <row r="1069" spans="1:8" x14ac:dyDescent="0.2">
      <c r="A1069" s="2" t="s">
        <v>289</v>
      </c>
      <c r="B1069" s="2" t="s">
        <v>290</v>
      </c>
      <c r="C1069" s="2" t="s">
        <v>178</v>
      </c>
      <c r="D1069" s="6">
        <v>1</v>
      </c>
      <c r="E1069" s="8">
        <v>39.5</v>
      </c>
      <c r="F1069" s="8">
        <v>9.4600000000000009</v>
      </c>
      <c r="G1069" s="8">
        <f>E1069-F1069</f>
        <v>30.04</v>
      </c>
      <c r="H1069" s="8">
        <f>IF(E1069&lt;&gt;0, ((E1069-F1069)/E1069)*100, 0)</f>
        <v>76.050632911392398</v>
      </c>
    </row>
    <row r="1070" spans="1:8" x14ac:dyDescent="0.2">
      <c r="A1070" s="2" t="s">
        <v>289</v>
      </c>
      <c r="B1070" s="2" t="s">
        <v>290</v>
      </c>
      <c r="C1070" s="2" t="s">
        <v>200</v>
      </c>
      <c r="D1070" s="6">
        <v>1</v>
      </c>
      <c r="E1070" s="8">
        <v>9.5</v>
      </c>
      <c r="F1070" s="8">
        <v>1.43</v>
      </c>
      <c r="G1070" s="8">
        <f>E1070-F1070</f>
        <v>8.07</v>
      </c>
      <c r="H1070" s="8">
        <f>IF(E1070&lt;&gt;0, ((E1070-F1070)/E1070)*100, 0)</f>
        <v>84.947368421052644</v>
      </c>
    </row>
    <row r="1071" spans="1:8" x14ac:dyDescent="0.2">
      <c r="A1071" s="2" t="s">
        <v>289</v>
      </c>
      <c r="B1071" s="2" t="s">
        <v>290</v>
      </c>
      <c r="C1071" s="2" t="s">
        <v>30</v>
      </c>
      <c r="D1071" s="6">
        <v>1</v>
      </c>
      <c r="E1071" s="8">
        <v>10.25</v>
      </c>
      <c r="F1071" s="8">
        <v>1.6</v>
      </c>
      <c r="G1071" s="8">
        <f>E1071-F1071</f>
        <v>8.65</v>
      </c>
      <c r="H1071" s="8">
        <f>IF(E1071&lt;&gt;0, ((E1071-F1071)/E1071)*100, 0)</f>
        <v>84.390243902439039</v>
      </c>
    </row>
    <row r="1072" spans="1:8" x14ac:dyDescent="0.2">
      <c r="A1072" s="2" t="s">
        <v>289</v>
      </c>
      <c r="B1072" s="2" t="s">
        <v>290</v>
      </c>
      <c r="C1072" s="2" t="s">
        <v>31</v>
      </c>
      <c r="D1072" s="6">
        <v>1</v>
      </c>
      <c r="E1072" s="8">
        <v>10.25</v>
      </c>
      <c r="F1072" s="8">
        <v>1.65</v>
      </c>
      <c r="G1072" s="8">
        <f>E1072-F1072</f>
        <v>8.6</v>
      </c>
      <c r="H1072" s="8">
        <f>IF(E1072&lt;&gt;0, ((E1072-F1072)/E1072)*100, 0)</f>
        <v>83.902439024390247</v>
      </c>
    </row>
    <row r="1073" spans="1:8" customFormat="1" ht="15" x14ac:dyDescent="0.25">
      <c r="D1073" s="12"/>
      <c r="E1073" s="12"/>
      <c r="F1073" s="12"/>
      <c r="G1073" s="12"/>
      <c r="H1073" s="12"/>
    </row>
    <row r="1074" spans="1:8" s="4" customFormat="1" x14ac:dyDescent="0.2">
      <c r="A1074" s="3" t="s">
        <v>10</v>
      </c>
      <c r="B1074" s="3" t="s">
        <v>10</v>
      </c>
      <c r="C1074" s="3" t="s">
        <v>10</v>
      </c>
      <c r="D1074" s="5">
        <f>SUBTOTAL(9, D1065:D1073)</f>
        <v>8</v>
      </c>
      <c r="E1074" s="7">
        <f>SUBTOTAL(9, E1065:E1073)</f>
        <v>229.75</v>
      </c>
      <c r="F1074" s="7">
        <f>SUBTOTAL(9, F1065:F1073)</f>
        <v>61.82</v>
      </c>
      <c r="G1074" s="7">
        <f>SUBTOTAL(9, G1065:G1073)</f>
        <v>167.93</v>
      </c>
      <c r="H1074" s="7">
        <f>IF(E1074&lt;&gt;0, ((E1074-F1074)/E1074)*100, 0)</f>
        <v>73.092491838955382</v>
      </c>
    </row>
    <row r="1075" spans="1:8" customFormat="1" ht="15" x14ac:dyDescent="0.25">
      <c r="D1075" s="12"/>
      <c r="E1075" s="12"/>
      <c r="F1075" s="12"/>
      <c r="G1075" s="12"/>
      <c r="H1075" s="12"/>
    </row>
    <row r="1076" spans="1:8" x14ac:dyDescent="0.2">
      <c r="A1076" s="2" t="s">
        <v>292</v>
      </c>
      <c r="B1076" s="2" t="s">
        <v>293</v>
      </c>
      <c r="C1076" s="2" t="s">
        <v>78</v>
      </c>
      <c r="D1076" s="6">
        <v>12</v>
      </c>
      <c r="E1076" s="8">
        <v>46.8</v>
      </c>
      <c r="F1076" s="8">
        <v>13.2</v>
      </c>
      <c r="G1076" s="8">
        <f>E1076-F1076</f>
        <v>33.599999999999994</v>
      </c>
      <c r="H1076" s="8">
        <f>IF(E1076&lt;&gt;0, ((E1076-F1076)/E1076)*100, 0)</f>
        <v>71.794871794871781</v>
      </c>
    </row>
    <row r="1077" spans="1:8" x14ac:dyDescent="0.2">
      <c r="A1077" s="2" t="s">
        <v>292</v>
      </c>
      <c r="B1077" s="2" t="s">
        <v>293</v>
      </c>
      <c r="C1077" s="2" t="s">
        <v>66</v>
      </c>
      <c r="D1077" s="6">
        <v>12</v>
      </c>
      <c r="E1077" s="8">
        <v>82.8</v>
      </c>
      <c r="F1077" s="8">
        <v>22.44</v>
      </c>
      <c r="G1077" s="8">
        <f>E1077-F1077</f>
        <v>60.36</v>
      </c>
      <c r="H1077" s="8">
        <f>IF(E1077&lt;&gt;0, ((E1077-F1077)/E1077)*100, 0)</f>
        <v>72.898550724637673</v>
      </c>
    </row>
    <row r="1078" spans="1:8" customFormat="1" ht="15" x14ac:dyDescent="0.25">
      <c r="D1078" s="12"/>
      <c r="E1078" s="12"/>
      <c r="F1078" s="12"/>
      <c r="G1078" s="12"/>
      <c r="H1078" s="12"/>
    </row>
    <row r="1079" spans="1:8" s="4" customFormat="1" x14ac:dyDescent="0.2">
      <c r="A1079" s="3" t="s">
        <v>10</v>
      </c>
      <c r="B1079" s="3" t="s">
        <v>10</v>
      </c>
      <c r="C1079" s="3" t="s">
        <v>10</v>
      </c>
      <c r="D1079" s="5">
        <f>SUBTOTAL(9, D1076:D1078)</f>
        <v>24</v>
      </c>
      <c r="E1079" s="7">
        <f>SUBTOTAL(9, E1076:E1078)</f>
        <v>129.6</v>
      </c>
      <c r="F1079" s="7">
        <f>SUBTOTAL(9, F1076:F1078)</f>
        <v>35.64</v>
      </c>
      <c r="G1079" s="7">
        <f>SUBTOTAL(9, G1076:G1078)</f>
        <v>93.96</v>
      </c>
      <c r="H1079" s="7">
        <f>IF(E1079&lt;&gt;0, ((E1079-F1079)/E1079)*100, 0)</f>
        <v>72.5</v>
      </c>
    </row>
    <row r="1080" spans="1:8" customFormat="1" ht="15" x14ac:dyDescent="0.25">
      <c r="D1080" s="12"/>
      <c r="E1080" s="12"/>
      <c r="F1080" s="12"/>
      <c r="G1080" s="12"/>
      <c r="H1080" s="12"/>
    </row>
    <row r="1081" spans="1:8" x14ac:dyDescent="0.2">
      <c r="A1081" s="2" t="s">
        <v>294</v>
      </c>
      <c r="B1081" s="2" t="s">
        <v>295</v>
      </c>
      <c r="C1081" s="2" t="s">
        <v>231</v>
      </c>
      <c r="D1081" s="6">
        <v>2</v>
      </c>
      <c r="E1081" s="8">
        <v>50</v>
      </c>
      <c r="F1081" s="8">
        <v>8.8000000000000007</v>
      </c>
      <c r="G1081" s="8">
        <f>E1081-F1081</f>
        <v>41.2</v>
      </c>
      <c r="H1081" s="8">
        <f>IF(E1081&lt;&gt;0, ((E1081-F1081)/E1081)*100, 0)</f>
        <v>82.4</v>
      </c>
    </row>
    <row r="1082" spans="1:8" x14ac:dyDescent="0.2">
      <c r="A1082" s="2" t="s">
        <v>294</v>
      </c>
      <c r="B1082" s="2" t="s">
        <v>295</v>
      </c>
      <c r="C1082" s="2" t="s">
        <v>120</v>
      </c>
      <c r="D1082" s="6">
        <v>1</v>
      </c>
      <c r="E1082" s="8">
        <v>32.5</v>
      </c>
      <c r="F1082" s="8">
        <v>8.8000000000000007</v>
      </c>
      <c r="G1082" s="8">
        <f>E1082-F1082</f>
        <v>23.7</v>
      </c>
      <c r="H1082" s="8">
        <f>IF(E1082&lt;&gt;0, ((E1082-F1082)/E1082)*100, 0)</f>
        <v>72.92307692307692</v>
      </c>
    </row>
    <row r="1083" spans="1:8" x14ac:dyDescent="0.2">
      <c r="A1083" s="2" t="s">
        <v>294</v>
      </c>
      <c r="B1083" s="2" t="s">
        <v>295</v>
      </c>
      <c r="C1083" s="2" t="s">
        <v>156</v>
      </c>
      <c r="D1083" s="6">
        <v>1</v>
      </c>
      <c r="E1083" s="8">
        <v>43</v>
      </c>
      <c r="F1083" s="8">
        <v>11.08</v>
      </c>
      <c r="G1083" s="8">
        <f>E1083-F1083</f>
        <v>31.92</v>
      </c>
      <c r="H1083" s="8">
        <f>IF(E1083&lt;&gt;0, ((E1083-F1083)/E1083)*100, 0)</f>
        <v>74.232558139534888</v>
      </c>
    </row>
    <row r="1084" spans="1:8" x14ac:dyDescent="0.2">
      <c r="A1084" s="2" t="s">
        <v>294</v>
      </c>
      <c r="B1084" s="2" t="s">
        <v>295</v>
      </c>
      <c r="C1084" s="2" t="s">
        <v>174</v>
      </c>
      <c r="D1084" s="6">
        <v>1</v>
      </c>
      <c r="E1084" s="8">
        <v>33</v>
      </c>
      <c r="F1084" s="8">
        <v>6.93</v>
      </c>
      <c r="G1084" s="8">
        <f>E1084-F1084</f>
        <v>26.07</v>
      </c>
      <c r="H1084" s="8">
        <f>IF(E1084&lt;&gt;0, ((E1084-F1084)/E1084)*100, 0)</f>
        <v>79</v>
      </c>
    </row>
    <row r="1085" spans="1:8" x14ac:dyDescent="0.2">
      <c r="A1085" s="2" t="s">
        <v>294</v>
      </c>
      <c r="B1085" s="2" t="s">
        <v>295</v>
      </c>
      <c r="C1085" s="2" t="s">
        <v>36</v>
      </c>
      <c r="D1085" s="6">
        <v>3</v>
      </c>
      <c r="E1085" s="8">
        <v>24</v>
      </c>
      <c r="F1085" s="8">
        <v>4.62</v>
      </c>
      <c r="G1085" s="8">
        <f>E1085-F1085</f>
        <v>19.38</v>
      </c>
      <c r="H1085" s="8">
        <f>IF(E1085&lt;&gt;0, ((E1085-F1085)/E1085)*100, 0)</f>
        <v>80.75</v>
      </c>
    </row>
    <row r="1086" spans="1:8" customFormat="1" ht="15" x14ac:dyDescent="0.25">
      <c r="D1086" s="12"/>
      <c r="E1086" s="12"/>
      <c r="F1086" s="12"/>
      <c r="G1086" s="12"/>
      <c r="H1086" s="12"/>
    </row>
    <row r="1087" spans="1:8" s="4" customFormat="1" x14ac:dyDescent="0.2">
      <c r="A1087" s="3" t="s">
        <v>10</v>
      </c>
      <c r="B1087" s="3" t="s">
        <v>10</v>
      </c>
      <c r="C1087" s="3" t="s">
        <v>10</v>
      </c>
      <c r="D1087" s="5">
        <f>SUBTOTAL(9, D1081:D1086)</f>
        <v>8</v>
      </c>
      <c r="E1087" s="7">
        <f>SUBTOTAL(9, E1081:E1086)</f>
        <v>182.5</v>
      </c>
      <c r="F1087" s="7">
        <f>SUBTOTAL(9, F1081:F1086)</f>
        <v>40.229999999999997</v>
      </c>
      <c r="G1087" s="7">
        <f>SUBTOTAL(9, G1081:G1086)</f>
        <v>142.27000000000001</v>
      </c>
      <c r="H1087" s="7">
        <f>IF(E1087&lt;&gt;0, ((E1087-F1087)/E1087)*100, 0)</f>
        <v>77.956164383561656</v>
      </c>
    </row>
    <row r="1088" spans="1:8" customFormat="1" ht="15" x14ac:dyDescent="0.25">
      <c r="D1088" s="12"/>
      <c r="E1088" s="12"/>
      <c r="F1088" s="12"/>
      <c r="G1088" s="12"/>
      <c r="H1088" s="12"/>
    </row>
    <row r="1089" spans="1:8" x14ac:dyDescent="0.2">
      <c r="A1089" s="2" t="s">
        <v>296</v>
      </c>
      <c r="B1089" s="2" t="s">
        <v>297</v>
      </c>
      <c r="C1089" s="2" t="s">
        <v>298</v>
      </c>
      <c r="D1089" s="6">
        <v>1</v>
      </c>
      <c r="E1089" s="8">
        <v>15</v>
      </c>
      <c r="F1089" s="8">
        <v>3.41</v>
      </c>
      <c r="G1089" s="8">
        <f>E1089-F1089</f>
        <v>11.59</v>
      </c>
      <c r="H1089" s="8">
        <f>IF(E1089&lt;&gt;0, ((E1089-F1089)/E1089)*100, 0)</f>
        <v>77.266666666666666</v>
      </c>
    </row>
    <row r="1090" spans="1:8" x14ac:dyDescent="0.2">
      <c r="A1090" s="2" t="s">
        <v>296</v>
      </c>
      <c r="B1090" s="2" t="s">
        <v>297</v>
      </c>
      <c r="C1090" s="2" t="s">
        <v>17</v>
      </c>
      <c r="D1090" s="6">
        <v>1</v>
      </c>
      <c r="E1090" s="8">
        <v>24.5</v>
      </c>
      <c r="F1090" s="8">
        <v>7.01</v>
      </c>
      <c r="G1090" s="8">
        <f>E1090-F1090</f>
        <v>17.490000000000002</v>
      </c>
      <c r="H1090" s="8">
        <f>IF(E1090&lt;&gt;0, ((E1090-F1090)/E1090)*100, 0)</f>
        <v>71.387755102040828</v>
      </c>
    </row>
    <row r="1091" spans="1:8" customFormat="1" ht="15" x14ac:dyDescent="0.25">
      <c r="D1091" s="12"/>
      <c r="E1091" s="12"/>
      <c r="F1091" s="12"/>
      <c r="G1091" s="12"/>
      <c r="H1091" s="12"/>
    </row>
    <row r="1092" spans="1:8" s="4" customFormat="1" x14ac:dyDescent="0.2">
      <c r="A1092" s="3" t="s">
        <v>10</v>
      </c>
      <c r="B1092" s="3" t="s">
        <v>10</v>
      </c>
      <c r="C1092" s="3" t="s">
        <v>10</v>
      </c>
      <c r="D1092" s="5">
        <f>SUBTOTAL(9, D1089:D1091)</f>
        <v>2</v>
      </c>
      <c r="E1092" s="7">
        <f>SUBTOTAL(9, E1089:E1091)</f>
        <v>39.5</v>
      </c>
      <c r="F1092" s="7">
        <f>SUBTOTAL(9, F1089:F1091)</f>
        <v>10.42</v>
      </c>
      <c r="G1092" s="7">
        <f>SUBTOTAL(9, G1089:G1091)</f>
        <v>29.080000000000002</v>
      </c>
      <c r="H1092" s="7">
        <f>IF(E1092&lt;&gt;0, ((E1092-F1092)/E1092)*100, 0)</f>
        <v>73.620253164556956</v>
      </c>
    </row>
    <row r="1093" spans="1:8" customFormat="1" ht="15" x14ac:dyDescent="0.25">
      <c r="D1093" s="12"/>
      <c r="E1093" s="12"/>
      <c r="F1093" s="12"/>
      <c r="G1093" s="12"/>
      <c r="H1093" s="12"/>
    </row>
    <row r="1094" spans="1:8" x14ac:dyDescent="0.2">
      <c r="A1094" s="2" t="s">
        <v>299</v>
      </c>
      <c r="B1094" s="2" t="s">
        <v>300</v>
      </c>
      <c r="C1094" s="2" t="s">
        <v>10</v>
      </c>
      <c r="G1094" s="8">
        <f>E1094-F1094</f>
        <v>0</v>
      </c>
      <c r="H1094" s="8">
        <f>IF(E1094&lt;&gt;0, ((E1094-F1094)/E1094)*100, 0)</f>
        <v>0</v>
      </c>
    </row>
    <row r="1095" spans="1:8" x14ac:dyDescent="0.2">
      <c r="A1095" s="2" t="s">
        <v>299</v>
      </c>
      <c r="B1095" s="2" t="s">
        <v>300</v>
      </c>
      <c r="C1095" s="2" t="s">
        <v>10</v>
      </c>
      <c r="G1095" s="8">
        <f>E1095-F1095</f>
        <v>0</v>
      </c>
      <c r="H1095" s="8">
        <f>IF(E1095&lt;&gt;0, ((E1095-F1095)/E1095)*100, 0)</f>
        <v>0</v>
      </c>
    </row>
    <row r="1096" spans="1:8" x14ac:dyDescent="0.2">
      <c r="A1096" s="2" t="s">
        <v>299</v>
      </c>
      <c r="B1096" s="2" t="s">
        <v>300</v>
      </c>
      <c r="C1096" s="2" t="s">
        <v>15</v>
      </c>
      <c r="D1096" s="6">
        <v>1</v>
      </c>
      <c r="E1096" s="8">
        <v>9.75</v>
      </c>
      <c r="F1096" s="8">
        <v>4.6399999999999997</v>
      </c>
      <c r="G1096" s="8">
        <f>E1096-F1096</f>
        <v>5.1100000000000003</v>
      </c>
      <c r="H1096" s="8">
        <f>IF(E1096&lt;&gt;0, ((E1096-F1096)/E1096)*100, 0)</f>
        <v>52.410256410256416</v>
      </c>
    </row>
    <row r="1097" spans="1:8" customFormat="1" ht="15" x14ac:dyDescent="0.25">
      <c r="D1097" s="12"/>
      <c r="E1097" s="12"/>
      <c r="F1097" s="12"/>
      <c r="G1097" s="12"/>
      <c r="H1097" s="12"/>
    </row>
    <row r="1098" spans="1:8" s="4" customFormat="1" x14ac:dyDescent="0.2">
      <c r="A1098" s="3" t="s">
        <v>10</v>
      </c>
      <c r="B1098" s="3" t="s">
        <v>10</v>
      </c>
      <c r="C1098" s="3" t="s">
        <v>10</v>
      </c>
      <c r="D1098" s="5">
        <f>SUBTOTAL(9, D1094:D1097)</f>
        <v>1</v>
      </c>
      <c r="E1098" s="7">
        <f>SUBTOTAL(9, E1094:E1097)</f>
        <v>9.75</v>
      </c>
      <c r="F1098" s="7">
        <f>SUBTOTAL(9, F1094:F1097)</f>
        <v>4.6399999999999997</v>
      </c>
      <c r="G1098" s="7">
        <f>SUBTOTAL(9, G1094:G1097)</f>
        <v>5.1100000000000003</v>
      </c>
      <c r="H1098" s="7">
        <f>IF(E1098&lt;&gt;0, ((E1098-F1098)/E1098)*100, 0)</f>
        <v>52.410256410256416</v>
      </c>
    </row>
    <row r="1099" spans="1:8" customFormat="1" ht="15" x14ac:dyDescent="0.25">
      <c r="D1099" s="12"/>
      <c r="E1099" s="12"/>
      <c r="F1099" s="12"/>
      <c r="G1099" s="12"/>
      <c r="H1099" s="12"/>
    </row>
    <row r="1100" spans="1:8" x14ac:dyDescent="0.2">
      <c r="A1100" s="2" t="s">
        <v>301</v>
      </c>
      <c r="B1100" s="2" t="s">
        <v>302</v>
      </c>
      <c r="C1100" s="2" t="s">
        <v>46</v>
      </c>
      <c r="D1100" s="6">
        <v>8</v>
      </c>
      <c r="E1100" s="8">
        <v>86</v>
      </c>
      <c r="F1100" s="8">
        <v>13.2</v>
      </c>
      <c r="G1100" s="8">
        <f>E1100-F1100</f>
        <v>72.8</v>
      </c>
      <c r="H1100" s="8">
        <f>IF(E1100&lt;&gt;0, ((E1100-F1100)/E1100)*100, 0)</f>
        <v>84.651162790697683</v>
      </c>
    </row>
    <row r="1101" spans="1:8" customFormat="1" ht="15" x14ac:dyDescent="0.25">
      <c r="D1101" s="12"/>
      <c r="E1101" s="12"/>
      <c r="F1101" s="12"/>
      <c r="G1101" s="12"/>
      <c r="H1101" s="12"/>
    </row>
    <row r="1102" spans="1:8" s="4" customFormat="1" x14ac:dyDescent="0.2">
      <c r="A1102" s="3" t="s">
        <v>10</v>
      </c>
      <c r="B1102" s="3" t="s">
        <v>10</v>
      </c>
      <c r="C1102" s="3" t="s">
        <v>10</v>
      </c>
      <c r="D1102" s="5">
        <f>SUBTOTAL(9, D1100:D1101)</f>
        <v>8</v>
      </c>
      <c r="E1102" s="7">
        <f>SUBTOTAL(9, E1100:E1101)</f>
        <v>86</v>
      </c>
      <c r="F1102" s="7">
        <f>SUBTOTAL(9, F1100:F1101)</f>
        <v>13.2</v>
      </c>
      <c r="G1102" s="7">
        <f>SUBTOTAL(9, G1100:G1101)</f>
        <v>72.8</v>
      </c>
      <c r="H1102" s="7">
        <f>IF(E1102&lt;&gt;0, ((E1102-F1102)/E1102)*100, 0)</f>
        <v>84.651162790697683</v>
      </c>
    </row>
    <row r="1103" spans="1:8" customFormat="1" ht="15" x14ac:dyDescent="0.25">
      <c r="D1103" s="12"/>
      <c r="E1103" s="12"/>
      <c r="F1103" s="12"/>
      <c r="G1103" s="12"/>
      <c r="H1103" s="12"/>
    </row>
    <row r="1104" spans="1:8" x14ac:dyDescent="0.2">
      <c r="A1104" s="2" t="s">
        <v>303</v>
      </c>
      <c r="B1104" s="2" t="s">
        <v>304</v>
      </c>
      <c r="C1104" s="2" t="s">
        <v>78</v>
      </c>
      <c r="D1104" s="6">
        <v>4</v>
      </c>
      <c r="E1104" s="8">
        <v>15.6</v>
      </c>
      <c r="F1104" s="8">
        <v>4.4000000000000004</v>
      </c>
      <c r="G1104" s="8">
        <f>E1104-F1104</f>
        <v>11.2</v>
      </c>
      <c r="H1104" s="8">
        <f>IF(E1104&lt;&gt;0, ((E1104-F1104)/E1104)*100, 0)</f>
        <v>71.794871794871796</v>
      </c>
    </row>
    <row r="1105" spans="1:8" customFormat="1" ht="15" x14ac:dyDescent="0.25">
      <c r="D1105" s="12"/>
      <c r="E1105" s="12"/>
      <c r="F1105" s="12"/>
      <c r="G1105" s="12"/>
      <c r="H1105" s="12"/>
    </row>
    <row r="1106" spans="1:8" s="4" customFormat="1" x14ac:dyDescent="0.2">
      <c r="A1106" s="3" t="s">
        <v>10</v>
      </c>
      <c r="B1106" s="3" t="s">
        <v>10</v>
      </c>
      <c r="C1106" s="3" t="s">
        <v>10</v>
      </c>
      <c r="D1106" s="5">
        <f>SUBTOTAL(9, D1104:D1105)</f>
        <v>4</v>
      </c>
      <c r="E1106" s="7">
        <f>SUBTOTAL(9, E1104:E1105)</f>
        <v>15.6</v>
      </c>
      <c r="F1106" s="7">
        <f>SUBTOTAL(9, F1104:F1105)</f>
        <v>4.4000000000000004</v>
      </c>
      <c r="G1106" s="7">
        <f>SUBTOTAL(9, G1104:G1105)</f>
        <v>11.2</v>
      </c>
      <c r="H1106" s="7">
        <f>IF(E1106&lt;&gt;0, ((E1106-F1106)/E1106)*100, 0)</f>
        <v>71.794871794871796</v>
      </c>
    </row>
    <row r="1107" spans="1:8" customFormat="1" ht="15" x14ac:dyDescent="0.25">
      <c r="D1107" s="12"/>
      <c r="E1107" s="12"/>
      <c r="F1107" s="12"/>
      <c r="G1107" s="12"/>
      <c r="H1107" s="12"/>
    </row>
    <row r="1108" spans="1:8" x14ac:dyDescent="0.2">
      <c r="A1108" s="2" t="s">
        <v>305</v>
      </c>
      <c r="B1108" s="2" t="s">
        <v>306</v>
      </c>
      <c r="C1108" s="2" t="s">
        <v>231</v>
      </c>
      <c r="D1108" s="6">
        <v>1</v>
      </c>
      <c r="E1108" s="8">
        <v>25</v>
      </c>
      <c r="F1108" s="8">
        <v>4.4000000000000004</v>
      </c>
      <c r="G1108" s="8">
        <f>E1108-F1108</f>
        <v>20.6</v>
      </c>
      <c r="H1108" s="8">
        <f>IF(E1108&lt;&gt;0, ((E1108-F1108)/E1108)*100, 0)</f>
        <v>82.4</v>
      </c>
    </row>
    <row r="1109" spans="1:8" x14ac:dyDescent="0.2">
      <c r="A1109" s="2" t="s">
        <v>305</v>
      </c>
      <c r="B1109" s="2" t="s">
        <v>306</v>
      </c>
      <c r="C1109" s="2" t="s">
        <v>307</v>
      </c>
      <c r="D1109" s="6">
        <v>1</v>
      </c>
      <c r="E1109" s="8">
        <v>27</v>
      </c>
      <c r="F1109" s="8">
        <v>10.01</v>
      </c>
      <c r="G1109" s="8">
        <f>E1109-F1109</f>
        <v>16.990000000000002</v>
      </c>
      <c r="H1109" s="8">
        <f>IF(E1109&lt;&gt;0, ((E1109-F1109)/E1109)*100, 0)</f>
        <v>62.925925925925931</v>
      </c>
    </row>
    <row r="1110" spans="1:8" x14ac:dyDescent="0.2">
      <c r="A1110" s="2" t="s">
        <v>305</v>
      </c>
      <c r="B1110" s="2" t="s">
        <v>306</v>
      </c>
      <c r="C1110" s="2" t="s">
        <v>207</v>
      </c>
      <c r="D1110" s="6">
        <v>12</v>
      </c>
      <c r="E1110" s="8">
        <v>162</v>
      </c>
      <c r="F1110" s="8">
        <v>46.2</v>
      </c>
      <c r="G1110" s="8">
        <f>E1110-F1110</f>
        <v>115.8</v>
      </c>
      <c r="H1110" s="8">
        <f>IF(E1110&lt;&gt;0, ((E1110-F1110)/E1110)*100, 0)</f>
        <v>71.481481481481481</v>
      </c>
    </row>
    <row r="1111" spans="1:8" x14ac:dyDescent="0.2">
      <c r="A1111" s="2" t="s">
        <v>305</v>
      </c>
      <c r="B1111" s="2" t="s">
        <v>306</v>
      </c>
      <c r="C1111" s="2" t="s">
        <v>17</v>
      </c>
      <c r="D1111" s="6">
        <v>1</v>
      </c>
      <c r="E1111" s="8">
        <v>24.5</v>
      </c>
      <c r="F1111" s="8">
        <v>7.01</v>
      </c>
      <c r="G1111" s="8">
        <f>E1111-F1111</f>
        <v>17.490000000000002</v>
      </c>
      <c r="H1111" s="8">
        <f>IF(E1111&lt;&gt;0, ((E1111-F1111)/E1111)*100, 0)</f>
        <v>71.387755102040828</v>
      </c>
    </row>
    <row r="1112" spans="1:8" x14ac:dyDescent="0.2">
      <c r="A1112" s="2" t="s">
        <v>305</v>
      </c>
      <c r="B1112" s="2" t="s">
        <v>306</v>
      </c>
      <c r="C1112" s="2" t="s">
        <v>158</v>
      </c>
      <c r="D1112" s="6">
        <v>1</v>
      </c>
      <c r="E1112" s="8">
        <v>22</v>
      </c>
      <c r="F1112" s="8">
        <v>9.35</v>
      </c>
      <c r="G1112" s="8">
        <f>E1112-F1112</f>
        <v>12.65</v>
      </c>
      <c r="H1112" s="8">
        <f>IF(E1112&lt;&gt;0, ((E1112-F1112)/E1112)*100, 0)</f>
        <v>57.500000000000007</v>
      </c>
    </row>
    <row r="1113" spans="1:8" customFormat="1" ht="15" x14ac:dyDescent="0.25">
      <c r="D1113" s="12"/>
      <c r="E1113" s="12"/>
      <c r="F1113" s="12"/>
      <c r="G1113" s="12"/>
      <c r="H1113" s="12"/>
    </row>
    <row r="1114" spans="1:8" s="4" customFormat="1" x14ac:dyDescent="0.2">
      <c r="A1114" s="3" t="s">
        <v>10</v>
      </c>
      <c r="B1114" s="3" t="s">
        <v>10</v>
      </c>
      <c r="C1114" s="3" t="s">
        <v>10</v>
      </c>
      <c r="D1114" s="5">
        <f>SUBTOTAL(9, D1108:D1113)</f>
        <v>16</v>
      </c>
      <c r="E1114" s="7">
        <f>SUBTOTAL(9, E1108:E1113)</f>
        <v>260.5</v>
      </c>
      <c r="F1114" s="7">
        <f>SUBTOTAL(9, F1108:F1113)</f>
        <v>76.97</v>
      </c>
      <c r="G1114" s="7">
        <f>SUBTOTAL(9, G1108:G1113)</f>
        <v>183.53</v>
      </c>
      <c r="H1114" s="7">
        <f>IF(E1114&lt;&gt;0, ((E1114-F1114)/E1114)*100, 0)</f>
        <v>70.452975047984651</v>
      </c>
    </row>
    <row r="1115" spans="1:8" customFormat="1" ht="15" x14ac:dyDescent="0.25">
      <c r="D1115" s="12"/>
      <c r="E1115" s="12"/>
      <c r="F1115" s="12"/>
      <c r="G1115" s="12"/>
      <c r="H1115" s="12"/>
    </row>
    <row r="1116" spans="1:8" x14ac:dyDescent="0.2">
      <c r="A1116" s="2" t="s">
        <v>308</v>
      </c>
      <c r="B1116" s="2" t="s">
        <v>309</v>
      </c>
      <c r="C1116" s="2" t="s">
        <v>14</v>
      </c>
      <c r="D1116" s="6">
        <v>4</v>
      </c>
      <c r="E1116" s="8">
        <v>66</v>
      </c>
      <c r="F1116" s="8">
        <v>18.57</v>
      </c>
      <c r="G1116" s="8">
        <f>E1116-F1116</f>
        <v>47.43</v>
      </c>
      <c r="H1116" s="8">
        <f>IF(E1116&lt;&gt;0, ((E1116-F1116)/E1116)*100, 0)</f>
        <v>71.86363636363636</v>
      </c>
    </row>
    <row r="1117" spans="1:8" customFormat="1" ht="15" x14ac:dyDescent="0.25">
      <c r="D1117" s="12"/>
      <c r="E1117" s="12"/>
      <c r="F1117" s="12"/>
      <c r="G1117" s="12"/>
      <c r="H1117" s="12"/>
    </row>
    <row r="1118" spans="1:8" s="4" customFormat="1" x14ac:dyDescent="0.2">
      <c r="A1118" s="3" t="s">
        <v>10</v>
      </c>
      <c r="B1118" s="3" t="s">
        <v>10</v>
      </c>
      <c r="C1118" s="3" t="s">
        <v>10</v>
      </c>
      <c r="D1118" s="5">
        <f>SUBTOTAL(9, D1116:D1117)</f>
        <v>4</v>
      </c>
      <c r="E1118" s="7">
        <f>SUBTOTAL(9, E1116:E1117)</f>
        <v>66</v>
      </c>
      <c r="F1118" s="7">
        <f>SUBTOTAL(9, F1116:F1117)</f>
        <v>18.57</v>
      </c>
      <c r="G1118" s="7">
        <f>SUBTOTAL(9, G1116:G1117)</f>
        <v>47.43</v>
      </c>
      <c r="H1118" s="7">
        <f>IF(E1118&lt;&gt;0, ((E1118-F1118)/E1118)*100, 0)</f>
        <v>71.86363636363636</v>
      </c>
    </row>
    <row r="1119" spans="1:8" customFormat="1" ht="15" x14ac:dyDescent="0.25">
      <c r="D1119" s="12"/>
      <c r="E1119" s="12"/>
      <c r="F1119" s="12"/>
      <c r="G1119" s="12"/>
      <c r="H1119" s="12"/>
    </row>
    <row r="1120" spans="1:8" x14ac:dyDescent="0.2">
      <c r="A1120" s="2" t="s">
        <v>310</v>
      </c>
      <c r="B1120" s="2" t="s">
        <v>311</v>
      </c>
      <c r="C1120" s="2" t="s">
        <v>17</v>
      </c>
      <c r="D1120" s="6">
        <v>1</v>
      </c>
      <c r="E1120" s="8">
        <v>24.5</v>
      </c>
      <c r="F1120" s="8">
        <v>7.01</v>
      </c>
      <c r="G1120" s="8">
        <f>E1120-F1120</f>
        <v>17.490000000000002</v>
      </c>
      <c r="H1120" s="8">
        <f>IF(E1120&lt;&gt;0, ((E1120-F1120)/E1120)*100, 0)</f>
        <v>71.387755102040828</v>
      </c>
    </row>
    <row r="1121" spans="1:8" customFormat="1" ht="15" x14ac:dyDescent="0.25">
      <c r="D1121" s="12"/>
      <c r="E1121" s="12"/>
      <c r="F1121" s="12"/>
      <c r="G1121" s="12"/>
      <c r="H1121" s="12"/>
    </row>
    <row r="1122" spans="1:8" s="4" customFormat="1" x14ac:dyDescent="0.2">
      <c r="A1122" s="3" t="s">
        <v>10</v>
      </c>
      <c r="B1122" s="3" t="s">
        <v>10</v>
      </c>
      <c r="C1122" s="3" t="s">
        <v>10</v>
      </c>
      <c r="D1122" s="5">
        <f>SUBTOTAL(9, D1120:D1121)</f>
        <v>1</v>
      </c>
      <c r="E1122" s="7">
        <f>SUBTOTAL(9, E1120:E1121)</f>
        <v>24.5</v>
      </c>
      <c r="F1122" s="7">
        <f>SUBTOTAL(9, F1120:F1121)</f>
        <v>7.01</v>
      </c>
      <c r="G1122" s="7">
        <f>SUBTOTAL(9, G1120:G1121)</f>
        <v>17.490000000000002</v>
      </c>
      <c r="H1122" s="7">
        <f>IF(E1122&lt;&gt;0, ((E1122-F1122)/E1122)*100, 0)</f>
        <v>71.387755102040828</v>
      </c>
    </row>
    <row r="1123" spans="1:8" customFormat="1" ht="15" x14ac:dyDescent="0.25">
      <c r="D1123" s="12"/>
      <c r="E1123" s="12"/>
      <c r="F1123" s="12"/>
      <c r="G1123" s="12"/>
      <c r="H1123" s="12"/>
    </row>
    <row r="1124" spans="1:8" x14ac:dyDescent="0.2">
      <c r="A1124" s="2" t="s">
        <v>312</v>
      </c>
      <c r="B1124" s="2" t="s">
        <v>313</v>
      </c>
      <c r="C1124" s="2" t="s">
        <v>16</v>
      </c>
      <c r="D1124" s="6">
        <v>2</v>
      </c>
      <c r="E1124" s="8">
        <v>37</v>
      </c>
      <c r="F1124" s="8">
        <v>9.57</v>
      </c>
      <c r="G1124" s="8">
        <f>E1124-F1124</f>
        <v>27.43</v>
      </c>
      <c r="H1124" s="8">
        <f>IF(E1124&lt;&gt;0, ((E1124-F1124)/E1124)*100, 0)</f>
        <v>74.13513513513513</v>
      </c>
    </row>
    <row r="1125" spans="1:8" x14ac:dyDescent="0.2">
      <c r="A1125" s="2" t="s">
        <v>312</v>
      </c>
      <c r="B1125" s="2" t="s">
        <v>313</v>
      </c>
      <c r="C1125" s="2" t="s">
        <v>17</v>
      </c>
      <c r="D1125" s="6">
        <v>3</v>
      </c>
      <c r="E1125" s="8">
        <v>73.5</v>
      </c>
      <c r="F1125" s="8">
        <v>21.03</v>
      </c>
      <c r="G1125" s="8">
        <f>E1125-F1125</f>
        <v>52.47</v>
      </c>
      <c r="H1125" s="8">
        <f>IF(E1125&lt;&gt;0, ((E1125-F1125)/E1125)*100, 0)</f>
        <v>71.387755102040813</v>
      </c>
    </row>
    <row r="1126" spans="1:8" x14ac:dyDescent="0.2">
      <c r="A1126" s="2" t="s">
        <v>312</v>
      </c>
      <c r="B1126" s="2" t="s">
        <v>313</v>
      </c>
      <c r="C1126" s="2" t="s">
        <v>106</v>
      </c>
      <c r="D1126" s="6">
        <v>1</v>
      </c>
      <c r="E1126" s="8">
        <v>18.5</v>
      </c>
      <c r="F1126" s="8">
        <v>5.78</v>
      </c>
      <c r="G1126" s="8">
        <f>E1126-F1126</f>
        <v>12.719999999999999</v>
      </c>
      <c r="H1126" s="8">
        <f>IF(E1126&lt;&gt;0, ((E1126-F1126)/E1126)*100, 0)</f>
        <v>68.756756756756758</v>
      </c>
    </row>
    <row r="1127" spans="1:8" customFormat="1" ht="15" x14ac:dyDescent="0.25">
      <c r="D1127" s="12"/>
      <c r="E1127" s="12"/>
      <c r="F1127" s="12"/>
      <c r="G1127" s="12"/>
      <c r="H1127" s="12"/>
    </row>
    <row r="1128" spans="1:8" s="4" customFormat="1" x14ac:dyDescent="0.2">
      <c r="A1128" s="3" t="s">
        <v>10</v>
      </c>
      <c r="B1128" s="3" t="s">
        <v>10</v>
      </c>
      <c r="C1128" s="3" t="s">
        <v>10</v>
      </c>
      <c r="D1128" s="5">
        <f>SUBTOTAL(9, D1124:D1127)</f>
        <v>6</v>
      </c>
      <c r="E1128" s="7">
        <f>SUBTOTAL(9, E1124:E1127)</f>
        <v>129</v>
      </c>
      <c r="F1128" s="7">
        <f>SUBTOTAL(9, F1124:F1127)</f>
        <v>36.380000000000003</v>
      </c>
      <c r="G1128" s="7">
        <f>SUBTOTAL(9, G1124:G1127)</f>
        <v>92.62</v>
      </c>
      <c r="H1128" s="7">
        <f>IF(E1128&lt;&gt;0, ((E1128-F1128)/E1128)*100, 0)</f>
        <v>71.798449612403104</v>
      </c>
    </row>
    <row r="1129" spans="1:8" customFormat="1" ht="15" x14ac:dyDescent="0.25">
      <c r="D1129" s="12"/>
      <c r="E1129" s="12"/>
      <c r="F1129" s="12"/>
      <c r="G1129" s="12"/>
      <c r="H1129" s="12"/>
    </row>
    <row r="1130" spans="1:8" x14ac:dyDescent="0.2">
      <c r="A1130" s="2" t="s">
        <v>314</v>
      </c>
      <c r="B1130" s="2" t="s">
        <v>315</v>
      </c>
      <c r="C1130" s="2" t="s">
        <v>32</v>
      </c>
      <c r="D1130" s="6">
        <v>5</v>
      </c>
      <c r="E1130" s="8">
        <v>51.25</v>
      </c>
      <c r="F1130" s="8">
        <v>7.98</v>
      </c>
      <c r="G1130" s="8">
        <f>E1130-F1130</f>
        <v>43.269999999999996</v>
      </c>
      <c r="H1130" s="8">
        <f>IF(E1130&lt;&gt;0, ((E1130-F1130)/E1130)*100, 0)</f>
        <v>84.42926829268292</v>
      </c>
    </row>
    <row r="1131" spans="1:8" customFormat="1" ht="15" x14ac:dyDescent="0.25">
      <c r="D1131" s="12"/>
      <c r="E1131" s="12"/>
      <c r="F1131" s="12"/>
      <c r="G1131" s="12"/>
      <c r="H1131" s="12"/>
    </row>
    <row r="1132" spans="1:8" s="4" customFormat="1" x14ac:dyDescent="0.2">
      <c r="A1132" s="3" t="s">
        <v>10</v>
      </c>
      <c r="B1132" s="3" t="s">
        <v>10</v>
      </c>
      <c r="C1132" s="3" t="s">
        <v>10</v>
      </c>
      <c r="D1132" s="5">
        <f>SUBTOTAL(9, D1130:D1131)</f>
        <v>5</v>
      </c>
      <c r="E1132" s="7">
        <f>SUBTOTAL(9, E1130:E1131)</f>
        <v>51.25</v>
      </c>
      <c r="F1132" s="7">
        <f>SUBTOTAL(9, F1130:F1131)</f>
        <v>7.98</v>
      </c>
      <c r="G1132" s="7">
        <f>SUBTOTAL(9, G1130:G1131)</f>
        <v>43.269999999999996</v>
      </c>
      <c r="H1132" s="7">
        <f>IF(E1132&lt;&gt;0, ((E1132-F1132)/E1132)*100, 0)</f>
        <v>84.42926829268292</v>
      </c>
    </row>
    <row r="1133" spans="1:8" customFormat="1" ht="15" x14ac:dyDescent="0.25">
      <c r="D1133" s="12"/>
      <c r="E1133" s="12"/>
      <c r="F1133" s="12"/>
      <c r="G1133" s="12"/>
      <c r="H1133" s="12"/>
    </row>
    <row r="1134" spans="1:8" x14ac:dyDescent="0.2">
      <c r="A1134" s="2" t="s">
        <v>316</v>
      </c>
      <c r="B1134" s="2" t="s">
        <v>317</v>
      </c>
      <c r="C1134" s="2" t="s">
        <v>14</v>
      </c>
      <c r="D1134" s="6">
        <v>3</v>
      </c>
      <c r="E1134" s="8">
        <v>49.5</v>
      </c>
      <c r="F1134" s="8">
        <v>13.93</v>
      </c>
      <c r="G1134" s="8">
        <f>E1134-F1134</f>
        <v>35.57</v>
      </c>
      <c r="H1134" s="8">
        <f>IF(E1134&lt;&gt;0, ((E1134-F1134)/E1134)*100, 0)</f>
        <v>71.858585858585855</v>
      </c>
    </row>
    <row r="1135" spans="1:8" customFormat="1" ht="15" x14ac:dyDescent="0.25">
      <c r="D1135" s="12"/>
      <c r="E1135" s="12"/>
      <c r="F1135" s="12"/>
      <c r="G1135" s="12"/>
      <c r="H1135" s="12"/>
    </row>
    <row r="1136" spans="1:8" s="4" customFormat="1" x14ac:dyDescent="0.2">
      <c r="A1136" s="3" t="s">
        <v>10</v>
      </c>
      <c r="B1136" s="3" t="s">
        <v>10</v>
      </c>
      <c r="C1136" s="3" t="s">
        <v>10</v>
      </c>
      <c r="D1136" s="5">
        <f>SUBTOTAL(9, D1134:D1135)</f>
        <v>3</v>
      </c>
      <c r="E1136" s="7">
        <f>SUBTOTAL(9, E1134:E1135)</f>
        <v>49.5</v>
      </c>
      <c r="F1136" s="7">
        <f>SUBTOTAL(9, F1134:F1135)</f>
        <v>13.93</v>
      </c>
      <c r="G1136" s="7">
        <f>SUBTOTAL(9, G1134:G1135)</f>
        <v>35.57</v>
      </c>
      <c r="H1136" s="7">
        <f>IF(E1136&lt;&gt;0, ((E1136-F1136)/E1136)*100, 0)</f>
        <v>71.858585858585855</v>
      </c>
    </row>
    <row r="1137" spans="1:8" customFormat="1" ht="15" x14ac:dyDescent="0.25">
      <c r="D1137" s="12"/>
      <c r="E1137" s="12"/>
      <c r="F1137" s="12"/>
      <c r="G1137" s="12"/>
      <c r="H1137" s="12"/>
    </row>
    <row r="1138" spans="1:8" x14ac:dyDescent="0.2">
      <c r="A1138" s="2" t="s">
        <v>318</v>
      </c>
      <c r="B1138" s="2" t="s">
        <v>319</v>
      </c>
      <c r="C1138" s="2" t="s">
        <v>71</v>
      </c>
      <c r="D1138" s="6">
        <v>2</v>
      </c>
      <c r="E1138" s="8">
        <v>33</v>
      </c>
      <c r="F1138" s="8">
        <v>5.5</v>
      </c>
      <c r="G1138" s="8">
        <f>E1138-F1138</f>
        <v>27.5</v>
      </c>
      <c r="H1138" s="8">
        <f>IF(E1138&lt;&gt;0, ((E1138-F1138)/E1138)*100, 0)</f>
        <v>83.333333333333343</v>
      </c>
    </row>
    <row r="1139" spans="1:8" customFormat="1" ht="15" x14ac:dyDescent="0.25">
      <c r="D1139" s="12"/>
      <c r="E1139" s="12"/>
      <c r="F1139" s="12"/>
      <c r="G1139" s="12"/>
      <c r="H1139" s="12"/>
    </row>
    <row r="1140" spans="1:8" s="4" customFormat="1" x14ac:dyDescent="0.2">
      <c r="A1140" s="3" t="s">
        <v>10</v>
      </c>
      <c r="B1140" s="3" t="s">
        <v>10</v>
      </c>
      <c r="C1140" s="3" t="s">
        <v>10</v>
      </c>
      <c r="D1140" s="5">
        <f>SUBTOTAL(9, D1138:D1139)</f>
        <v>2</v>
      </c>
      <c r="E1140" s="7">
        <f>SUBTOTAL(9, E1138:E1139)</f>
        <v>33</v>
      </c>
      <c r="F1140" s="7">
        <f>SUBTOTAL(9, F1138:F1139)</f>
        <v>5.5</v>
      </c>
      <c r="G1140" s="7">
        <f>SUBTOTAL(9, G1138:G1139)</f>
        <v>27.5</v>
      </c>
      <c r="H1140" s="7">
        <f>IF(E1140&lt;&gt;0, ((E1140-F1140)/E1140)*100, 0)</f>
        <v>83.333333333333343</v>
      </c>
    </row>
    <row r="1141" spans="1:8" customFormat="1" ht="15" x14ac:dyDescent="0.25">
      <c r="D1141" s="12"/>
      <c r="E1141" s="12"/>
      <c r="F1141" s="12"/>
      <c r="G1141" s="12"/>
      <c r="H1141" s="12"/>
    </row>
    <row r="1142" spans="1:8" x14ac:dyDescent="0.2">
      <c r="A1142" s="2" t="s">
        <v>320</v>
      </c>
      <c r="B1142" s="2" t="s">
        <v>321</v>
      </c>
      <c r="C1142" s="2" t="s">
        <v>10</v>
      </c>
      <c r="D1142" s="6">
        <v>2</v>
      </c>
      <c r="E1142" s="8">
        <v>12</v>
      </c>
      <c r="G1142" s="8">
        <f>E1142-F1142</f>
        <v>12</v>
      </c>
      <c r="H1142" s="8">
        <f>IF(E1142&lt;&gt;0, ((E1142-F1142)/E1142)*100, 0)</f>
        <v>100</v>
      </c>
    </row>
    <row r="1143" spans="1:8" x14ac:dyDescent="0.2">
      <c r="A1143" s="2" t="s">
        <v>320</v>
      </c>
      <c r="B1143" s="2" t="s">
        <v>321</v>
      </c>
      <c r="C1143" s="2" t="s">
        <v>10</v>
      </c>
      <c r="G1143" s="8">
        <f>E1143-F1143</f>
        <v>0</v>
      </c>
      <c r="H1143" s="8">
        <f>IF(E1143&lt;&gt;0, ((E1143-F1143)/E1143)*100, 0)</f>
        <v>0</v>
      </c>
    </row>
    <row r="1144" spans="1:8" x14ac:dyDescent="0.2">
      <c r="A1144" s="2" t="s">
        <v>320</v>
      </c>
      <c r="B1144" s="2" t="s">
        <v>321</v>
      </c>
      <c r="C1144" s="2" t="s">
        <v>10</v>
      </c>
      <c r="E1144" s="8">
        <v>-50</v>
      </c>
      <c r="G1144" s="8">
        <f>E1144-F1144</f>
        <v>-50</v>
      </c>
      <c r="H1144" s="8">
        <f>IF(E1144&lt;&gt;0, ((E1144-F1144)/E1144)*100, 0)</f>
        <v>100</v>
      </c>
    </row>
    <row r="1145" spans="1:8" x14ac:dyDescent="0.2">
      <c r="A1145" s="2" t="s">
        <v>320</v>
      </c>
      <c r="B1145" s="2" t="s">
        <v>321</v>
      </c>
      <c r="C1145" s="2" t="s">
        <v>10</v>
      </c>
      <c r="E1145" s="8">
        <v>-52.95</v>
      </c>
      <c r="G1145" s="8">
        <f>E1145-F1145</f>
        <v>-52.95</v>
      </c>
      <c r="H1145" s="8">
        <f>IF(E1145&lt;&gt;0, ((E1145-F1145)/E1145)*100, 0)</f>
        <v>100</v>
      </c>
    </row>
    <row r="1146" spans="1:8" x14ac:dyDescent="0.2">
      <c r="A1146" s="2" t="s">
        <v>320</v>
      </c>
      <c r="B1146" s="2" t="s">
        <v>321</v>
      </c>
      <c r="C1146" s="2" t="s">
        <v>64</v>
      </c>
      <c r="D1146" s="6">
        <v>1</v>
      </c>
      <c r="E1146" s="8">
        <v>6.5</v>
      </c>
      <c r="F1146" s="8">
        <v>1.4</v>
      </c>
      <c r="G1146" s="8">
        <f>E1146-F1146</f>
        <v>5.0999999999999996</v>
      </c>
      <c r="H1146" s="8">
        <f>IF(E1146&lt;&gt;0, ((E1146-F1146)/E1146)*100, 0)</f>
        <v>78.461538461538467</v>
      </c>
    </row>
    <row r="1147" spans="1:8" x14ac:dyDescent="0.2">
      <c r="A1147" s="2" t="s">
        <v>320</v>
      </c>
      <c r="B1147" s="2" t="s">
        <v>321</v>
      </c>
      <c r="C1147" s="2" t="s">
        <v>141</v>
      </c>
      <c r="D1147" s="6">
        <v>1</v>
      </c>
      <c r="E1147" s="8">
        <v>52</v>
      </c>
      <c r="F1147" s="8">
        <v>18.260000000000002</v>
      </c>
      <c r="G1147" s="8">
        <f>E1147-F1147</f>
        <v>33.739999999999995</v>
      </c>
      <c r="H1147" s="8">
        <f>IF(E1147&lt;&gt;0, ((E1147-F1147)/E1147)*100, 0)</f>
        <v>64.884615384615373</v>
      </c>
    </row>
    <row r="1148" spans="1:8" x14ac:dyDescent="0.2">
      <c r="A1148" s="2" t="s">
        <v>320</v>
      </c>
      <c r="B1148" s="2" t="s">
        <v>321</v>
      </c>
      <c r="C1148" s="2" t="s">
        <v>322</v>
      </c>
      <c r="D1148" s="6">
        <v>1</v>
      </c>
      <c r="E1148" s="8">
        <v>24.75</v>
      </c>
      <c r="F1148" s="8">
        <v>7.43</v>
      </c>
      <c r="G1148" s="8">
        <f>E1148-F1148</f>
        <v>17.32</v>
      </c>
      <c r="H1148" s="8">
        <f>IF(E1148&lt;&gt;0, ((E1148-F1148)/E1148)*100, 0)</f>
        <v>69.979797979797979</v>
      </c>
    </row>
    <row r="1149" spans="1:8" x14ac:dyDescent="0.2">
      <c r="A1149" s="2" t="s">
        <v>320</v>
      </c>
      <c r="B1149" s="2" t="s">
        <v>321</v>
      </c>
      <c r="C1149" s="2" t="s">
        <v>106</v>
      </c>
      <c r="D1149" s="6">
        <v>1</v>
      </c>
      <c r="E1149" s="8">
        <v>18.5</v>
      </c>
      <c r="F1149" s="8">
        <v>5.78</v>
      </c>
      <c r="G1149" s="8">
        <f>E1149-F1149</f>
        <v>12.719999999999999</v>
      </c>
      <c r="H1149" s="8">
        <f>IF(E1149&lt;&gt;0, ((E1149-F1149)/E1149)*100, 0)</f>
        <v>68.756756756756758</v>
      </c>
    </row>
    <row r="1150" spans="1:8" x14ac:dyDescent="0.2">
      <c r="A1150" s="2" t="s">
        <v>320</v>
      </c>
      <c r="B1150" s="2" t="s">
        <v>321</v>
      </c>
      <c r="C1150" s="2" t="s">
        <v>323</v>
      </c>
      <c r="D1150" s="6">
        <v>1</v>
      </c>
      <c r="E1150" s="8">
        <v>29.75</v>
      </c>
      <c r="F1150" s="8">
        <v>5</v>
      </c>
      <c r="G1150" s="8">
        <f>E1150-F1150</f>
        <v>24.75</v>
      </c>
      <c r="H1150" s="8">
        <f>IF(E1150&lt;&gt;0, ((E1150-F1150)/E1150)*100, 0)</f>
        <v>83.193277310924373</v>
      </c>
    </row>
    <row r="1151" spans="1:8" x14ac:dyDescent="0.2">
      <c r="A1151" s="2" t="s">
        <v>320</v>
      </c>
      <c r="B1151" s="2" t="s">
        <v>321</v>
      </c>
      <c r="C1151" s="2" t="s">
        <v>71</v>
      </c>
      <c r="D1151" s="6">
        <v>2</v>
      </c>
      <c r="E1151" s="8">
        <v>33</v>
      </c>
      <c r="F1151" s="8">
        <v>5.5</v>
      </c>
      <c r="G1151" s="8">
        <f>E1151-F1151</f>
        <v>27.5</v>
      </c>
      <c r="H1151" s="8">
        <f>IF(E1151&lt;&gt;0, ((E1151-F1151)/E1151)*100, 0)</f>
        <v>83.333333333333343</v>
      </c>
    </row>
    <row r="1152" spans="1:8" customFormat="1" ht="15" x14ac:dyDescent="0.25">
      <c r="D1152" s="12"/>
      <c r="E1152" s="12"/>
      <c r="F1152" s="12"/>
      <c r="G1152" s="12"/>
      <c r="H1152" s="12"/>
    </row>
    <row r="1153" spans="1:8" s="4" customFormat="1" x14ac:dyDescent="0.2">
      <c r="A1153" s="3" t="s">
        <v>10</v>
      </c>
      <c r="B1153" s="3" t="s">
        <v>10</v>
      </c>
      <c r="C1153" s="3" t="s">
        <v>10</v>
      </c>
      <c r="D1153" s="5">
        <f>SUBTOTAL(9, D1142:D1152)</f>
        <v>9</v>
      </c>
      <c r="E1153" s="7">
        <f>SUBTOTAL(9, E1142:E1152)</f>
        <v>73.55</v>
      </c>
      <c r="F1153" s="7">
        <f>SUBTOTAL(9, F1142:F1152)</f>
        <v>43.37</v>
      </c>
      <c r="G1153" s="7">
        <f>SUBTOTAL(9, G1142:G1152)</f>
        <v>30.179999999999986</v>
      </c>
      <c r="H1153" s="7">
        <f>IF(E1153&lt;&gt;0, ((E1153-F1153)/E1153)*100, 0)</f>
        <v>41.033310673011556</v>
      </c>
    </row>
    <row r="1154" spans="1:8" customFormat="1" ht="15" x14ac:dyDescent="0.25">
      <c r="D1154" s="12"/>
      <c r="E1154" s="12"/>
      <c r="F1154" s="12"/>
      <c r="G1154" s="12"/>
      <c r="H1154" s="12"/>
    </row>
    <row r="1155" spans="1:8" x14ac:dyDescent="0.2">
      <c r="A1155" s="2" t="s">
        <v>324</v>
      </c>
      <c r="B1155" s="2" t="s">
        <v>325</v>
      </c>
      <c r="C1155" s="2" t="s">
        <v>58</v>
      </c>
      <c r="D1155" s="6">
        <v>1</v>
      </c>
      <c r="E1155" s="8">
        <v>7.5</v>
      </c>
      <c r="F1155" s="8">
        <v>1.8</v>
      </c>
      <c r="G1155" s="8">
        <f>E1155-F1155</f>
        <v>5.7</v>
      </c>
      <c r="H1155" s="8">
        <f>IF(E1155&lt;&gt;0, ((E1155-F1155)/E1155)*100, 0)</f>
        <v>76</v>
      </c>
    </row>
    <row r="1156" spans="1:8" customFormat="1" ht="15" x14ac:dyDescent="0.25">
      <c r="D1156" s="12"/>
      <c r="E1156" s="12"/>
      <c r="F1156" s="12"/>
      <c r="G1156" s="12"/>
      <c r="H1156" s="12"/>
    </row>
    <row r="1157" spans="1:8" s="4" customFormat="1" x14ac:dyDescent="0.2">
      <c r="A1157" s="3" t="s">
        <v>10</v>
      </c>
      <c r="B1157" s="3" t="s">
        <v>10</v>
      </c>
      <c r="C1157" s="3" t="s">
        <v>10</v>
      </c>
      <c r="D1157" s="5">
        <f>SUBTOTAL(9, D1155:D1156)</f>
        <v>1</v>
      </c>
      <c r="E1157" s="7">
        <f>SUBTOTAL(9, E1155:E1156)</f>
        <v>7.5</v>
      </c>
      <c r="F1157" s="7">
        <f>SUBTOTAL(9, F1155:F1156)</f>
        <v>1.8</v>
      </c>
      <c r="G1157" s="7">
        <f>SUBTOTAL(9, G1155:G1156)</f>
        <v>5.7</v>
      </c>
      <c r="H1157" s="7">
        <f>IF(E1157&lt;&gt;0, ((E1157-F1157)/E1157)*100, 0)</f>
        <v>76</v>
      </c>
    </row>
    <row r="1158" spans="1:8" customFormat="1" ht="15" x14ac:dyDescent="0.25">
      <c r="D1158" s="12"/>
      <c r="E1158" s="12"/>
      <c r="F1158" s="12"/>
      <c r="G1158" s="12"/>
      <c r="H1158" s="12"/>
    </row>
    <row r="1159" spans="1:8" x14ac:dyDescent="0.2">
      <c r="A1159" s="2" t="s">
        <v>326</v>
      </c>
      <c r="B1159" s="2" t="s">
        <v>327</v>
      </c>
      <c r="C1159" s="2" t="s">
        <v>16</v>
      </c>
      <c r="D1159" s="6">
        <v>1</v>
      </c>
      <c r="E1159" s="8">
        <v>18.5</v>
      </c>
      <c r="F1159" s="8">
        <v>4.79</v>
      </c>
      <c r="G1159" s="8">
        <f>E1159-F1159</f>
        <v>13.71</v>
      </c>
      <c r="H1159" s="8">
        <f>IF(E1159&lt;&gt;0, ((E1159-F1159)/E1159)*100, 0)</f>
        <v>74.108108108108112</v>
      </c>
    </row>
    <row r="1160" spans="1:8" x14ac:dyDescent="0.2">
      <c r="A1160" s="2" t="s">
        <v>326</v>
      </c>
      <c r="B1160" s="2" t="s">
        <v>327</v>
      </c>
      <c r="C1160" s="2" t="s">
        <v>17</v>
      </c>
      <c r="D1160" s="6">
        <v>1</v>
      </c>
      <c r="E1160" s="8">
        <v>24.5</v>
      </c>
      <c r="F1160" s="8">
        <v>7.01</v>
      </c>
      <c r="G1160" s="8">
        <f>E1160-F1160</f>
        <v>17.490000000000002</v>
      </c>
      <c r="H1160" s="8">
        <f>IF(E1160&lt;&gt;0, ((E1160-F1160)/E1160)*100, 0)</f>
        <v>71.387755102040828</v>
      </c>
    </row>
    <row r="1161" spans="1:8" customFormat="1" ht="15" x14ac:dyDescent="0.25">
      <c r="D1161" s="12"/>
      <c r="E1161" s="12"/>
      <c r="F1161" s="12"/>
      <c r="G1161" s="12"/>
      <c r="H1161" s="12"/>
    </row>
    <row r="1162" spans="1:8" s="4" customFormat="1" x14ac:dyDescent="0.2">
      <c r="A1162" s="3" t="s">
        <v>10</v>
      </c>
      <c r="B1162" s="3" t="s">
        <v>10</v>
      </c>
      <c r="C1162" s="3" t="s">
        <v>10</v>
      </c>
      <c r="D1162" s="5">
        <f>SUBTOTAL(9, D1159:D1161)</f>
        <v>2</v>
      </c>
      <c r="E1162" s="7">
        <f>SUBTOTAL(9, E1159:E1161)</f>
        <v>43</v>
      </c>
      <c r="F1162" s="7">
        <f>SUBTOTAL(9, F1159:F1161)</f>
        <v>11.8</v>
      </c>
      <c r="G1162" s="7">
        <f>SUBTOTAL(9, G1159:G1161)</f>
        <v>31.200000000000003</v>
      </c>
      <c r="H1162" s="7">
        <f>IF(E1162&lt;&gt;0, ((E1162-F1162)/E1162)*100, 0)</f>
        <v>72.558139534883708</v>
      </c>
    </row>
    <row r="1163" spans="1:8" customFormat="1" ht="15" x14ac:dyDescent="0.25">
      <c r="D1163" s="12"/>
      <c r="E1163" s="12"/>
      <c r="F1163" s="12"/>
      <c r="G1163" s="12"/>
      <c r="H1163" s="12"/>
    </row>
    <row r="1164" spans="1:8" x14ac:dyDescent="0.2">
      <c r="A1164" s="2" t="s">
        <v>328</v>
      </c>
      <c r="B1164" s="2" t="s">
        <v>329</v>
      </c>
      <c r="C1164" s="2" t="s">
        <v>22</v>
      </c>
      <c r="D1164" s="6">
        <v>1</v>
      </c>
      <c r="E1164" s="8">
        <v>7.5</v>
      </c>
      <c r="F1164" s="8">
        <v>1.32</v>
      </c>
      <c r="G1164" s="8">
        <f>E1164-F1164</f>
        <v>6.18</v>
      </c>
      <c r="H1164" s="8">
        <f>IF(E1164&lt;&gt;0, ((E1164-F1164)/E1164)*100, 0)</f>
        <v>82.399999999999991</v>
      </c>
    </row>
    <row r="1165" spans="1:8" x14ac:dyDescent="0.2">
      <c r="A1165" s="2" t="s">
        <v>328</v>
      </c>
      <c r="B1165" s="2" t="s">
        <v>329</v>
      </c>
      <c r="C1165" s="2" t="s">
        <v>194</v>
      </c>
      <c r="D1165" s="6">
        <v>1</v>
      </c>
      <c r="E1165" s="8">
        <v>9.5</v>
      </c>
      <c r="F1165" s="8">
        <v>1.65</v>
      </c>
      <c r="G1165" s="8">
        <f>E1165-F1165</f>
        <v>7.85</v>
      </c>
      <c r="H1165" s="8">
        <f>IF(E1165&lt;&gt;0, ((E1165-F1165)/E1165)*100, 0)</f>
        <v>82.631578947368425</v>
      </c>
    </row>
    <row r="1166" spans="1:8" x14ac:dyDescent="0.2">
      <c r="A1166" s="2" t="s">
        <v>328</v>
      </c>
      <c r="B1166" s="2" t="s">
        <v>329</v>
      </c>
      <c r="C1166" s="2" t="s">
        <v>23</v>
      </c>
      <c r="D1166" s="6">
        <v>1</v>
      </c>
      <c r="E1166" s="8">
        <v>17.5</v>
      </c>
      <c r="F1166" s="8">
        <v>3.6</v>
      </c>
      <c r="G1166" s="8">
        <f>E1166-F1166</f>
        <v>13.9</v>
      </c>
      <c r="H1166" s="8">
        <f>IF(E1166&lt;&gt;0, ((E1166-F1166)/E1166)*100, 0)</f>
        <v>79.428571428571431</v>
      </c>
    </row>
    <row r="1167" spans="1:8" x14ac:dyDescent="0.2">
      <c r="A1167" s="2" t="s">
        <v>328</v>
      </c>
      <c r="B1167" s="2" t="s">
        <v>329</v>
      </c>
      <c r="C1167" s="2" t="s">
        <v>158</v>
      </c>
      <c r="D1167" s="6">
        <v>1</v>
      </c>
      <c r="E1167" s="8">
        <v>22</v>
      </c>
      <c r="F1167" s="8">
        <v>9.35</v>
      </c>
      <c r="G1167" s="8">
        <f>E1167-F1167</f>
        <v>12.65</v>
      </c>
      <c r="H1167" s="8">
        <f>IF(E1167&lt;&gt;0, ((E1167-F1167)/E1167)*100, 0)</f>
        <v>57.500000000000007</v>
      </c>
    </row>
    <row r="1168" spans="1:8" customFormat="1" ht="15" x14ac:dyDescent="0.25">
      <c r="D1168" s="12"/>
      <c r="E1168" s="12"/>
      <c r="F1168" s="12"/>
      <c r="G1168" s="12"/>
      <c r="H1168" s="12"/>
    </row>
    <row r="1169" spans="1:8" s="4" customFormat="1" x14ac:dyDescent="0.2">
      <c r="A1169" s="3" t="s">
        <v>10</v>
      </c>
      <c r="B1169" s="3" t="s">
        <v>10</v>
      </c>
      <c r="C1169" s="3" t="s">
        <v>10</v>
      </c>
      <c r="D1169" s="5">
        <f>SUBTOTAL(9, D1164:D1168)</f>
        <v>4</v>
      </c>
      <c r="E1169" s="7">
        <f>SUBTOTAL(9, E1164:E1168)</f>
        <v>56.5</v>
      </c>
      <c r="F1169" s="7">
        <f>SUBTOTAL(9, F1164:F1168)</f>
        <v>15.92</v>
      </c>
      <c r="G1169" s="7">
        <f>SUBTOTAL(9, G1164:G1168)</f>
        <v>40.58</v>
      </c>
      <c r="H1169" s="7">
        <f>IF(E1169&lt;&gt;0, ((E1169-F1169)/E1169)*100, 0)</f>
        <v>71.823008849557525</v>
      </c>
    </row>
    <row r="1170" spans="1:8" customFormat="1" ht="15" x14ac:dyDescent="0.25">
      <c r="D1170" s="12"/>
      <c r="E1170" s="12"/>
      <c r="F1170" s="12"/>
      <c r="G1170" s="12"/>
      <c r="H1170" s="12"/>
    </row>
    <row r="1171" spans="1:8" x14ac:dyDescent="0.2">
      <c r="A1171" s="2" t="s">
        <v>330</v>
      </c>
      <c r="B1171" s="2" t="s">
        <v>331</v>
      </c>
      <c r="C1171" s="2" t="s">
        <v>71</v>
      </c>
      <c r="D1171" s="6">
        <v>12</v>
      </c>
      <c r="E1171" s="8">
        <v>198</v>
      </c>
      <c r="F1171" s="8">
        <v>33</v>
      </c>
      <c r="G1171" s="8">
        <f>E1171-F1171</f>
        <v>165</v>
      </c>
      <c r="H1171" s="8">
        <f>IF(E1171&lt;&gt;0, ((E1171-F1171)/E1171)*100, 0)</f>
        <v>83.333333333333343</v>
      </c>
    </row>
    <row r="1172" spans="1:8" customFormat="1" ht="15" x14ac:dyDescent="0.25">
      <c r="D1172" s="12"/>
      <c r="E1172" s="12"/>
      <c r="F1172" s="12"/>
      <c r="G1172" s="12"/>
      <c r="H1172" s="12"/>
    </row>
    <row r="1173" spans="1:8" s="4" customFormat="1" x14ac:dyDescent="0.2">
      <c r="A1173" s="3" t="s">
        <v>10</v>
      </c>
      <c r="B1173" s="3" t="s">
        <v>10</v>
      </c>
      <c r="C1173" s="3" t="s">
        <v>10</v>
      </c>
      <c r="D1173" s="5">
        <f>SUBTOTAL(9, D1171:D1172)</f>
        <v>12</v>
      </c>
      <c r="E1173" s="7">
        <f>SUBTOTAL(9, E1171:E1172)</f>
        <v>198</v>
      </c>
      <c r="F1173" s="7">
        <f>SUBTOTAL(9, F1171:F1172)</f>
        <v>33</v>
      </c>
      <c r="G1173" s="7">
        <f>SUBTOTAL(9, G1171:G1172)</f>
        <v>165</v>
      </c>
      <c r="H1173" s="7">
        <f>IF(E1173&lt;&gt;0, ((E1173-F1173)/E1173)*100, 0)</f>
        <v>83.333333333333343</v>
      </c>
    </row>
    <row r="1174" spans="1:8" customFormat="1" ht="15" x14ac:dyDescent="0.25">
      <c r="D1174" s="12"/>
      <c r="E1174" s="12"/>
      <c r="F1174" s="12"/>
      <c r="G1174" s="12"/>
      <c r="H1174" s="12"/>
    </row>
    <row r="1175" spans="1:8" x14ac:dyDescent="0.2">
      <c r="A1175" s="2" t="s">
        <v>332</v>
      </c>
      <c r="B1175" s="2" t="s">
        <v>333</v>
      </c>
      <c r="C1175" s="2" t="s">
        <v>10</v>
      </c>
      <c r="G1175" s="8">
        <f>E1175-F1175</f>
        <v>0</v>
      </c>
      <c r="H1175" s="8">
        <f>IF(E1175&lt;&gt;0, ((E1175-F1175)/E1175)*100, 0)</f>
        <v>0</v>
      </c>
    </row>
    <row r="1176" spans="1:8" x14ac:dyDescent="0.2">
      <c r="A1176" s="2" t="s">
        <v>332</v>
      </c>
      <c r="B1176" s="2" t="s">
        <v>333</v>
      </c>
      <c r="C1176" s="2" t="s">
        <v>10</v>
      </c>
      <c r="E1176" s="8">
        <v>-41.75</v>
      </c>
      <c r="G1176" s="8">
        <f>E1176-F1176</f>
        <v>-41.75</v>
      </c>
      <c r="H1176" s="8">
        <f>IF(E1176&lt;&gt;0, ((E1176-F1176)/E1176)*100, 0)</f>
        <v>100</v>
      </c>
    </row>
    <row r="1177" spans="1:8" x14ac:dyDescent="0.2">
      <c r="A1177" s="2" t="s">
        <v>332</v>
      </c>
      <c r="B1177" s="2" t="s">
        <v>333</v>
      </c>
      <c r="C1177" s="2" t="s">
        <v>10</v>
      </c>
      <c r="E1177" s="8">
        <v>-57.15</v>
      </c>
      <c r="G1177" s="8">
        <f>E1177-F1177</f>
        <v>-57.15</v>
      </c>
      <c r="H1177" s="8">
        <f>IF(E1177&lt;&gt;0, ((E1177-F1177)/E1177)*100, 0)</f>
        <v>100</v>
      </c>
    </row>
    <row r="1178" spans="1:8" x14ac:dyDescent="0.2">
      <c r="A1178" s="2" t="s">
        <v>332</v>
      </c>
      <c r="B1178" s="2" t="s">
        <v>333</v>
      </c>
      <c r="C1178" s="2" t="s">
        <v>44</v>
      </c>
      <c r="D1178" s="6">
        <v>1</v>
      </c>
      <c r="E1178" s="8">
        <v>3.5</v>
      </c>
      <c r="F1178" s="8">
        <v>0.33</v>
      </c>
      <c r="G1178" s="8">
        <f>E1178-F1178</f>
        <v>3.17</v>
      </c>
      <c r="H1178" s="8">
        <f>IF(E1178&lt;&gt;0, ((E1178-F1178)/E1178)*100, 0)</f>
        <v>90.571428571428569</v>
      </c>
    </row>
    <row r="1179" spans="1:8" x14ac:dyDescent="0.2">
      <c r="A1179" s="2" t="s">
        <v>332</v>
      </c>
      <c r="B1179" s="2" t="s">
        <v>333</v>
      </c>
      <c r="C1179" s="2" t="s">
        <v>167</v>
      </c>
      <c r="D1179" s="6">
        <v>2</v>
      </c>
      <c r="E1179" s="8">
        <v>37.5</v>
      </c>
      <c r="F1179" s="8">
        <v>17.600000000000001</v>
      </c>
      <c r="G1179" s="8">
        <f>E1179-F1179</f>
        <v>19.899999999999999</v>
      </c>
      <c r="H1179" s="8">
        <f>IF(E1179&lt;&gt;0, ((E1179-F1179)/E1179)*100, 0)</f>
        <v>53.066666666666663</v>
      </c>
    </row>
    <row r="1180" spans="1:8" x14ac:dyDescent="0.2">
      <c r="A1180" s="2" t="s">
        <v>332</v>
      </c>
      <c r="B1180" s="2" t="s">
        <v>333</v>
      </c>
      <c r="C1180" s="2" t="s">
        <v>334</v>
      </c>
      <c r="D1180" s="6">
        <v>1</v>
      </c>
      <c r="E1180" s="8">
        <v>13.5</v>
      </c>
      <c r="F1180" s="8">
        <v>2.64</v>
      </c>
      <c r="G1180" s="8">
        <f>E1180-F1180</f>
        <v>10.86</v>
      </c>
      <c r="H1180" s="8">
        <f>IF(E1180&lt;&gt;0, ((E1180-F1180)/E1180)*100, 0)</f>
        <v>80.444444444444443</v>
      </c>
    </row>
    <row r="1181" spans="1:8" x14ac:dyDescent="0.2">
      <c r="A1181" s="2" t="s">
        <v>332</v>
      </c>
      <c r="B1181" s="2" t="s">
        <v>333</v>
      </c>
      <c r="C1181" s="2" t="s">
        <v>66</v>
      </c>
      <c r="D1181" s="6">
        <v>5</v>
      </c>
      <c r="E1181" s="8">
        <v>34.5</v>
      </c>
      <c r="F1181" s="8">
        <v>9.35</v>
      </c>
      <c r="G1181" s="8">
        <f>E1181-F1181</f>
        <v>25.15</v>
      </c>
      <c r="H1181" s="8">
        <f>IF(E1181&lt;&gt;0, ((E1181-F1181)/E1181)*100, 0)</f>
        <v>72.898550724637673</v>
      </c>
    </row>
    <row r="1182" spans="1:8" x14ac:dyDescent="0.2">
      <c r="A1182" s="2" t="s">
        <v>332</v>
      </c>
      <c r="B1182" s="2" t="s">
        <v>333</v>
      </c>
      <c r="C1182" s="2" t="s">
        <v>68</v>
      </c>
      <c r="D1182" s="6">
        <v>1</v>
      </c>
      <c r="E1182" s="8">
        <v>12</v>
      </c>
      <c r="F1182" s="8">
        <v>2.2000000000000002</v>
      </c>
      <c r="G1182" s="8">
        <f>E1182-F1182</f>
        <v>9.8000000000000007</v>
      </c>
      <c r="H1182" s="8">
        <f>IF(E1182&lt;&gt;0, ((E1182-F1182)/E1182)*100, 0)</f>
        <v>81.666666666666671</v>
      </c>
    </row>
    <row r="1183" spans="1:8" x14ac:dyDescent="0.2">
      <c r="A1183" s="2" t="s">
        <v>332</v>
      </c>
      <c r="B1183" s="2" t="s">
        <v>333</v>
      </c>
      <c r="C1183" s="2" t="s">
        <v>262</v>
      </c>
      <c r="D1183" s="6">
        <v>1</v>
      </c>
      <c r="E1183" s="8">
        <v>38.25</v>
      </c>
      <c r="F1183" s="8">
        <v>7.7</v>
      </c>
      <c r="G1183" s="8">
        <f>E1183-F1183</f>
        <v>30.55</v>
      </c>
      <c r="H1183" s="8">
        <f>IF(E1183&lt;&gt;0, ((E1183-F1183)/E1183)*100, 0)</f>
        <v>79.869281045751634</v>
      </c>
    </row>
    <row r="1184" spans="1:8" x14ac:dyDescent="0.2">
      <c r="A1184" s="2" t="s">
        <v>332</v>
      </c>
      <c r="B1184" s="2" t="s">
        <v>333</v>
      </c>
      <c r="C1184" s="2" t="s">
        <v>84</v>
      </c>
      <c r="D1184" s="6">
        <v>2</v>
      </c>
      <c r="E1184" s="8">
        <v>38</v>
      </c>
      <c r="F1184" s="8">
        <v>7.19</v>
      </c>
      <c r="G1184" s="8">
        <f>E1184-F1184</f>
        <v>30.81</v>
      </c>
      <c r="H1184" s="8">
        <f>IF(E1184&lt;&gt;0, ((E1184-F1184)/E1184)*100, 0)</f>
        <v>81.078947368421055</v>
      </c>
    </row>
    <row r="1185" spans="1:8" x14ac:dyDescent="0.2">
      <c r="A1185" s="2" t="s">
        <v>332</v>
      </c>
      <c r="B1185" s="2" t="s">
        <v>333</v>
      </c>
      <c r="C1185" s="2" t="s">
        <v>224</v>
      </c>
      <c r="D1185" s="6">
        <v>3</v>
      </c>
      <c r="E1185" s="8">
        <v>39</v>
      </c>
      <c r="F1185" s="8">
        <v>8.25</v>
      </c>
      <c r="G1185" s="8">
        <f>E1185-F1185</f>
        <v>30.75</v>
      </c>
      <c r="H1185" s="8">
        <f>IF(E1185&lt;&gt;0, ((E1185-F1185)/E1185)*100, 0)</f>
        <v>78.84615384615384</v>
      </c>
    </row>
    <row r="1186" spans="1:8" x14ac:dyDescent="0.2">
      <c r="A1186" s="2" t="s">
        <v>332</v>
      </c>
      <c r="B1186" s="2" t="s">
        <v>333</v>
      </c>
      <c r="C1186" s="2" t="s">
        <v>34</v>
      </c>
      <c r="D1186" s="6">
        <v>1</v>
      </c>
      <c r="E1186" s="8">
        <v>8</v>
      </c>
      <c r="F1186" s="8">
        <v>1.54</v>
      </c>
      <c r="G1186" s="8">
        <f>E1186-F1186</f>
        <v>6.46</v>
      </c>
      <c r="H1186" s="8">
        <f>IF(E1186&lt;&gt;0, ((E1186-F1186)/E1186)*100, 0)</f>
        <v>80.75</v>
      </c>
    </row>
    <row r="1187" spans="1:8" x14ac:dyDescent="0.2">
      <c r="A1187" s="2" t="s">
        <v>332</v>
      </c>
      <c r="B1187" s="2" t="s">
        <v>333</v>
      </c>
      <c r="C1187" s="2" t="s">
        <v>79</v>
      </c>
      <c r="D1187" s="6">
        <v>1</v>
      </c>
      <c r="E1187" s="8">
        <v>8</v>
      </c>
      <c r="F1187" s="8">
        <v>1.54</v>
      </c>
      <c r="G1187" s="8">
        <f>E1187-F1187</f>
        <v>6.46</v>
      </c>
      <c r="H1187" s="8">
        <f>IF(E1187&lt;&gt;0, ((E1187-F1187)/E1187)*100, 0)</f>
        <v>80.75</v>
      </c>
    </row>
    <row r="1188" spans="1:8" customFormat="1" ht="15" x14ac:dyDescent="0.25">
      <c r="D1188" s="12"/>
      <c r="E1188" s="12"/>
      <c r="F1188" s="12"/>
      <c r="G1188" s="12"/>
      <c r="H1188" s="12"/>
    </row>
    <row r="1189" spans="1:8" s="4" customFormat="1" x14ac:dyDescent="0.2">
      <c r="A1189" s="3" t="s">
        <v>10</v>
      </c>
      <c r="B1189" s="3" t="s">
        <v>10</v>
      </c>
      <c r="C1189" s="3" t="s">
        <v>10</v>
      </c>
      <c r="D1189" s="5">
        <f>SUBTOTAL(9, D1175:D1188)</f>
        <v>18</v>
      </c>
      <c r="E1189" s="7">
        <f>SUBTOTAL(9, E1175:E1188)</f>
        <v>133.35</v>
      </c>
      <c r="F1189" s="7">
        <f>SUBTOTAL(9, F1175:F1188)</f>
        <v>58.34</v>
      </c>
      <c r="G1189" s="7">
        <f>SUBTOTAL(9, G1175:G1188)</f>
        <v>75.009999999999977</v>
      </c>
      <c r="H1189" s="7">
        <f>IF(E1189&lt;&gt;0, ((E1189-F1189)/E1189)*100, 0)</f>
        <v>56.250468691413566</v>
      </c>
    </row>
    <row r="1190" spans="1:8" customFormat="1" ht="15" x14ac:dyDescent="0.25">
      <c r="D1190" s="12"/>
      <c r="E1190" s="12"/>
      <c r="F1190" s="12"/>
      <c r="G1190" s="12"/>
      <c r="H1190" s="12"/>
    </row>
    <row r="1191" spans="1:8" x14ac:dyDescent="0.2">
      <c r="A1191" s="2" t="s">
        <v>335</v>
      </c>
      <c r="B1191" s="2" t="s">
        <v>336</v>
      </c>
      <c r="C1191" s="2" t="s">
        <v>337</v>
      </c>
      <c r="D1191" s="6">
        <v>1</v>
      </c>
      <c r="E1191" s="8">
        <v>12.75</v>
      </c>
      <c r="F1191" s="8">
        <v>3.56</v>
      </c>
      <c r="G1191" s="8">
        <f>E1191-F1191</f>
        <v>9.19</v>
      </c>
      <c r="H1191" s="8">
        <f>IF(E1191&lt;&gt;0, ((E1191-F1191)/E1191)*100, 0)</f>
        <v>72.078431372549005</v>
      </c>
    </row>
    <row r="1192" spans="1:8" x14ac:dyDescent="0.2">
      <c r="A1192" s="2" t="s">
        <v>335</v>
      </c>
      <c r="B1192" s="2" t="s">
        <v>336</v>
      </c>
      <c r="C1192" s="2" t="s">
        <v>40</v>
      </c>
      <c r="D1192" s="6">
        <v>1</v>
      </c>
      <c r="E1192" s="8">
        <v>39.5</v>
      </c>
      <c r="F1192" s="8">
        <v>10.06</v>
      </c>
      <c r="G1192" s="8">
        <f>E1192-F1192</f>
        <v>29.439999999999998</v>
      </c>
      <c r="H1192" s="8">
        <f>IF(E1192&lt;&gt;0, ((E1192-F1192)/E1192)*100, 0)</f>
        <v>74.531645569620252</v>
      </c>
    </row>
    <row r="1193" spans="1:8" x14ac:dyDescent="0.2">
      <c r="A1193" s="2" t="s">
        <v>335</v>
      </c>
      <c r="B1193" s="2" t="s">
        <v>336</v>
      </c>
      <c r="C1193" s="2" t="s">
        <v>194</v>
      </c>
      <c r="D1193" s="6">
        <v>1</v>
      </c>
      <c r="E1193" s="8">
        <v>9.5</v>
      </c>
      <c r="F1193" s="8">
        <v>1.65</v>
      </c>
      <c r="G1193" s="8">
        <f>E1193-F1193</f>
        <v>7.85</v>
      </c>
      <c r="H1193" s="8">
        <f>IF(E1193&lt;&gt;0, ((E1193-F1193)/E1193)*100, 0)</f>
        <v>82.631578947368425</v>
      </c>
    </row>
    <row r="1194" spans="1:8" customFormat="1" ht="15" x14ac:dyDescent="0.25">
      <c r="D1194" s="12"/>
      <c r="E1194" s="12"/>
      <c r="F1194" s="12"/>
      <c r="G1194" s="12"/>
      <c r="H1194" s="12"/>
    </row>
    <row r="1195" spans="1:8" s="4" customFormat="1" x14ac:dyDescent="0.2">
      <c r="A1195" s="3" t="s">
        <v>10</v>
      </c>
      <c r="B1195" s="3" t="s">
        <v>10</v>
      </c>
      <c r="C1195" s="3" t="s">
        <v>10</v>
      </c>
      <c r="D1195" s="5">
        <f>SUBTOTAL(9, D1191:D1194)</f>
        <v>3</v>
      </c>
      <c r="E1195" s="7">
        <f>SUBTOTAL(9, E1191:E1194)</f>
        <v>61.75</v>
      </c>
      <c r="F1195" s="7">
        <f>SUBTOTAL(9, F1191:F1194)</f>
        <v>15.270000000000001</v>
      </c>
      <c r="G1195" s="7">
        <f>SUBTOTAL(9, G1191:G1194)</f>
        <v>46.48</v>
      </c>
      <c r="H1195" s="7">
        <f>IF(E1195&lt;&gt;0, ((E1195-F1195)/E1195)*100, 0)</f>
        <v>75.271255060728734</v>
      </c>
    </row>
    <row r="1196" spans="1:8" customFormat="1" ht="15" x14ac:dyDescent="0.25">
      <c r="D1196" s="12"/>
      <c r="E1196" s="12"/>
      <c r="F1196" s="12"/>
      <c r="G1196" s="12"/>
      <c r="H1196" s="12"/>
    </row>
    <row r="1197" spans="1:8" x14ac:dyDescent="0.2">
      <c r="A1197" s="2" t="s">
        <v>338</v>
      </c>
      <c r="B1197" s="2" t="s">
        <v>339</v>
      </c>
      <c r="C1197" s="2" t="s">
        <v>11</v>
      </c>
      <c r="D1197" s="6">
        <v>1</v>
      </c>
      <c r="E1197" s="8">
        <v>17.5</v>
      </c>
      <c r="F1197" s="8">
        <v>4.13</v>
      </c>
      <c r="G1197" s="8">
        <f>E1197-F1197</f>
        <v>13.370000000000001</v>
      </c>
      <c r="H1197" s="8">
        <f>IF(E1197&lt;&gt;0, ((E1197-F1197)/E1197)*100, 0)</f>
        <v>76.400000000000006</v>
      </c>
    </row>
    <row r="1198" spans="1:8" x14ac:dyDescent="0.2">
      <c r="A1198" s="2" t="s">
        <v>338</v>
      </c>
      <c r="B1198" s="2" t="s">
        <v>339</v>
      </c>
      <c r="C1198" s="2" t="s">
        <v>77</v>
      </c>
      <c r="D1198" s="6">
        <v>6</v>
      </c>
      <c r="E1198" s="8">
        <v>42</v>
      </c>
      <c r="F1198" s="8">
        <v>7.92</v>
      </c>
      <c r="G1198" s="8">
        <f>E1198-F1198</f>
        <v>34.08</v>
      </c>
      <c r="H1198" s="8">
        <f>IF(E1198&lt;&gt;0, ((E1198-F1198)/E1198)*100, 0)</f>
        <v>81.142857142857139</v>
      </c>
    </row>
    <row r="1199" spans="1:8" x14ac:dyDescent="0.2">
      <c r="A1199" s="2" t="s">
        <v>338</v>
      </c>
      <c r="B1199" s="2" t="s">
        <v>339</v>
      </c>
      <c r="C1199" s="2" t="s">
        <v>65</v>
      </c>
      <c r="D1199" s="6">
        <v>6</v>
      </c>
      <c r="E1199" s="8">
        <v>22.5</v>
      </c>
      <c r="F1199" s="8">
        <v>5.04</v>
      </c>
      <c r="G1199" s="8">
        <f>E1199-F1199</f>
        <v>17.46</v>
      </c>
      <c r="H1199" s="8">
        <f>IF(E1199&lt;&gt;0, ((E1199-F1199)/E1199)*100, 0)</f>
        <v>77.600000000000009</v>
      </c>
    </row>
    <row r="1200" spans="1:8" x14ac:dyDescent="0.2">
      <c r="A1200" s="2" t="s">
        <v>338</v>
      </c>
      <c r="B1200" s="2" t="s">
        <v>339</v>
      </c>
      <c r="C1200" s="2" t="s">
        <v>340</v>
      </c>
      <c r="D1200" s="6">
        <v>1</v>
      </c>
      <c r="E1200" s="8">
        <v>14</v>
      </c>
      <c r="F1200" s="8">
        <v>3.83</v>
      </c>
      <c r="G1200" s="8">
        <f>E1200-F1200</f>
        <v>10.17</v>
      </c>
      <c r="H1200" s="8">
        <f>IF(E1200&lt;&gt;0, ((E1200-F1200)/E1200)*100, 0)</f>
        <v>72.642857142857139</v>
      </c>
    </row>
    <row r="1201" spans="1:8" x14ac:dyDescent="0.2">
      <c r="A1201" s="2" t="s">
        <v>338</v>
      </c>
      <c r="B1201" s="2" t="s">
        <v>339</v>
      </c>
      <c r="C1201" s="2" t="s">
        <v>40</v>
      </c>
      <c r="D1201" s="6">
        <v>1</v>
      </c>
      <c r="E1201" s="8">
        <v>39.5</v>
      </c>
      <c r="F1201" s="8">
        <v>10.06</v>
      </c>
      <c r="G1201" s="8">
        <f>E1201-F1201</f>
        <v>29.439999999999998</v>
      </c>
      <c r="H1201" s="8">
        <f>IF(E1201&lt;&gt;0, ((E1201-F1201)/E1201)*100, 0)</f>
        <v>74.531645569620252</v>
      </c>
    </row>
    <row r="1202" spans="1:8" customFormat="1" ht="15" x14ac:dyDescent="0.25">
      <c r="D1202" s="12"/>
      <c r="E1202" s="12"/>
      <c r="F1202" s="12"/>
      <c r="G1202" s="12"/>
      <c r="H1202" s="12"/>
    </row>
    <row r="1203" spans="1:8" s="4" customFormat="1" x14ac:dyDescent="0.2">
      <c r="A1203" s="3" t="s">
        <v>10</v>
      </c>
      <c r="B1203" s="3" t="s">
        <v>10</v>
      </c>
      <c r="C1203" s="3" t="s">
        <v>10</v>
      </c>
      <c r="D1203" s="5">
        <f>SUBTOTAL(9, D1197:D1202)</f>
        <v>15</v>
      </c>
      <c r="E1203" s="7">
        <f>SUBTOTAL(9, E1197:E1202)</f>
        <v>135.5</v>
      </c>
      <c r="F1203" s="7">
        <f>SUBTOTAL(9, F1197:F1202)</f>
        <v>30.980000000000004</v>
      </c>
      <c r="G1203" s="7">
        <f>SUBTOTAL(9, G1197:G1202)</f>
        <v>104.52</v>
      </c>
      <c r="H1203" s="7">
        <f>IF(E1203&lt;&gt;0, ((E1203-F1203)/E1203)*100, 0)</f>
        <v>77.136531365313658</v>
      </c>
    </row>
    <row r="1204" spans="1:8" customFormat="1" ht="15" x14ac:dyDescent="0.25">
      <c r="D1204" s="12"/>
      <c r="E1204" s="12"/>
      <c r="F1204" s="12"/>
      <c r="G1204" s="12"/>
      <c r="H1204" s="12"/>
    </row>
    <row r="1205" spans="1:8" x14ac:dyDescent="0.2">
      <c r="A1205" s="2" t="s">
        <v>341</v>
      </c>
      <c r="B1205" s="2" t="s">
        <v>342</v>
      </c>
      <c r="C1205" s="2" t="s">
        <v>71</v>
      </c>
      <c r="D1205" s="6">
        <v>3</v>
      </c>
      <c r="E1205" s="8">
        <v>49.5</v>
      </c>
      <c r="F1205" s="8">
        <v>8.25</v>
      </c>
      <c r="G1205" s="8">
        <f>E1205-F1205</f>
        <v>41.25</v>
      </c>
      <c r="H1205" s="8">
        <f>IF(E1205&lt;&gt;0, ((E1205-F1205)/E1205)*100, 0)</f>
        <v>83.333333333333343</v>
      </c>
    </row>
    <row r="1206" spans="1:8" customFormat="1" ht="15" x14ac:dyDescent="0.25">
      <c r="D1206" s="12"/>
      <c r="E1206" s="12"/>
      <c r="F1206" s="12"/>
      <c r="G1206" s="12"/>
      <c r="H1206" s="12"/>
    </row>
    <row r="1207" spans="1:8" s="4" customFormat="1" x14ac:dyDescent="0.2">
      <c r="A1207" s="3" t="s">
        <v>10</v>
      </c>
      <c r="B1207" s="3" t="s">
        <v>10</v>
      </c>
      <c r="C1207" s="3" t="s">
        <v>10</v>
      </c>
      <c r="D1207" s="5">
        <f>SUBTOTAL(9, D1205:D1206)</f>
        <v>3</v>
      </c>
      <c r="E1207" s="7">
        <f>SUBTOTAL(9, E1205:E1206)</f>
        <v>49.5</v>
      </c>
      <c r="F1207" s="7">
        <f>SUBTOTAL(9, F1205:F1206)</f>
        <v>8.25</v>
      </c>
      <c r="G1207" s="7">
        <f>SUBTOTAL(9, G1205:G1206)</f>
        <v>41.25</v>
      </c>
      <c r="H1207" s="7">
        <f>IF(E1207&lt;&gt;0, ((E1207-F1207)/E1207)*100, 0)</f>
        <v>83.333333333333343</v>
      </c>
    </row>
    <row r="1208" spans="1:8" customFormat="1" ht="15" x14ac:dyDescent="0.25">
      <c r="D1208" s="12"/>
      <c r="E1208" s="12"/>
      <c r="F1208" s="12"/>
      <c r="G1208" s="12"/>
      <c r="H1208" s="12"/>
    </row>
    <row r="1209" spans="1:8" x14ac:dyDescent="0.2">
      <c r="A1209" s="2" t="s">
        <v>343</v>
      </c>
      <c r="B1209" s="2" t="s">
        <v>344</v>
      </c>
      <c r="C1209" s="2" t="s">
        <v>66</v>
      </c>
      <c r="D1209" s="6">
        <v>12</v>
      </c>
      <c r="E1209" s="8">
        <v>82.8</v>
      </c>
      <c r="F1209" s="8">
        <v>22.44</v>
      </c>
      <c r="G1209" s="8">
        <f>E1209-F1209</f>
        <v>60.36</v>
      </c>
      <c r="H1209" s="8">
        <f>IF(E1209&lt;&gt;0, ((E1209-F1209)/E1209)*100, 0)</f>
        <v>72.898550724637673</v>
      </c>
    </row>
    <row r="1210" spans="1:8" x14ac:dyDescent="0.2">
      <c r="A1210" s="2" t="s">
        <v>343</v>
      </c>
      <c r="B1210" s="2" t="s">
        <v>344</v>
      </c>
      <c r="C1210" s="2" t="s">
        <v>345</v>
      </c>
      <c r="D1210" s="6">
        <v>1</v>
      </c>
      <c r="E1210" s="8">
        <v>14.75</v>
      </c>
      <c r="F1210" s="8">
        <v>4.05</v>
      </c>
      <c r="G1210" s="8">
        <f>E1210-F1210</f>
        <v>10.7</v>
      </c>
      <c r="H1210" s="8">
        <f>IF(E1210&lt;&gt;0, ((E1210-F1210)/E1210)*100, 0)</f>
        <v>72.542372881355931</v>
      </c>
    </row>
    <row r="1211" spans="1:8" customFormat="1" ht="15" x14ac:dyDescent="0.25">
      <c r="D1211" s="12"/>
      <c r="E1211" s="12"/>
      <c r="F1211" s="12"/>
      <c r="G1211" s="12"/>
      <c r="H1211" s="12"/>
    </row>
    <row r="1212" spans="1:8" s="4" customFormat="1" x14ac:dyDescent="0.2">
      <c r="A1212" s="3" t="s">
        <v>10</v>
      </c>
      <c r="B1212" s="3" t="s">
        <v>10</v>
      </c>
      <c r="C1212" s="3" t="s">
        <v>10</v>
      </c>
      <c r="D1212" s="5">
        <f>SUBTOTAL(9, D1209:D1211)</f>
        <v>13</v>
      </c>
      <c r="E1212" s="7">
        <f>SUBTOTAL(9, E1209:E1211)</f>
        <v>97.55</v>
      </c>
      <c r="F1212" s="7">
        <f>SUBTOTAL(9, F1209:F1211)</f>
        <v>26.490000000000002</v>
      </c>
      <c r="G1212" s="7">
        <f>SUBTOTAL(9, G1209:G1211)</f>
        <v>71.06</v>
      </c>
      <c r="H1212" s="7">
        <f>IF(E1212&lt;&gt;0, ((E1212-F1212)/E1212)*100, 0)</f>
        <v>72.844695028190671</v>
      </c>
    </row>
    <row r="1213" spans="1:8" customFormat="1" ht="15" x14ac:dyDescent="0.25">
      <c r="D1213" s="12"/>
      <c r="E1213" s="12"/>
      <c r="F1213" s="12"/>
      <c r="G1213" s="12"/>
      <c r="H1213" s="12"/>
    </row>
    <row r="1214" spans="1:8" x14ac:dyDescent="0.2">
      <c r="A1214" s="2" t="s">
        <v>346</v>
      </c>
      <c r="B1214" s="2" t="s">
        <v>347</v>
      </c>
      <c r="C1214" s="2" t="s">
        <v>44</v>
      </c>
      <c r="D1214" s="6">
        <v>1</v>
      </c>
      <c r="E1214" s="8">
        <v>3.5</v>
      </c>
      <c r="F1214" s="8">
        <v>0.33</v>
      </c>
      <c r="G1214" s="8">
        <f>E1214-F1214</f>
        <v>3.17</v>
      </c>
      <c r="H1214" s="8">
        <f>IF(E1214&lt;&gt;0, ((E1214-F1214)/E1214)*100, 0)</f>
        <v>90.571428571428569</v>
      </c>
    </row>
    <row r="1215" spans="1:8" x14ac:dyDescent="0.2">
      <c r="A1215" s="2" t="s">
        <v>346</v>
      </c>
      <c r="B1215" s="2" t="s">
        <v>347</v>
      </c>
      <c r="C1215" s="2" t="s">
        <v>66</v>
      </c>
      <c r="D1215" s="6">
        <v>1</v>
      </c>
      <c r="E1215" s="8">
        <v>6.9</v>
      </c>
      <c r="F1215" s="8">
        <v>1.87</v>
      </c>
      <c r="G1215" s="8">
        <f>E1215-F1215</f>
        <v>5.03</v>
      </c>
      <c r="H1215" s="8">
        <f>IF(E1215&lt;&gt;0, ((E1215-F1215)/E1215)*100, 0)</f>
        <v>72.898550724637673</v>
      </c>
    </row>
    <row r="1216" spans="1:8" x14ac:dyDescent="0.2">
      <c r="A1216" s="2" t="s">
        <v>346</v>
      </c>
      <c r="B1216" s="2" t="s">
        <v>347</v>
      </c>
      <c r="C1216" s="2" t="s">
        <v>174</v>
      </c>
      <c r="D1216" s="6">
        <v>2</v>
      </c>
      <c r="E1216" s="8">
        <v>66</v>
      </c>
      <c r="F1216" s="8">
        <v>11.88</v>
      </c>
      <c r="G1216" s="8">
        <f>E1216-F1216</f>
        <v>54.12</v>
      </c>
      <c r="H1216" s="8">
        <f>IF(E1216&lt;&gt;0, ((E1216-F1216)/E1216)*100, 0)</f>
        <v>82</v>
      </c>
    </row>
    <row r="1217" spans="1:8" customFormat="1" ht="15" x14ac:dyDescent="0.25">
      <c r="D1217" s="12"/>
      <c r="E1217" s="12"/>
      <c r="F1217" s="12"/>
      <c r="G1217" s="12"/>
      <c r="H1217" s="12"/>
    </row>
    <row r="1218" spans="1:8" s="4" customFormat="1" x14ac:dyDescent="0.2">
      <c r="A1218" s="3" t="s">
        <v>10</v>
      </c>
      <c r="B1218" s="3" t="s">
        <v>10</v>
      </c>
      <c r="C1218" s="3" t="s">
        <v>10</v>
      </c>
      <c r="D1218" s="5">
        <f>SUBTOTAL(9, D1214:D1217)</f>
        <v>4</v>
      </c>
      <c r="E1218" s="7">
        <f>SUBTOTAL(9, E1214:E1217)</f>
        <v>76.400000000000006</v>
      </c>
      <c r="F1218" s="7">
        <f>SUBTOTAL(9, F1214:F1217)</f>
        <v>14.080000000000002</v>
      </c>
      <c r="G1218" s="7">
        <f>SUBTOTAL(9, G1214:G1217)</f>
        <v>62.319999999999993</v>
      </c>
      <c r="H1218" s="7">
        <f>IF(E1218&lt;&gt;0, ((E1218-F1218)/E1218)*100, 0)</f>
        <v>81.570680628272257</v>
      </c>
    </row>
    <row r="1219" spans="1:8" customFormat="1" ht="15" x14ac:dyDescent="0.25">
      <c r="D1219" s="12"/>
      <c r="E1219" s="12"/>
      <c r="F1219" s="12"/>
      <c r="G1219" s="12"/>
      <c r="H1219" s="12"/>
    </row>
    <row r="1220" spans="1:8" x14ac:dyDescent="0.2">
      <c r="A1220" s="2" t="s">
        <v>348</v>
      </c>
      <c r="B1220" s="2" t="s">
        <v>349</v>
      </c>
      <c r="C1220" s="2" t="s">
        <v>207</v>
      </c>
      <c r="D1220" s="6">
        <v>1</v>
      </c>
      <c r="E1220" s="8">
        <v>13.5</v>
      </c>
      <c r="F1220" s="8">
        <v>3.85</v>
      </c>
      <c r="G1220" s="8">
        <f>E1220-F1220</f>
        <v>9.65</v>
      </c>
      <c r="H1220" s="8">
        <f>IF(E1220&lt;&gt;0, ((E1220-F1220)/E1220)*100, 0)</f>
        <v>71.481481481481481</v>
      </c>
    </row>
    <row r="1221" spans="1:8" x14ac:dyDescent="0.2">
      <c r="A1221" s="2" t="s">
        <v>348</v>
      </c>
      <c r="B1221" s="2" t="s">
        <v>349</v>
      </c>
      <c r="C1221" s="2" t="s">
        <v>45</v>
      </c>
      <c r="D1221" s="6">
        <v>1</v>
      </c>
      <c r="E1221" s="8">
        <v>30.5</v>
      </c>
      <c r="F1221" s="8">
        <v>7.48</v>
      </c>
      <c r="G1221" s="8">
        <f>E1221-F1221</f>
        <v>23.02</v>
      </c>
      <c r="H1221" s="8">
        <f>IF(E1221&lt;&gt;0, ((E1221-F1221)/E1221)*100, 0)</f>
        <v>75.47540983606558</v>
      </c>
    </row>
    <row r="1222" spans="1:8" x14ac:dyDescent="0.2">
      <c r="A1222" s="2" t="s">
        <v>348</v>
      </c>
      <c r="B1222" s="2" t="s">
        <v>349</v>
      </c>
      <c r="C1222" s="2" t="s">
        <v>85</v>
      </c>
      <c r="D1222" s="6">
        <v>2</v>
      </c>
      <c r="E1222" s="8">
        <v>16</v>
      </c>
      <c r="F1222" s="8">
        <v>3.08</v>
      </c>
      <c r="G1222" s="8">
        <f>E1222-F1222</f>
        <v>12.92</v>
      </c>
      <c r="H1222" s="8">
        <f>IF(E1222&lt;&gt;0, ((E1222-F1222)/E1222)*100, 0)</f>
        <v>80.75</v>
      </c>
    </row>
    <row r="1223" spans="1:8" customFormat="1" ht="15" x14ac:dyDescent="0.25">
      <c r="D1223" s="12"/>
      <c r="E1223" s="12"/>
      <c r="F1223" s="12"/>
      <c r="G1223" s="12"/>
      <c r="H1223" s="12"/>
    </row>
    <row r="1224" spans="1:8" s="4" customFormat="1" x14ac:dyDescent="0.2">
      <c r="A1224" s="3" t="s">
        <v>10</v>
      </c>
      <c r="B1224" s="3" t="s">
        <v>10</v>
      </c>
      <c r="C1224" s="3" t="s">
        <v>10</v>
      </c>
      <c r="D1224" s="5">
        <f>SUBTOTAL(9, D1220:D1223)</f>
        <v>4</v>
      </c>
      <c r="E1224" s="7">
        <f>SUBTOTAL(9, E1220:E1223)</f>
        <v>60</v>
      </c>
      <c r="F1224" s="7">
        <f>SUBTOTAL(9, F1220:F1223)</f>
        <v>14.41</v>
      </c>
      <c r="G1224" s="7">
        <f>SUBTOTAL(9, G1220:G1223)</f>
        <v>45.59</v>
      </c>
      <c r="H1224" s="7">
        <f>IF(E1224&lt;&gt;0, ((E1224-F1224)/E1224)*100, 0)</f>
        <v>75.983333333333334</v>
      </c>
    </row>
    <row r="1225" spans="1:8" customFormat="1" ht="15" x14ac:dyDescent="0.25">
      <c r="D1225" s="12"/>
      <c r="E1225" s="12"/>
      <c r="F1225" s="12"/>
      <c r="G1225" s="12"/>
      <c r="H1225" s="12"/>
    </row>
    <row r="1226" spans="1:8" x14ac:dyDescent="0.2">
      <c r="A1226" s="2" t="s">
        <v>350</v>
      </c>
      <c r="B1226" s="2" t="s">
        <v>351</v>
      </c>
      <c r="C1226" s="2" t="s">
        <v>352</v>
      </c>
      <c r="D1226" s="6">
        <v>1</v>
      </c>
      <c r="E1226" s="8">
        <v>11</v>
      </c>
      <c r="F1226" s="8">
        <v>2.2000000000000002</v>
      </c>
      <c r="G1226" s="8">
        <f>E1226-F1226</f>
        <v>8.8000000000000007</v>
      </c>
      <c r="H1226" s="8">
        <f>IF(E1226&lt;&gt;0, ((E1226-F1226)/E1226)*100, 0)</f>
        <v>80</v>
      </c>
    </row>
    <row r="1227" spans="1:8" x14ac:dyDescent="0.2">
      <c r="A1227" s="2" t="s">
        <v>350</v>
      </c>
      <c r="B1227" s="2" t="s">
        <v>351</v>
      </c>
      <c r="C1227" s="2" t="s">
        <v>71</v>
      </c>
      <c r="D1227" s="6">
        <v>1</v>
      </c>
      <c r="E1227" s="8">
        <v>16.5</v>
      </c>
      <c r="F1227" s="8">
        <v>2.75</v>
      </c>
      <c r="G1227" s="8">
        <f>E1227-F1227</f>
        <v>13.75</v>
      </c>
      <c r="H1227" s="8">
        <f>IF(E1227&lt;&gt;0, ((E1227-F1227)/E1227)*100, 0)</f>
        <v>83.333333333333343</v>
      </c>
    </row>
    <row r="1228" spans="1:8" customFormat="1" ht="15" x14ac:dyDescent="0.25">
      <c r="D1228" s="12"/>
      <c r="E1228" s="12"/>
      <c r="F1228" s="12"/>
      <c r="G1228" s="12"/>
      <c r="H1228" s="12"/>
    </row>
    <row r="1229" spans="1:8" s="4" customFormat="1" x14ac:dyDescent="0.2">
      <c r="A1229" s="3" t="s">
        <v>10</v>
      </c>
      <c r="B1229" s="3" t="s">
        <v>10</v>
      </c>
      <c r="C1229" s="3" t="s">
        <v>10</v>
      </c>
      <c r="D1229" s="5">
        <f>SUBTOTAL(9, D1226:D1228)</f>
        <v>2</v>
      </c>
      <c r="E1229" s="7">
        <f>SUBTOTAL(9, E1226:E1228)</f>
        <v>27.5</v>
      </c>
      <c r="F1229" s="7">
        <f>SUBTOTAL(9, F1226:F1228)</f>
        <v>4.95</v>
      </c>
      <c r="G1229" s="7">
        <f>SUBTOTAL(9, G1226:G1228)</f>
        <v>22.55</v>
      </c>
      <c r="H1229" s="7">
        <f>IF(E1229&lt;&gt;0, ((E1229-F1229)/E1229)*100, 0)</f>
        <v>82</v>
      </c>
    </row>
    <row r="1230" spans="1:8" customFormat="1" ht="15" x14ac:dyDescent="0.25">
      <c r="D1230" s="12"/>
      <c r="E1230" s="12"/>
      <c r="F1230" s="12"/>
      <c r="G1230" s="12"/>
      <c r="H1230" s="12"/>
    </row>
    <row r="1231" spans="1:8" x14ac:dyDescent="0.2">
      <c r="A1231" s="2" t="s">
        <v>353</v>
      </c>
      <c r="B1231" s="2" t="s">
        <v>354</v>
      </c>
      <c r="C1231" s="2" t="s">
        <v>10</v>
      </c>
      <c r="G1231" s="8">
        <f>E1231-F1231</f>
        <v>0</v>
      </c>
      <c r="H1231" s="8">
        <f>IF(E1231&lt;&gt;0, ((E1231-F1231)/E1231)*100, 0)</f>
        <v>0</v>
      </c>
    </row>
    <row r="1232" spans="1:8" x14ac:dyDescent="0.2">
      <c r="A1232" s="2" t="s">
        <v>353</v>
      </c>
      <c r="B1232" s="2" t="s">
        <v>354</v>
      </c>
      <c r="C1232" s="2" t="s">
        <v>10</v>
      </c>
      <c r="G1232" s="8">
        <f>E1232-F1232</f>
        <v>0</v>
      </c>
      <c r="H1232" s="8">
        <f>IF(E1232&lt;&gt;0, ((E1232-F1232)/E1232)*100, 0)</f>
        <v>0</v>
      </c>
    </row>
    <row r="1233" spans="1:8" x14ac:dyDescent="0.2">
      <c r="A1233" s="2" t="s">
        <v>353</v>
      </c>
      <c r="B1233" s="2" t="s">
        <v>354</v>
      </c>
      <c r="C1233" s="2" t="s">
        <v>10</v>
      </c>
      <c r="E1233" s="8">
        <v>-8</v>
      </c>
      <c r="G1233" s="8">
        <f>E1233-F1233</f>
        <v>-8</v>
      </c>
      <c r="H1233" s="8">
        <f>IF(E1233&lt;&gt;0, ((E1233-F1233)/E1233)*100, 0)</f>
        <v>100</v>
      </c>
    </row>
    <row r="1234" spans="1:8" x14ac:dyDescent="0.2">
      <c r="A1234" s="2" t="s">
        <v>353</v>
      </c>
      <c r="B1234" s="2" t="s">
        <v>354</v>
      </c>
      <c r="C1234" s="2" t="s">
        <v>77</v>
      </c>
      <c r="D1234" s="6">
        <v>1</v>
      </c>
      <c r="E1234" s="8">
        <v>7</v>
      </c>
      <c r="F1234" s="8">
        <v>1.32</v>
      </c>
      <c r="G1234" s="8">
        <f>E1234-F1234</f>
        <v>5.68</v>
      </c>
      <c r="H1234" s="8">
        <f>IF(E1234&lt;&gt;0, ((E1234-F1234)/E1234)*100, 0)</f>
        <v>81.142857142857139</v>
      </c>
    </row>
    <row r="1235" spans="1:8" x14ac:dyDescent="0.2">
      <c r="A1235" s="2" t="s">
        <v>353</v>
      </c>
      <c r="B1235" s="2" t="s">
        <v>354</v>
      </c>
      <c r="C1235" s="2" t="s">
        <v>66</v>
      </c>
      <c r="D1235" s="6">
        <v>1</v>
      </c>
      <c r="E1235" s="8">
        <v>6.9</v>
      </c>
      <c r="F1235" s="8">
        <v>1.87</v>
      </c>
      <c r="G1235" s="8">
        <f>E1235-F1235</f>
        <v>5.03</v>
      </c>
      <c r="H1235" s="8">
        <f>IF(E1235&lt;&gt;0, ((E1235-F1235)/E1235)*100, 0)</f>
        <v>72.898550724637673</v>
      </c>
    </row>
    <row r="1236" spans="1:8" x14ac:dyDescent="0.2">
      <c r="A1236" s="2" t="s">
        <v>353</v>
      </c>
      <c r="B1236" s="2" t="s">
        <v>354</v>
      </c>
      <c r="C1236" s="2" t="s">
        <v>207</v>
      </c>
      <c r="D1236" s="6">
        <v>1</v>
      </c>
      <c r="E1236" s="8">
        <v>13.5</v>
      </c>
      <c r="F1236" s="8">
        <v>3.85</v>
      </c>
      <c r="G1236" s="8">
        <f>E1236-F1236</f>
        <v>9.65</v>
      </c>
      <c r="H1236" s="8">
        <f>IF(E1236&lt;&gt;0, ((E1236-F1236)/E1236)*100, 0)</f>
        <v>71.481481481481481</v>
      </c>
    </row>
    <row r="1237" spans="1:8" x14ac:dyDescent="0.2">
      <c r="A1237" s="2" t="s">
        <v>353</v>
      </c>
      <c r="B1237" s="2" t="s">
        <v>354</v>
      </c>
      <c r="C1237" s="2" t="s">
        <v>164</v>
      </c>
      <c r="D1237" s="6">
        <v>1</v>
      </c>
      <c r="E1237" s="8">
        <v>10.75</v>
      </c>
      <c r="F1237" s="8">
        <v>1.65</v>
      </c>
      <c r="G1237" s="8">
        <f>E1237-F1237</f>
        <v>9.1</v>
      </c>
      <c r="H1237" s="8">
        <f>IF(E1237&lt;&gt;0, ((E1237-F1237)/E1237)*100, 0)</f>
        <v>84.651162790697683</v>
      </c>
    </row>
    <row r="1238" spans="1:8" x14ac:dyDescent="0.2">
      <c r="A1238" s="2" t="s">
        <v>353</v>
      </c>
      <c r="B1238" s="2" t="s">
        <v>354</v>
      </c>
      <c r="C1238" s="2" t="s">
        <v>33</v>
      </c>
      <c r="D1238" s="6">
        <v>1</v>
      </c>
      <c r="E1238" s="8">
        <v>8</v>
      </c>
      <c r="F1238" s="8">
        <v>1.54</v>
      </c>
      <c r="G1238" s="8">
        <f>E1238-F1238</f>
        <v>6.46</v>
      </c>
      <c r="H1238" s="8">
        <f>IF(E1238&lt;&gt;0, ((E1238-F1238)/E1238)*100, 0)</f>
        <v>80.75</v>
      </c>
    </row>
    <row r="1239" spans="1:8" customFormat="1" ht="15" x14ac:dyDescent="0.25">
      <c r="D1239" s="12"/>
      <c r="E1239" s="12"/>
      <c r="F1239" s="12"/>
      <c r="G1239" s="12"/>
      <c r="H1239" s="12"/>
    </row>
    <row r="1240" spans="1:8" s="4" customFormat="1" x14ac:dyDescent="0.2">
      <c r="A1240" s="3" t="s">
        <v>10</v>
      </c>
      <c r="B1240" s="3" t="s">
        <v>10</v>
      </c>
      <c r="C1240" s="3" t="s">
        <v>10</v>
      </c>
      <c r="D1240" s="5">
        <f>SUBTOTAL(9, D1231:D1239)</f>
        <v>5</v>
      </c>
      <c r="E1240" s="7">
        <f>SUBTOTAL(9, E1231:E1239)</f>
        <v>38.15</v>
      </c>
      <c r="F1240" s="7">
        <f>SUBTOTAL(9, F1231:F1239)</f>
        <v>10.23</v>
      </c>
      <c r="G1240" s="7">
        <f>SUBTOTAL(9, G1231:G1239)</f>
        <v>27.92</v>
      </c>
      <c r="H1240" s="7">
        <f>IF(E1240&lt;&gt;0, ((E1240-F1240)/E1240)*100, 0)</f>
        <v>73.184796854521622</v>
      </c>
    </row>
    <row r="1241" spans="1:8" customFormat="1" ht="15" x14ac:dyDescent="0.25">
      <c r="D1241" s="12"/>
      <c r="E1241" s="12"/>
      <c r="F1241" s="12"/>
      <c r="G1241" s="12"/>
      <c r="H1241" s="12"/>
    </row>
    <row r="1242" spans="1:8" x14ac:dyDescent="0.2">
      <c r="A1242" s="2" t="s">
        <v>355</v>
      </c>
      <c r="B1242" s="2" t="s">
        <v>356</v>
      </c>
      <c r="C1242" s="2" t="s">
        <v>357</v>
      </c>
      <c r="D1242" s="6">
        <v>5</v>
      </c>
      <c r="E1242" s="8">
        <v>30</v>
      </c>
      <c r="F1242" s="8">
        <v>10.6</v>
      </c>
      <c r="G1242" s="8">
        <f>E1242-F1242</f>
        <v>19.399999999999999</v>
      </c>
      <c r="H1242" s="8">
        <f>IF(E1242&lt;&gt;0, ((E1242-F1242)/E1242)*100, 0)</f>
        <v>64.666666666666657</v>
      </c>
    </row>
    <row r="1243" spans="1:8" customFormat="1" ht="15" x14ac:dyDescent="0.25">
      <c r="D1243" s="12"/>
      <c r="E1243" s="12"/>
      <c r="F1243" s="12"/>
      <c r="G1243" s="12"/>
      <c r="H1243" s="12"/>
    </row>
    <row r="1244" spans="1:8" s="4" customFormat="1" x14ac:dyDescent="0.2">
      <c r="A1244" s="3" t="s">
        <v>10</v>
      </c>
      <c r="B1244" s="3" t="s">
        <v>10</v>
      </c>
      <c r="C1244" s="3" t="s">
        <v>10</v>
      </c>
      <c r="D1244" s="5">
        <f>SUBTOTAL(9, D1242:D1243)</f>
        <v>5</v>
      </c>
      <c r="E1244" s="7">
        <f>SUBTOTAL(9, E1242:E1243)</f>
        <v>30</v>
      </c>
      <c r="F1244" s="7">
        <f>SUBTOTAL(9, F1242:F1243)</f>
        <v>10.6</v>
      </c>
      <c r="G1244" s="7">
        <f>SUBTOTAL(9, G1242:G1243)</f>
        <v>19.399999999999999</v>
      </c>
      <c r="H1244" s="7">
        <f>IF(E1244&lt;&gt;0, ((E1244-F1244)/E1244)*100, 0)</f>
        <v>64.666666666666657</v>
      </c>
    </row>
    <row r="1245" spans="1:8" customFormat="1" ht="15" x14ac:dyDescent="0.25">
      <c r="D1245" s="12"/>
      <c r="E1245" s="12"/>
      <c r="F1245" s="12"/>
      <c r="G1245" s="12"/>
      <c r="H1245" s="12"/>
    </row>
    <row r="1246" spans="1:8" x14ac:dyDescent="0.2">
      <c r="A1246" s="2" t="s">
        <v>358</v>
      </c>
      <c r="B1246" s="2" t="s">
        <v>359</v>
      </c>
      <c r="C1246" s="2" t="s">
        <v>63</v>
      </c>
      <c r="D1246" s="6">
        <v>2</v>
      </c>
      <c r="E1246" s="8">
        <v>35</v>
      </c>
      <c r="F1246" s="8">
        <v>12.9</v>
      </c>
      <c r="G1246" s="8">
        <f>E1246-F1246</f>
        <v>22.1</v>
      </c>
      <c r="H1246" s="8">
        <f>IF(E1246&lt;&gt;0, ((E1246-F1246)/E1246)*100, 0)</f>
        <v>63.142857142857146</v>
      </c>
    </row>
    <row r="1247" spans="1:8" customFormat="1" ht="15" x14ac:dyDescent="0.25">
      <c r="D1247" s="12"/>
      <c r="E1247" s="12"/>
      <c r="F1247" s="12"/>
      <c r="G1247" s="12"/>
      <c r="H1247" s="12"/>
    </row>
    <row r="1248" spans="1:8" s="4" customFormat="1" x14ac:dyDescent="0.2">
      <c r="A1248" s="3" t="s">
        <v>10</v>
      </c>
      <c r="B1248" s="3" t="s">
        <v>10</v>
      </c>
      <c r="C1248" s="3" t="s">
        <v>10</v>
      </c>
      <c r="D1248" s="5">
        <f>SUBTOTAL(9, D1246:D1247)</f>
        <v>2</v>
      </c>
      <c r="E1248" s="7">
        <f>SUBTOTAL(9, E1246:E1247)</f>
        <v>35</v>
      </c>
      <c r="F1248" s="7">
        <f>SUBTOTAL(9, F1246:F1247)</f>
        <v>12.9</v>
      </c>
      <c r="G1248" s="7">
        <f>SUBTOTAL(9, G1246:G1247)</f>
        <v>22.1</v>
      </c>
      <c r="H1248" s="7">
        <f>IF(E1248&lt;&gt;0, ((E1248-F1248)/E1248)*100, 0)</f>
        <v>63.142857142857146</v>
      </c>
    </row>
    <row r="1249" spans="1:8" customFormat="1" ht="15" x14ac:dyDescent="0.25">
      <c r="D1249" s="12"/>
      <c r="E1249" s="12"/>
      <c r="F1249" s="12"/>
      <c r="G1249" s="12"/>
      <c r="H1249" s="12"/>
    </row>
    <row r="1250" spans="1:8" x14ac:dyDescent="0.2">
      <c r="A1250" s="2" t="s">
        <v>360</v>
      </c>
      <c r="B1250" s="2" t="s">
        <v>361</v>
      </c>
      <c r="C1250" s="2" t="s">
        <v>10</v>
      </c>
      <c r="G1250" s="8">
        <f>E1250-F1250</f>
        <v>0</v>
      </c>
      <c r="H1250" s="8">
        <f>IF(E1250&lt;&gt;0, ((E1250-F1250)/E1250)*100, 0)</f>
        <v>0</v>
      </c>
    </row>
    <row r="1251" spans="1:8" x14ac:dyDescent="0.2">
      <c r="A1251" s="2" t="s">
        <v>360</v>
      </c>
      <c r="B1251" s="2" t="s">
        <v>361</v>
      </c>
      <c r="C1251" s="2" t="s">
        <v>10</v>
      </c>
      <c r="G1251" s="8">
        <f>E1251-F1251</f>
        <v>0</v>
      </c>
      <c r="H1251" s="8">
        <f>IF(E1251&lt;&gt;0, ((E1251-F1251)/E1251)*100, 0)</f>
        <v>0</v>
      </c>
    </row>
    <row r="1252" spans="1:8" x14ac:dyDescent="0.2">
      <c r="A1252" s="2" t="s">
        <v>360</v>
      </c>
      <c r="B1252" s="2" t="s">
        <v>361</v>
      </c>
      <c r="C1252" s="2" t="s">
        <v>10</v>
      </c>
      <c r="E1252" s="8">
        <v>-9.75</v>
      </c>
      <c r="G1252" s="8">
        <f>E1252-F1252</f>
        <v>-9.75</v>
      </c>
      <c r="H1252" s="8">
        <f>IF(E1252&lt;&gt;0, ((E1252-F1252)/E1252)*100, 0)</f>
        <v>100</v>
      </c>
    </row>
    <row r="1253" spans="1:8" x14ac:dyDescent="0.2">
      <c r="A1253" s="2" t="s">
        <v>360</v>
      </c>
      <c r="B1253" s="2" t="s">
        <v>361</v>
      </c>
      <c r="C1253" s="2" t="s">
        <v>10</v>
      </c>
      <c r="E1253" s="8">
        <v>-19.75</v>
      </c>
      <c r="G1253" s="8">
        <f>E1253-F1253</f>
        <v>-19.75</v>
      </c>
      <c r="H1253" s="8">
        <f>IF(E1253&lt;&gt;0, ((E1253-F1253)/E1253)*100, 0)</f>
        <v>100</v>
      </c>
    </row>
    <row r="1254" spans="1:8" x14ac:dyDescent="0.2">
      <c r="A1254" s="2" t="s">
        <v>360</v>
      </c>
      <c r="B1254" s="2" t="s">
        <v>361</v>
      </c>
      <c r="C1254" s="2" t="s">
        <v>10</v>
      </c>
      <c r="G1254" s="8">
        <f>E1254-F1254</f>
        <v>0</v>
      </c>
      <c r="H1254" s="8">
        <f>IF(E1254&lt;&gt;0, ((E1254-F1254)/E1254)*100, 0)</f>
        <v>0</v>
      </c>
    </row>
    <row r="1255" spans="1:8" x14ac:dyDescent="0.2">
      <c r="A1255" s="2" t="s">
        <v>360</v>
      </c>
      <c r="B1255" s="2" t="s">
        <v>361</v>
      </c>
      <c r="C1255" s="2" t="s">
        <v>10</v>
      </c>
      <c r="G1255" s="8">
        <f>E1255-F1255</f>
        <v>0</v>
      </c>
      <c r="H1255" s="8">
        <f>IF(E1255&lt;&gt;0, ((E1255-F1255)/E1255)*100, 0)</f>
        <v>0</v>
      </c>
    </row>
    <row r="1256" spans="1:8" x14ac:dyDescent="0.2">
      <c r="A1256" s="2" t="s">
        <v>360</v>
      </c>
      <c r="B1256" s="2" t="s">
        <v>361</v>
      </c>
      <c r="C1256" s="2" t="s">
        <v>15</v>
      </c>
      <c r="D1256" s="6">
        <v>1</v>
      </c>
      <c r="E1256" s="8">
        <v>16.5</v>
      </c>
      <c r="F1256" s="8">
        <v>4.6399999999999997</v>
      </c>
      <c r="G1256" s="8">
        <f>E1256-F1256</f>
        <v>11.86</v>
      </c>
      <c r="H1256" s="8">
        <f>IF(E1256&lt;&gt;0, ((E1256-F1256)/E1256)*100, 0)</f>
        <v>71.878787878787875</v>
      </c>
    </row>
    <row r="1257" spans="1:8" x14ac:dyDescent="0.2">
      <c r="A1257" s="2" t="s">
        <v>360</v>
      </c>
      <c r="B1257" s="2" t="s">
        <v>361</v>
      </c>
      <c r="C1257" s="2" t="s">
        <v>352</v>
      </c>
      <c r="D1257" s="6">
        <v>2</v>
      </c>
      <c r="E1257" s="8">
        <v>22</v>
      </c>
      <c r="F1257" s="8">
        <v>4.4000000000000004</v>
      </c>
      <c r="G1257" s="8">
        <f>E1257-F1257</f>
        <v>17.600000000000001</v>
      </c>
      <c r="H1257" s="8">
        <f>IF(E1257&lt;&gt;0, ((E1257-F1257)/E1257)*100, 0)</f>
        <v>80</v>
      </c>
    </row>
    <row r="1258" spans="1:8" x14ac:dyDescent="0.2">
      <c r="A1258" s="2" t="s">
        <v>360</v>
      </c>
      <c r="B1258" s="2" t="s">
        <v>361</v>
      </c>
      <c r="C1258" s="2" t="s">
        <v>231</v>
      </c>
      <c r="D1258" s="6">
        <v>1</v>
      </c>
      <c r="E1258" s="8">
        <v>25</v>
      </c>
      <c r="F1258" s="8">
        <v>4.4000000000000004</v>
      </c>
      <c r="G1258" s="8">
        <f>E1258-F1258</f>
        <v>20.6</v>
      </c>
      <c r="H1258" s="8">
        <f>IF(E1258&lt;&gt;0, ((E1258-F1258)/E1258)*100, 0)</f>
        <v>82.4</v>
      </c>
    </row>
    <row r="1259" spans="1:8" x14ac:dyDescent="0.2">
      <c r="A1259" s="2" t="s">
        <v>360</v>
      </c>
      <c r="B1259" s="2" t="s">
        <v>361</v>
      </c>
      <c r="C1259" s="2" t="s">
        <v>103</v>
      </c>
      <c r="D1259" s="6">
        <v>1</v>
      </c>
      <c r="E1259" s="8">
        <v>19</v>
      </c>
      <c r="F1259" s="8">
        <v>7.18</v>
      </c>
      <c r="G1259" s="8">
        <f>E1259-F1259</f>
        <v>11.82</v>
      </c>
      <c r="H1259" s="8">
        <f>IF(E1259&lt;&gt;0, ((E1259-F1259)/E1259)*100, 0)</f>
        <v>62.210526315789473</v>
      </c>
    </row>
    <row r="1260" spans="1:8" x14ac:dyDescent="0.2">
      <c r="A1260" s="2" t="s">
        <v>360</v>
      </c>
      <c r="B1260" s="2" t="s">
        <v>361</v>
      </c>
      <c r="C1260" s="2" t="s">
        <v>298</v>
      </c>
      <c r="D1260" s="6">
        <v>1</v>
      </c>
      <c r="E1260" s="8">
        <v>15</v>
      </c>
      <c r="F1260" s="8">
        <v>3.41</v>
      </c>
      <c r="G1260" s="8">
        <f>E1260-F1260</f>
        <v>11.59</v>
      </c>
      <c r="H1260" s="8">
        <f>IF(E1260&lt;&gt;0, ((E1260-F1260)/E1260)*100, 0)</f>
        <v>77.266666666666666</v>
      </c>
    </row>
    <row r="1261" spans="1:8" x14ac:dyDescent="0.2">
      <c r="A1261" s="2" t="s">
        <v>360</v>
      </c>
      <c r="B1261" s="2" t="s">
        <v>361</v>
      </c>
      <c r="C1261" s="2" t="s">
        <v>307</v>
      </c>
      <c r="D1261" s="6">
        <v>1</v>
      </c>
      <c r="E1261" s="8">
        <v>27</v>
      </c>
      <c r="F1261" s="8">
        <v>10.01</v>
      </c>
      <c r="G1261" s="8">
        <f>E1261-F1261</f>
        <v>16.990000000000002</v>
      </c>
      <c r="H1261" s="8">
        <f>IF(E1261&lt;&gt;0, ((E1261-F1261)/E1261)*100, 0)</f>
        <v>62.925925925925931</v>
      </c>
    </row>
    <row r="1262" spans="1:8" x14ac:dyDescent="0.2">
      <c r="A1262" s="2" t="s">
        <v>360</v>
      </c>
      <c r="B1262" s="2" t="s">
        <v>361</v>
      </c>
      <c r="C1262" s="2" t="s">
        <v>362</v>
      </c>
      <c r="D1262" s="6">
        <v>1</v>
      </c>
      <c r="E1262" s="8">
        <v>33.5</v>
      </c>
      <c r="F1262" s="8">
        <v>11.28</v>
      </c>
      <c r="G1262" s="8">
        <f>E1262-F1262</f>
        <v>22.22</v>
      </c>
      <c r="H1262" s="8">
        <f>IF(E1262&lt;&gt;0, ((E1262-F1262)/E1262)*100, 0)</f>
        <v>66.328358208955223</v>
      </c>
    </row>
    <row r="1263" spans="1:8" x14ac:dyDescent="0.2">
      <c r="A1263" s="2" t="s">
        <v>360</v>
      </c>
      <c r="B1263" s="2" t="s">
        <v>361</v>
      </c>
      <c r="C1263" s="2" t="s">
        <v>363</v>
      </c>
      <c r="D1263" s="6">
        <v>2</v>
      </c>
      <c r="E1263" s="8">
        <v>32.5</v>
      </c>
      <c r="F1263" s="8">
        <v>10.46</v>
      </c>
      <c r="G1263" s="8">
        <f>E1263-F1263</f>
        <v>22.04</v>
      </c>
      <c r="H1263" s="8">
        <f>IF(E1263&lt;&gt;0, ((E1263-F1263)/E1263)*100, 0)</f>
        <v>67.815384615384616</v>
      </c>
    </row>
    <row r="1264" spans="1:8" x14ac:dyDescent="0.2">
      <c r="A1264" s="2" t="s">
        <v>360</v>
      </c>
      <c r="B1264" s="2" t="s">
        <v>361</v>
      </c>
      <c r="C1264" s="2" t="s">
        <v>141</v>
      </c>
      <c r="D1264" s="6">
        <v>1</v>
      </c>
      <c r="E1264" s="8">
        <v>52</v>
      </c>
      <c r="F1264" s="8">
        <v>18.260000000000002</v>
      </c>
      <c r="G1264" s="8">
        <f>E1264-F1264</f>
        <v>33.739999999999995</v>
      </c>
      <c r="H1264" s="8">
        <f>IF(E1264&lt;&gt;0, ((E1264-F1264)/E1264)*100, 0)</f>
        <v>64.884615384615373</v>
      </c>
    </row>
    <row r="1265" spans="1:8" x14ac:dyDescent="0.2">
      <c r="A1265" s="2" t="s">
        <v>360</v>
      </c>
      <c r="B1265" s="2" t="s">
        <v>361</v>
      </c>
      <c r="C1265" s="2" t="s">
        <v>192</v>
      </c>
      <c r="D1265" s="6">
        <v>1</v>
      </c>
      <c r="E1265" s="8">
        <v>14.5</v>
      </c>
      <c r="F1265" s="8">
        <v>4.29</v>
      </c>
      <c r="G1265" s="8">
        <f>E1265-F1265</f>
        <v>10.210000000000001</v>
      </c>
      <c r="H1265" s="8">
        <f>IF(E1265&lt;&gt;0, ((E1265-F1265)/E1265)*100, 0)</f>
        <v>70.413793103448285</v>
      </c>
    </row>
    <row r="1266" spans="1:8" x14ac:dyDescent="0.2">
      <c r="A1266" s="2" t="s">
        <v>360</v>
      </c>
      <c r="B1266" s="2" t="s">
        <v>361</v>
      </c>
      <c r="C1266" s="2" t="s">
        <v>322</v>
      </c>
      <c r="D1266" s="6">
        <v>2</v>
      </c>
      <c r="E1266" s="8">
        <v>49.5</v>
      </c>
      <c r="F1266" s="8">
        <v>14.86</v>
      </c>
      <c r="G1266" s="8">
        <f>E1266-F1266</f>
        <v>34.64</v>
      </c>
      <c r="H1266" s="8">
        <f>IF(E1266&lt;&gt;0, ((E1266-F1266)/E1266)*100, 0)</f>
        <v>69.979797979797979</v>
      </c>
    </row>
    <row r="1267" spans="1:8" x14ac:dyDescent="0.2">
      <c r="A1267" s="2" t="s">
        <v>360</v>
      </c>
      <c r="B1267" s="2" t="s">
        <v>361</v>
      </c>
      <c r="C1267" s="2" t="s">
        <v>364</v>
      </c>
      <c r="D1267" s="6">
        <v>1</v>
      </c>
      <c r="E1267" s="8">
        <v>24.75</v>
      </c>
      <c r="F1267" s="8">
        <v>7.45</v>
      </c>
      <c r="G1267" s="8">
        <f>E1267-F1267</f>
        <v>17.3</v>
      </c>
      <c r="H1267" s="8">
        <f>IF(E1267&lt;&gt;0, ((E1267-F1267)/E1267)*100, 0)</f>
        <v>69.89898989898991</v>
      </c>
    </row>
    <row r="1268" spans="1:8" x14ac:dyDescent="0.2">
      <c r="A1268" s="2" t="s">
        <v>360</v>
      </c>
      <c r="B1268" s="2" t="s">
        <v>361</v>
      </c>
      <c r="C1268" s="2" t="s">
        <v>291</v>
      </c>
      <c r="D1268" s="6">
        <v>1</v>
      </c>
      <c r="E1268" s="8">
        <v>17.5</v>
      </c>
      <c r="F1268" s="8">
        <v>4.87</v>
      </c>
      <c r="G1268" s="8">
        <f>E1268-F1268</f>
        <v>12.629999999999999</v>
      </c>
      <c r="H1268" s="8">
        <f>IF(E1268&lt;&gt;0, ((E1268-F1268)/E1268)*100, 0)</f>
        <v>72.171428571428564</v>
      </c>
    </row>
    <row r="1269" spans="1:8" x14ac:dyDescent="0.2">
      <c r="A1269" s="2" t="s">
        <v>360</v>
      </c>
      <c r="B1269" s="2" t="s">
        <v>361</v>
      </c>
      <c r="C1269" s="2" t="s">
        <v>16</v>
      </c>
      <c r="D1269" s="6">
        <v>1</v>
      </c>
      <c r="E1269" s="8">
        <v>18.5</v>
      </c>
      <c r="F1269" s="8">
        <v>4.79</v>
      </c>
      <c r="G1269" s="8">
        <f>E1269-F1269</f>
        <v>13.71</v>
      </c>
      <c r="H1269" s="8">
        <f>IF(E1269&lt;&gt;0, ((E1269-F1269)/E1269)*100, 0)</f>
        <v>74.108108108108112</v>
      </c>
    </row>
    <row r="1270" spans="1:8" x14ac:dyDescent="0.2">
      <c r="A1270" s="2" t="s">
        <v>360</v>
      </c>
      <c r="B1270" s="2" t="s">
        <v>361</v>
      </c>
      <c r="C1270" s="2" t="s">
        <v>17</v>
      </c>
      <c r="D1270" s="6">
        <v>1</v>
      </c>
      <c r="E1270" s="8">
        <v>24.5</v>
      </c>
      <c r="F1270" s="8">
        <v>7.01</v>
      </c>
      <c r="G1270" s="8">
        <f>E1270-F1270</f>
        <v>17.490000000000002</v>
      </c>
      <c r="H1270" s="8">
        <f>IF(E1270&lt;&gt;0, ((E1270-F1270)/E1270)*100, 0)</f>
        <v>71.387755102040828</v>
      </c>
    </row>
    <row r="1271" spans="1:8" x14ac:dyDescent="0.2">
      <c r="A1271" s="2" t="s">
        <v>360</v>
      </c>
      <c r="B1271" s="2" t="s">
        <v>361</v>
      </c>
      <c r="C1271" s="2" t="s">
        <v>106</v>
      </c>
      <c r="D1271" s="6">
        <v>1</v>
      </c>
      <c r="E1271" s="8">
        <v>18.5</v>
      </c>
      <c r="F1271" s="8">
        <v>5.78</v>
      </c>
      <c r="G1271" s="8">
        <f>E1271-F1271</f>
        <v>12.719999999999999</v>
      </c>
      <c r="H1271" s="8">
        <f>IF(E1271&lt;&gt;0, ((E1271-F1271)/E1271)*100, 0)</f>
        <v>68.756756756756758</v>
      </c>
    </row>
    <row r="1272" spans="1:8" x14ac:dyDescent="0.2">
      <c r="A1272" s="2" t="s">
        <v>360</v>
      </c>
      <c r="B1272" s="2" t="s">
        <v>361</v>
      </c>
      <c r="C1272" s="2" t="s">
        <v>210</v>
      </c>
      <c r="D1272" s="6">
        <v>1</v>
      </c>
      <c r="E1272" s="8">
        <v>29.5</v>
      </c>
      <c r="F1272" s="8">
        <v>6.93</v>
      </c>
      <c r="G1272" s="8">
        <f>E1272-F1272</f>
        <v>22.57</v>
      </c>
      <c r="H1272" s="8">
        <f>IF(E1272&lt;&gt;0, ((E1272-F1272)/E1272)*100, 0)</f>
        <v>76.508474576271198</v>
      </c>
    </row>
    <row r="1273" spans="1:8" x14ac:dyDescent="0.2">
      <c r="A1273" s="2" t="s">
        <v>360</v>
      </c>
      <c r="B1273" s="2" t="s">
        <v>361</v>
      </c>
      <c r="C1273" s="2" t="s">
        <v>365</v>
      </c>
      <c r="D1273" s="6">
        <v>1</v>
      </c>
      <c r="E1273" s="8">
        <v>15</v>
      </c>
      <c r="F1273" s="8">
        <v>3.96</v>
      </c>
      <c r="G1273" s="8">
        <f>E1273-F1273</f>
        <v>11.04</v>
      </c>
      <c r="H1273" s="8">
        <f>IF(E1273&lt;&gt;0, ((E1273-F1273)/E1273)*100, 0)</f>
        <v>73.599999999999994</v>
      </c>
    </row>
    <row r="1274" spans="1:8" x14ac:dyDescent="0.2">
      <c r="A1274" s="2" t="s">
        <v>360</v>
      </c>
      <c r="B1274" s="2" t="s">
        <v>361</v>
      </c>
      <c r="C1274" s="2" t="s">
        <v>366</v>
      </c>
      <c r="D1274" s="6">
        <v>1</v>
      </c>
      <c r="E1274" s="8">
        <v>32</v>
      </c>
      <c r="F1274" s="8">
        <v>9.4600000000000009</v>
      </c>
      <c r="G1274" s="8">
        <f>E1274-F1274</f>
        <v>22.54</v>
      </c>
      <c r="H1274" s="8">
        <f>IF(E1274&lt;&gt;0, ((E1274-F1274)/E1274)*100, 0)</f>
        <v>70.4375</v>
      </c>
    </row>
    <row r="1275" spans="1:8" x14ac:dyDescent="0.2">
      <c r="A1275" s="2" t="s">
        <v>360</v>
      </c>
      <c r="B1275" s="2" t="s">
        <v>361</v>
      </c>
      <c r="C1275" s="2" t="s">
        <v>262</v>
      </c>
      <c r="D1275" s="6">
        <v>1</v>
      </c>
      <c r="E1275" s="8">
        <v>38.25</v>
      </c>
      <c r="F1275" s="8">
        <v>7.7</v>
      </c>
      <c r="G1275" s="8">
        <f>E1275-F1275</f>
        <v>30.55</v>
      </c>
      <c r="H1275" s="8">
        <f>IF(E1275&lt;&gt;0, ((E1275-F1275)/E1275)*100, 0)</f>
        <v>79.869281045751634</v>
      </c>
    </row>
    <row r="1276" spans="1:8" x14ac:dyDescent="0.2">
      <c r="A1276" s="2" t="s">
        <v>360</v>
      </c>
      <c r="B1276" s="2" t="s">
        <v>361</v>
      </c>
      <c r="C1276" s="2" t="s">
        <v>156</v>
      </c>
      <c r="D1276" s="6">
        <v>2</v>
      </c>
      <c r="E1276" s="8">
        <v>86</v>
      </c>
      <c r="F1276" s="8">
        <v>22.16</v>
      </c>
      <c r="G1276" s="8">
        <f>E1276-F1276</f>
        <v>63.84</v>
      </c>
      <c r="H1276" s="8">
        <f>IF(E1276&lt;&gt;0, ((E1276-F1276)/E1276)*100, 0)</f>
        <v>74.232558139534888</v>
      </c>
    </row>
    <row r="1277" spans="1:8" x14ac:dyDescent="0.2">
      <c r="A1277" s="2" t="s">
        <v>360</v>
      </c>
      <c r="B1277" s="2" t="s">
        <v>361</v>
      </c>
      <c r="C1277" s="2" t="s">
        <v>178</v>
      </c>
      <c r="D1277" s="6">
        <v>2</v>
      </c>
      <c r="E1277" s="8">
        <v>79</v>
      </c>
      <c r="F1277" s="8">
        <v>18.920000000000002</v>
      </c>
      <c r="G1277" s="8">
        <f>E1277-F1277</f>
        <v>60.08</v>
      </c>
      <c r="H1277" s="8">
        <f>IF(E1277&lt;&gt;0, ((E1277-F1277)/E1277)*100, 0)</f>
        <v>76.050632911392398</v>
      </c>
    </row>
    <row r="1278" spans="1:8" x14ac:dyDescent="0.2">
      <c r="A1278" s="2" t="s">
        <v>360</v>
      </c>
      <c r="B1278" s="2" t="s">
        <v>361</v>
      </c>
      <c r="C1278" s="2" t="s">
        <v>71</v>
      </c>
      <c r="D1278" s="6">
        <v>1</v>
      </c>
      <c r="E1278" s="8">
        <v>16.5</v>
      </c>
      <c r="F1278" s="8">
        <v>2.75</v>
      </c>
      <c r="G1278" s="8">
        <f>E1278-F1278</f>
        <v>13.75</v>
      </c>
      <c r="H1278" s="8">
        <f>IF(E1278&lt;&gt;0, ((E1278-F1278)/E1278)*100, 0)</f>
        <v>83.333333333333343</v>
      </c>
    </row>
    <row r="1279" spans="1:8" customFormat="1" ht="15" x14ac:dyDescent="0.25">
      <c r="D1279" s="12"/>
      <c r="E1279" s="12"/>
      <c r="F1279" s="12"/>
      <c r="G1279" s="12"/>
      <c r="H1279" s="12"/>
    </row>
    <row r="1280" spans="1:8" s="4" customFormat="1" x14ac:dyDescent="0.2">
      <c r="A1280" s="3" t="s">
        <v>10</v>
      </c>
      <c r="B1280" s="3" t="s">
        <v>10</v>
      </c>
      <c r="C1280" s="3" t="s">
        <v>10</v>
      </c>
      <c r="D1280" s="5">
        <f>SUBTOTAL(9, D1250:D1279)</f>
        <v>28</v>
      </c>
      <c r="E1280" s="7">
        <f>SUBTOTAL(9, E1250:E1279)</f>
        <v>677</v>
      </c>
      <c r="F1280" s="7">
        <f>SUBTOTAL(9, F1250:F1279)</f>
        <v>194.97000000000003</v>
      </c>
      <c r="G1280" s="7">
        <f>SUBTOTAL(9, G1250:G1279)</f>
        <v>482.03000000000003</v>
      </c>
      <c r="H1280" s="7">
        <f>IF(E1280&lt;&gt;0, ((E1280-F1280)/E1280)*100, 0)</f>
        <v>71.200886262924669</v>
      </c>
    </row>
    <row r="1281" spans="1:8" customFormat="1" ht="15" x14ac:dyDescent="0.25">
      <c r="D1281" s="12"/>
      <c r="E1281" s="12"/>
      <c r="F1281" s="12"/>
      <c r="G1281" s="12"/>
      <c r="H1281" s="12"/>
    </row>
    <row r="1282" spans="1:8" x14ac:dyDescent="0.2">
      <c r="A1282" s="2" t="s">
        <v>367</v>
      </c>
      <c r="B1282" s="2" t="s">
        <v>368</v>
      </c>
      <c r="C1282" s="2" t="s">
        <v>10</v>
      </c>
      <c r="G1282" s="8">
        <f>E1282-F1282</f>
        <v>0</v>
      </c>
      <c r="H1282" s="8">
        <f>IF(E1282&lt;&gt;0, ((E1282-F1282)/E1282)*100, 0)</f>
        <v>0</v>
      </c>
    </row>
    <row r="1283" spans="1:8" x14ac:dyDescent="0.2">
      <c r="A1283" s="2" t="s">
        <v>367</v>
      </c>
      <c r="B1283" s="2" t="s">
        <v>368</v>
      </c>
      <c r="C1283" s="2" t="s">
        <v>10</v>
      </c>
      <c r="G1283" s="8">
        <f>E1283-F1283</f>
        <v>0</v>
      </c>
      <c r="H1283" s="8">
        <f>IF(E1283&lt;&gt;0, ((E1283-F1283)/E1283)*100, 0)</f>
        <v>0</v>
      </c>
    </row>
    <row r="1284" spans="1:8" x14ac:dyDescent="0.2">
      <c r="A1284" s="2" t="s">
        <v>367</v>
      </c>
      <c r="B1284" s="2" t="s">
        <v>368</v>
      </c>
      <c r="C1284" s="2" t="s">
        <v>10</v>
      </c>
      <c r="E1284" s="8">
        <v>-9.5</v>
      </c>
      <c r="G1284" s="8">
        <f>E1284-F1284</f>
        <v>-9.5</v>
      </c>
      <c r="H1284" s="8">
        <f>IF(E1284&lt;&gt;0, ((E1284-F1284)/E1284)*100, 0)</f>
        <v>100</v>
      </c>
    </row>
    <row r="1285" spans="1:8" x14ac:dyDescent="0.2">
      <c r="A1285" s="2" t="s">
        <v>367</v>
      </c>
      <c r="B1285" s="2" t="s">
        <v>368</v>
      </c>
      <c r="C1285" s="2" t="s">
        <v>10</v>
      </c>
      <c r="G1285" s="8">
        <f>E1285-F1285</f>
        <v>0</v>
      </c>
      <c r="H1285" s="8">
        <f>IF(E1285&lt;&gt;0, ((E1285-F1285)/E1285)*100, 0)</f>
        <v>0</v>
      </c>
    </row>
    <row r="1286" spans="1:8" x14ac:dyDescent="0.2">
      <c r="A1286" s="2" t="s">
        <v>367</v>
      </c>
      <c r="B1286" s="2" t="s">
        <v>368</v>
      </c>
      <c r="C1286" s="2" t="s">
        <v>10</v>
      </c>
      <c r="E1286" s="8">
        <v>-0.75</v>
      </c>
      <c r="G1286" s="8">
        <f>E1286-F1286</f>
        <v>-0.75</v>
      </c>
      <c r="H1286" s="8">
        <f>IF(E1286&lt;&gt;0, ((E1286-F1286)/E1286)*100, 0)</f>
        <v>100</v>
      </c>
    </row>
    <row r="1287" spans="1:8" x14ac:dyDescent="0.2">
      <c r="A1287" s="2" t="s">
        <v>367</v>
      </c>
      <c r="B1287" s="2" t="s">
        <v>368</v>
      </c>
      <c r="C1287" s="2" t="s">
        <v>10</v>
      </c>
      <c r="G1287" s="8">
        <f>E1287-F1287</f>
        <v>0</v>
      </c>
      <c r="H1287" s="8">
        <f>IF(E1287&lt;&gt;0, ((E1287-F1287)/E1287)*100, 0)</f>
        <v>0</v>
      </c>
    </row>
    <row r="1288" spans="1:8" x14ac:dyDescent="0.2">
      <c r="A1288" s="2" t="s">
        <v>367</v>
      </c>
      <c r="B1288" s="2" t="s">
        <v>368</v>
      </c>
      <c r="C1288" s="2" t="s">
        <v>363</v>
      </c>
      <c r="D1288" s="6">
        <v>2</v>
      </c>
      <c r="E1288" s="8">
        <v>19.5</v>
      </c>
      <c r="F1288" s="8">
        <v>10.46</v>
      </c>
      <c r="G1288" s="8">
        <f>E1288-F1288</f>
        <v>9.0399999999999991</v>
      </c>
      <c r="H1288" s="8">
        <f>IF(E1288&lt;&gt;0, ((E1288-F1288)/E1288)*100, 0)</f>
        <v>46.358974358974351</v>
      </c>
    </row>
    <row r="1289" spans="1:8" x14ac:dyDescent="0.2">
      <c r="A1289" s="2" t="s">
        <v>367</v>
      </c>
      <c r="B1289" s="2" t="s">
        <v>368</v>
      </c>
      <c r="C1289" s="2" t="s">
        <v>17</v>
      </c>
      <c r="D1289" s="6">
        <v>1</v>
      </c>
      <c r="E1289" s="8">
        <v>14.5</v>
      </c>
      <c r="F1289" s="8">
        <v>7.01</v>
      </c>
      <c r="G1289" s="8">
        <f>E1289-F1289</f>
        <v>7.49</v>
      </c>
      <c r="H1289" s="8">
        <f>IF(E1289&lt;&gt;0, ((E1289-F1289)/E1289)*100, 0)</f>
        <v>51.655172413793103</v>
      </c>
    </row>
    <row r="1290" spans="1:8" x14ac:dyDescent="0.2">
      <c r="A1290" s="2" t="s">
        <v>367</v>
      </c>
      <c r="B1290" s="2" t="s">
        <v>368</v>
      </c>
      <c r="C1290" s="2" t="s">
        <v>323</v>
      </c>
      <c r="D1290" s="6">
        <v>1</v>
      </c>
      <c r="E1290" s="8">
        <v>19.75</v>
      </c>
      <c r="F1290" s="8">
        <v>5</v>
      </c>
      <c r="G1290" s="8">
        <f>E1290-F1290</f>
        <v>14.75</v>
      </c>
      <c r="H1290" s="8">
        <f>IF(E1290&lt;&gt;0, ((E1290-F1290)/E1290)*100, 0)</f>
        <v>74.683544303797461</v>
      </c>
    </row>
    <row r="1291" spans="1:8" x14ac:dyDescent="0.2">
      <c r="A1291" s="2" t="s">
        <v>367</v>
      </c>
      <c r="B1291" s="2" t="s">
        <v>368</v>
      </c>
      <c r="C1291" s="2" t="s">
        <v>369</v>
      </c>
      <c r="D1291" s="6">
        <v>1</v>
      </c>
      <c r="E1291" s="8">
        <v>19.75</v>
      </c>
      <c r="G1291" s="8">
        <f>E1291-F1291</f>
        <v>19.75</v>
      </c>
      <c r="H1291" s="8">
        <f>IF(E1291&lt;&gt;0, ((E1291-F1291)/E1291)*100, 0)</f>
        <v>100</v>
      </c>
    </row>
    <row r="1292" spans="1:8" x14ac:dyDescent="0.2">
      <c r="A1292" s="2" t="s">
        <v>367</v>
      </c>
      <c r="B1292" s="2" t="s">
        <v>368</v>
      </c>
      <c r="C1292" s="2" t="s">
        <v>370</v>
      </c>
      <c r="D1292" s="6">
        <v>1</v>
      </c>
      <c r="E1292" s="8">
        <v>12.75</v>
      </c>
      <c r="F1292" s="8">
        <v>4.95</v>
      </c>
      <c r="G1292" s="8">
        <f>E1292-F1292</f>
        <v>7.8</v>
      </c>
      <c r="H1292" s="8">
        <f>IF(E1292&lt;&gt;0, ((E1292-F1292)/E1292)*100, 0)</f>
        <v>61.17647058823529</v>
      </c>
    </row>
    <row r="1293" spans="1:8" x14ac:dyDescent="0.2">
      <c r="A1293" s="2" t="s">
        <v>367</v>
      </c>
      <c r="B1293" s="2" t="s">
        <v>368</v>
      </c>
      <c r="C1293" s="2" t="s">
        <v>194</v>
      </c>
      <c r="D1293" s="6">
        <v>4</v>
      </c>
      <c r="E1293" s="8">
        <v>19</v>
      </c>
      <c r="F1293" s="8">
        <v>6.6</v>
      </c>
      <c r="G1293" s="8">
        <f>E1293-F1293</f>
        <v>12.4</v>
      </c>
      <c r="H1293" s="8">
        <f>IF(E1293&lt;&gt;0, ((E1293-F1293)/E1293)*100, 0)</f>
        <v>65.26315789473685</v>
      </c>
    </row>
    <row r="1294" spans="1:8" customFormat="1" ht="15" x14ac:dyDescent="0.25">
      <c r="D1294" s="12"/>
      <c r="E1294" s="12"/>
      <c r="F1294" s="12"/>
      <c r="G1294" s="12"/>
      <c r="H1294" s="12"/>
    </row>
    <row r="1295" spans="1:8" s="4" customFormat="1" x14ac:dyDescent="0.2">
      <c r="A1295" s="3" t="s">
        <v>10</v>
      </c>
      <c r="B1295" s="3" t="s">
        <v>10</v>
      </c>
      <c r="C1295" s="3" t="s">
        <v>10</v>
      </c>
      <c r="D1295" s="5">
        <f>SUBTOTAL(9, D1282:D1294)</f>
        <v>10</v>
      </c>
      <c r="E1295" s="7">
        <f>SUBTOTAL(9, E1282:E1294)</f>
        <v>95</v>
      </c>
      <c r="F1295" s="7">
        <f>SUBTOTAL(9, F1282:F1294)</f>
        <v>34.019999999999996</v>
      </c>
      <c r="G1295" s="7">
        <f>SUBTOTAL(9, G1282:G1294)</f>
        <v>60.98</v>
      </c>
      <c r="H1295" s="7">
        <f>IF(E1295&lt;&gt;0, ((E1295-F1295)/E1295)*100, 0)</f>
        <v>64.189473684210526</v>
      </c>
    </row>
    <row r="1296" spans="1:8" customFormat="1" ht="15" x14ac:dyDescent="0.25">
      <c r="D1296" s="12"/>
      <c r="E1296" s="12"/>
      <c r="F1296" s="12"/>
      <c r="G1296" s="12"/>
      <c r="H1296" s="12"/>
    </row>
    <row r="1297" spans="1:8" x14ac:dyDescent="0.2">
      <c r="A1297" s="2" t="s">
        <v>371</v>
      </c>
      <c r="B1297" s="2" t="s">
        <v>372</v>
      </c>
      <c r="C1297" s="2" t="s">
        <v>373</v>
      </c>
      <c r="D1297" s="6">
        <v>1</v>
      </c>
      <c r="E1297" s="8">
        <v>11.75</v>
      </c>
      <c r="F1297" s="8">
        <v>2.76</v>
      </c>
      <c r="G1297" s="8">
        <f>E1297-F1297</f>
        <v>8.99</v>
      </c>
      <c r="H1297" s="8">
        <f>IF(E1297&lt;&gt;0, ((E1297-F1297)/E1297)*100, 0)</f>
        <v>76.510638297872347</v>
      </c>
    </row>
    <row r="1298" spans="1:8" x14ac:dyDescent="0.2">
      <c r="A1298" s="2" t="s">
        <v>371</v>
      </c>
      <c r="B1298" s="2" t="s">
        <v>372</v>
      </c>
      <c r="C1298" s="2" t="s">
        <v>374</v>
      </c>
      <c r="D1298" s="6">
        <v>1</v>
      </c>
      <c r="E1298" s="8">
        <v>14.5</v>
      </c>
      <c r="F1298" s="8">
        <v>4.4000000000000004</v>
      </c>
      <c r="G1298" s="8">
        <f>E1298-F1298</f>
        <v>10.1</v>
      </c>
      <c r="H1298" s="8">
        <f>IF(E1298&lt;&gt;0, ((E1298-F1298)/E1298)*100, 0)</f>
        <v>69.655172413793096</v>
      </c>
    </row>
    <row r="1299" spans="1:8" x14ac:dyDescent="0.2">
      <c r="A1299" s="2" t="s">
        <v>371</v>
      </c>
      <c r="B1299" s="2" t="s">
        <v>372</v>
      </c>
      <c r="C1299" s="2" t="s">
        <v>207</v>
      </c>
      <c r="D1299" s="6">
        <v>1</v>
      </c>
      <c r="E1299" s="8">
        <v>13.5</v>
      </c>
      <c r="F1299" s="8">
        <v>3.85</v>
      </c>
      <c r="G1299" s="8">
        <f>E1299-F1299</f>
        <v>9.65</v>
      </c>
      <c r="H1299" s="8">
        <f>IF(E1299&lt;&gt;0, ((E1299-F1299)/E1299)*100, 0)</f>
        <v>71.481481481481481</v>
      </c>
    </row>
    <row r="1300" spans="1:8" x14ac:dyDescent="0.2">
      <c r="A1300" s="2" t="s">
        <v>371</v>
      </c>
      <c r="B1300" s="2" t="s">
        <v>372</v>
      </c>
      <c r="C1300" s="2" t="s">
        <v>119</v>
      </c>
      <c r="D1300" s="6">
        <v>6</v>
      </c>
      <c r="E1300" s="8">
        <v>57</v>
      </c>
      <c r="F1300" s="8">
        <v>9.9</v>
      </c>
      <c r="G1300" s="8">
        <f>E1300-F1300</f>
        <v>47.1</v>
      </c>
      <c r="H1300" s="8">
        <f>IF(E1300&lt;&gt;0, ((E1300-F1300)/E1300)*100, 0)</f>
        <v>82.631578947368425</v>
      </c>
    </row>
    <row r="1301" spans="1:8" x14ac:dyDescent="0.2">
      <c r="A1301" s="2" t="s">
        <v>371</v>
      </c>
      <c r="B1301" s="2" t="s">
        <v>372</v>
      </c>
      <c r="C1301" s="2" t="s">
        <v>17</v>
      </c>
      <c r="D1301" s="6">
        <v>1</v>
      </c>
      <c r="E1301" s="8">
        <v>24.5</v>
      </c>
      <c r="F1301" s="8">
        <v>7.01</v>
      </c>
      <c r="G1301" s="8">
        <f>E1301-F1301</f>
        <v>17.490000000000002</v>
      </c>
      <c r="H1301" s="8">
        <f>IF(E1301&lt;&gt;0, ((E1301-F1301)/E1301)*100, 0)</f>
        <v>71.387755102040828</v>
      </c>
    </row>
    <row r="1302" spans="1:8" x14ac:dyDescent="0.2">
      <c r="A1302" s="2" t="s">
        <v>371</v>
      </c>
      <c r="B1302" s="2" t="s">
        <v>372</v>
      </c>
      <c r="C1302" s="2" t="s">
        <v>375</v>
      </c>
      <c r="D1302" s="6">
        <v>1</v>
      </c>
      <c r="E1302" s="8">
        <v>21.25</v>
      </c>
      <c r="F1302" s="8">
        <v>3.85</v>
      </c>
      <c r="G1302" s="8">
        <f>E1302-F1302</f>
        <v>17.399999999999999</v>
      </c>
      <c r="H1302" s="8">
        <f>IF(E1302&lt;&gt;0, ((E1302-F1302)/E1302)*100, 0)</f>
        <v>81.882352941176464</v>
      </c>
    </row>
    <row r="1303" spans="1:8" x14ac:dyDescent="0.2">
      <c r="A1303" s="2" t="s">
        <v>371</v>
      </c>
      <c r="B1303" s="2" t="s">
        <v>372</v>
      </c>
      <c r="C1303" s="2" t="s">
        <v>376</v>
      </c>
      <c r="D1303" s="6">
        <v>1</v>
      </c>
      <c r="E1303" s="8">
        <v>16.25</v>
      </c>
      <c r="F1303" s="8">
        <v>4.75</v>
      </c>
      <c r="G1303" s="8">
        <f>E1303-F1303</f>
        <v>11.5</v>
      </c>
      <c r="H1303" s="8">
        <f>IF(E1303&lt;&gt;0, ((E1303-F1303)/E1303)*100, 0)</f>
        <v>70.769230769230774</v>
      </c>
    </row>
    <row r="1304" spans="1:8" customFormat="1" ht="15" x14ac:dyDescent="0.25">
      <c r="D1304" s="12"/>
      <c r="E1304" s="12"/>
      <c r="F1304" s="12"/>
      <c r="G1304" s="12"/>
      <c r="H1304" s="12"/>
    </row>
    <row r="1305" spans="1:8" s="4" customFormat="1" x14ac:dyDescent="0.2">
      <c r="A1305" s="3" t="s">
        <v>10</v>
      </c>
      <c r="B1305" s="3" t="s">
        <v>10</v>
      </c>
      <c r="C1305" s="3" t="s">
        <v>10</v>
      </c>
      <c r="D1305" s="5">
        <f>SUBTOTAL(9, D1297:D1304)</f>
        <v>12</v>
      </c>
      <c r="E1305" s="7">
        <f>SUBTOTAL(9, E1297:E1304)</f>
        <v>158.75</v>
      </c>
      <c r="F1305" s="7">
        <f>SUBTOTAL(9, F1297:F1304)</f>
        <v>36.520000000000003</v>
      </c>
      <c r="G1305" s="7">
        <f>SUBTOTAL(9, G1297:G1304)</f>
        <v>122.23000000000002</v>
      </c>
      <c r="H1305" s="7">
        <f>IF(E1305&lt;&gt;0, ((E1305-F1305)/E1305)*100, 0)</f>
        <v>76.995275590551174</v>
      </c>
    </row>
    <row r="1306" spans="1:8" customFormat="1" ht="15" x14ac:dyDescent="0.25">
      <c r="D1306" s="12"/>
      <c r="E1306" s="12"/>
      <c r="F1306" s="12"/>
      <c r="G1306" s="12"/>
      <c r="H1306" s="12"/>
    </row>
    <row r="1307" spans="1:8" x14ac:dyDescent="0.2">
      <c r="A1307" s="2" t="s">
        <v>377</v>
      </c>
      <c r="B1307" s="2" t="s">
        <v>378</v>
      </c>
      <c r="C1307" s="2" t="s">
        <v>366</v>
      </c>
      <c r="D1307" s="6">
        <v>3</v>
      </c>
      <c r="E1307" s="8">
        <v>96</v>
      </c>
      <c r="F1307" s="8">
        <v>28.38</v>
      </c>
      <c r="G1307" s="8">
        <f>E1307-F1307</f>
        <v>67.62</v>
      </c>
      <c r="H1307" s="8">
        <f>IF(E1307&lt;&gt;0, ((E1307-F1307)/E1307)*100, 0)</f>
        <v>70.437500000000014</v>
      </c>
    </row>
    <row r="1308" spans="1:8" customFormat="1" ht="15" x14ac:dyDescent="0.25">
      <c r="D1308" s="12"/>
      <c r="E1308" s="12"/>
      <c r="F1308" s="12"/>
      <c r="G1308" s="12"/>
      <c r="H1308" s="12"/>
    </row>
    <row r="1309" spans="1:8" s="4" customFormat="1" x14ac:dyDescent="0.2">
      <c r="A1309" s="3" t="s">
        <v>10</v>
      </c>
      <c r="B1309" s="3" t="s">
        <v>10</v>
      </c>
      <c r="C1309" s="3" t="s">
        <v>10</v>
      </c>
      <c r="D1309" s="5">
        <f>SUBTOTAL(9, D1307:D1308)</f>
        <v>3</v>
      </c>
      <c r="E1309" s="7">
        <f>SUBTOTAL(9, E1307:E1308)</f>
        <v>96</v>
      </c>
      <c r="F1309" s="7">
        <f>SUBTOTAL(9, F1307:F1308)</f>
        <v>28.38</v>
      </c>
      <c r="G1309" s="7">
        <f>SUBTOTAL(9, G1307:G1308)</f>
        <v>67.62</v>
      </c>
      <c r="H1309" s="7">
        <f>IF(E1309&lt;&gt;0, ((E1309-F1309)/E1309)*100, 0)</f>
        <v>70.437500000000014</v>
      </c>
    </row>
    <row r="1310" spans="1:8" customFormat="1" ht="15" x14ac:dyDescent="0.25">
      <c r="D1310" s="12"/>
      <c r="E1310" s="12"/>
      <c r="F1310" s="12"/>
      <c r="G1310" s="12"/>
      <c r="H1310" s="12"/>
    </row>
    <row r="1311" spans="1:8" x14ac:dyDescent="0.2">
      <c r="A1311" s="2" t="s">
        <v>379</v>
      </c>
      <c r="B1311" s="2" t="s">
        <v>380</v>
      </c>
      <c r="C1311" s="2" t="s">
        <v>154</v>
      </c>
      <c r="D1311" s="6">
        <v>1</v>
      </c>
      <c r="E1311" s="8">
        <v>18.5</v>
      </c>
      <c r="F1311" s="8">
        <v>5.17</v>
      </c>
      <c r="G1311" s="8">
        <f>E1311-F1311</f>
        <v>13.33</v>
      </c>
      <c r="H1311" s="8">
        <f>IF(E1311&lt;&gt;0, ((E1311-F1311)/E1311)*100, 0)</f>
        <v>72.054054054054049</v>
      </c>
    </row>
    <row r="1312" spans="1:8" x14ac:dyDescent="0.2">
      <c r="A1312" s="2" t="s">
        <v>379</v>
      </c>
      <c r="B1312" s="2" t="s">
        <v>380</v>
      </c>
      <c r="C1312" s="2" t="s">
        <v>345</v>
      </c>
      <c r="D1312" s="6">
        <v>1</v>
      </c>
      <c r="E1312" s="8">
        <v>14.75</v>
      </c>
      <c r="F1312" s="8">
        <v>4.05</v>
      </c>
      <c r="G1312" s="8">
        <f>E1312-F1312</f>
        <v>10.7</v>
      </c>
      <c r="H1312" s="8">
        <f>IF(E1312&lt;&gt;0, ((E1312-F1312)/E1312)*100, 0)</f>
        <v>72.542372881355931</v>
      </c>
    </row>
    <row r="1313" spans="1:8" customFormat="1" ht="15" x14ac:dyDescent="0.25">
      <c r="D1313" s="12"/>
      <c r="E1313" s="12"/>
      <c r="F1313" s="12"/>
      <c r="G1313" s="12"/>
      <c r="H1313" s="12"/>
    </row>
    <row r="1314" spans="1:8" s="4" customFormat="1" x14ac:dyDescent="0.2">
      <c r="A1314" s="3" t="s">
        <v>10</v>
      </c>
      <c r="B1314" s="3" t="s">
        <v>10</v>
      </c>
      <c r="C1314" s="3" t="s">
        <v>10</v>
      </c>
      <c r="D1314" s="5">
        <f>SUBTOTAL(9, D1311:D1313)</f>
        <v>2</v>
      </c>
      <c r="E1314" s="7">
        <f>SUBTOTAL(9, E1311:E1313)</f>
        <v>33.25</v>
      </c>
      <c r="F1314" s="7">
        <f>SUBTOTAL(9, F1311:F1313)</f>
        <v>9.2199999999999989</v>
      </c>
      <c r="G1314" s="7">
        <f>SUBTOTAL(9, G1311:G1313)</f>
        <v>24.03</v>
      </c>
      <c r="H1314" s="7">
        <f>IF(E1314&lt;&gt;0, ((E1314-F1314)/E1314)*100, 0)</f>
        <v>72.270676691729335</v>
      </c>
    </row>
    <row r="1315" spans="1:8" customFormat="1" ht="15" x14ac:dyDescent="0.25">
      <c r="D1315" s="12"/>
      <c r="E1315" s="12"/>
      <c r="F1315" s="12"/>
      <c r="G1315" s="12"/>
      <c r="H1315" s="12"/>
    </row>
    <row r="1316" spans="1:8" x14ac:dyDescent="0.2">
      <c r="A1316" s="2" t="s">
        <v>381</v>
      </c>
      <c r="B1316" s="2" t="s">
        <v>382</v>
      </c>
      <c r="C1316" s="2" t="s">
        <v>10</v>
      </c>
      <c r="G1316" s="8">
        <f>E1316-F1316</f>
        <v>0</v>
      </c>
      <c r="H1316" s="8">
        <f>IF(E1316&lt;&gt;0, ((E1316-F1316)/E1316)*100, 0)</f>
        <v>0</v>
      </c>
    </row>
    <row r="1317" spans="1:8" x14ac:dyDescent="0.2">
      <c r="A1317" s="2" t="s">
        <v>381</v>
      </c>
      <c r="B1317" s="2" t="s">
        <v>382</v>
      </c>
      <c r="C1317" s="2" t="s">
        <v>10</v>
      </c>
      <c r="E1317" s="8">
        <v>-6.45</v>
      </c>
      <c r="G1317" s="8">
        <f>E1317-F1317</f>
        <v>-6.45</v>
      </c>
      <c r="H1317" s="8">
        <f>IF(E1317&lt;&gt;0, ((E1317-F1317)/E1317)*100, 0)</f>
        <v>100</v>
      </c>
    </row>
    <row r="1318" spans="1:8" x14ac:dyDescent="0.2">
      <c r="A1318" s="2" t="s">
        <v>381</v>
      </c>
      <c r="B1318" s="2" t="s">
        <v>382</v>
      </c>
      <c r="C1318" s="2" t="s">
        <v>239</v>
      </c>
      <c r="D1318" s="6">
        <v>1</v>
      </c>
      <c r="E1318" s="8">
        <v>24.25</v>
      </c>
      <c r="F1318" s="8">
        <v>7.15</v>
      </c>
      <c r="G1318" s="8">
        <f>E1318-F1318</f>
        <v>17.100000000000001</v>
      </c>
      <c r="H1318" s="8">
        <f>IF(E1318&lt;&gt;0, ((E1318-F1318)/E1318)*100, 0)</f>
        <v>70.515463917525778</v>
      </c>
    </row>
    <row r="1319" spans="1:8" x14ac:dyDescent="0.2">
      <c r="A1319" s="2" t="s">
        <v>381</v>
      </c>
      <c r="B1319" s="2" t="s">
        <v>382</v>
      </c>
      <c r="C1319" s="2" t="s">
        <v>21</v>
      </c>
      <c r="D1319" s="6">
        <v>1</v>
      </c>
      <c r="E1319" s="8">
        <v>3.5</v>
      </c>
      <c r="F1319" s="8">
        <v>0.33</v>
      </c>
      <c r="G1319" s="8">
        <f>E1319-F1319</f>
        <v>3.17</v>
      </c>
      <c r="H1319" s="8">
        <f>IF(E1319&lt;&gt;0, ((E1319-F1319)/E1319)*100, 0)</f>
        <v>90.571428571428569</v>
      </c>
    </row>
    <row r="1320" spans="1:8" x14ac:dyDescent="0.2">
      <c r="A1320" s="2" t="s">
        <v>381</v>
      </c>
      <c r="B1320" s="2" t="s">
        <v>382</v>
      </c>
      <c r="C1320" s="2" t="s">
        <v>66</v>
      </c>
      <c r="D1320" s="6">
        <v>1</v>
      </c>
      <c r="E1320" s="8">
        <v>6.9</v>
      </c>
      <c r="F1320" s="8">
        <v>1.87</v>
      </c>
      <c r="G1320" s="8">
        <f>E1320-F1320</f>
        <v>5.03</v>
      </c>
      <c r="H1320" s="8">
        <f>IF(E1320&lt;&gt;0, ((E1320-F1320)/E1320)*100, 0)</f>
        <v>72.898550724637673</v>
      </c>
    </row>
    <row r="1321" spans="1:8" x14ac:dyDescent="0.2">
      <c r="A1321" s="2" t="s">
        <v>381</v>
      </c>
      <c r="B1321" s="2" t="s">
        <v>382</v>
      </c>
      <c r="C1321" s="2" t="s">
        <v>39</v>
      </c>
      <c r="D1321" s="6">
        <v>3</v>
      </c>
      <c r="E1321" s="8">
        <v>64.5</v>
      </c>
      <c r="F1321" s="8">
        <v>14.04</v>
      </c>
      <c r="G1321" s="8">
        <f>E1321-F1321</f>
        <v>50.46</v>
      </c>
      <c r="H1321" s="8">
        <f>IF(E1321&lt;&gt;0, ((E1321-F1321)/E1321)*100, 0)</f>
        <v>78.232558139534873</v>
      </c>
    </row>
    <row r="1322" spans="1:8" x14ac:dyDescent="0.2">
      <c r="A1322" s="2" t="s">
        <v>381</v>
      </c>
      <c r="B1322" s="2" t="s">
        <v>382</v>
      </c>
      <c r="C1322" s="2" t="s">
        <v>383</v>
      </c>
      <c r="D1322" s="6">
        <v>1</v>
      </c>
      <c r="E1322" s="8">
        <v>17.5</v>
      </c>
      <c r="F1322" s="8">
        <v>6.68</v>
      </c>
      <c r="G1322" s="8">
        <f>E1322-F1322</f>
        <v>10.82</v>
      </c>
      <c r="H1322" s="8">
        <f>IF(E1322&lt;&gt;0, ((E1322-F1322)/E1322)*100, 0)</f>
        <v>61.828571428571436</v>
      </c>
    </row>
    <row r="1323" spans="1:8" x14ac:dyDescent="0.2">
      <c r="A1323" s="2" t="s">
        <v>381</v>
      </c>
      <c r="B1323" s="2" t="s">
        <v>382</v>
      </c>
      <c r="C1323" s="2" t="s">
        <v>119</v>
      </c>
      <c r="D1323" s="6">
        <v>2</v>
      </c>
      <c r="E1323" s="8">
        <v>19</v>
      </c>
      <c r="F1323" s="8">
        <v>3.3</v>
      </c>
      <c r="G1323" s="8">
        <f>E1323-F1323</f>
        <v>15.7</v>
      </c>
      <c r="H1323" s="8">
        <f>IF(E1323&lt;&gt;0, ((E1323-F1323)/E1323)*100, 0)</f>
        <v>82.631578947368425</v>
      </c>
    </row>
    <row r="1324" spans="1:8" x14ac:dyDescent="0.2">
      <c r="A1324" s="2" t="s">
        <v>381</v>
      </c>
      <c r="B1324" s="2" t="s">
        <v>382</v>
      </c>
      <c r="C1324" s="2" t="s">
        <v>240</v>
      </c>
      <c r="D1324" s="6">
        <v>1</v>
      </c>
      <c r="E1324" s="8">
        <v>16</v>
      </c>
      <c r="F1324" s="8">
        <v>5.31</v>
      </c>
      <c r="G1324" s="8">
        <f>E1324-F1324</f>
        <v>10.690000000000001</v>
      </c>
      <c r="H1324" s="8">
        <f>IF(E1324&lt;&gt;0, ((E1324-F1324)/E1324)*100, 0)</f>
        <v>66.812500000000014</v>
      </c>
    </row>
    <row r="1325" spans="1:8" x14ac:dyDescent="0.2">
      <c r="A1325" s="2" t="s">
        <v>381</v>
      </c>
      <c r="B1325" s="2" t="s">
        <v>382</v>
      </c>
      <c r="C1325" s="2" t="s">
        <v>364</v>
      </c>
      <c r="D1325" s="6">
        <v>1</v>
      </c>
      <c r="E1325" s="8">
        <v>24.75</v>
      </c>
      <c r="F1325" s="8">
        <v>7.45</v>
      </c>
      <c r="G1325" s="8">
        <f>E1325-F1325</f>
        <v>17.3</v>
      </c>
      <c r="H1325" s="8">
        <f>IF(E1325&lt;&gt;0, ((E1325-F1325)/E1325)*100, 0)</f>
        <v>69.89898989898991</v>
      </c>
    </row>
    <row r="1326" spans="1:8" x14ac:dyDescent="0.2">
      <c r="A1326" s="2" t="s">
        <v>381</v>
      </c>
      <c r="B1326" s="2" t="s">
        <v>382</v>
      </c>
      <c r="C1326" s="2" t="s">
        <v>223</v>
      </c>
      <c r="D1326" s="6">
        <v>1</v>
      </c>
      <c r="E1326" s="8">
        <v>16.75</v>
      </c>
      <c r="F1326" s="8">
        <v>5.88</v>
      </c>
      <c r="G1326" s="8">
        <f>E1326-F1326</f>
        <v>10.870000000000001</v>
      </c>
      <c r="H1326" s="8">
        <f>IF(E1326&lt;&gt;0, ((E1326-F1326)/E1326)*100, 0)</f>
        <v>64.895522388059717</v>
      </c>
    </row>
    <row r="1327" spans="1:8" x14ac:dyDescent="0.2">
      <c r="A1327" s="2" t="s">
        <v>381</v>
      </c>
      <c r="B1327" s="2" t="s">
        <v>382</v>
      </c>
      <c r="C1327" s="2" t="s">
        <v>262</v>
      </c>
      <c r="D1327" s="6">
        <v>1</v>
      </c>
      <c r="E1327" s="8">
        <v>38.25</v>
      </c>
      <c r="F1327" s="8">
        <v>7.7</v>
      </c>
      <c r="G1327" s="8">
        <f>E1327-F1327</f>
        <v>30.55</v>
      </c>
      <c r="H1327" s="8">
        <f>IF(E1327&lt;&gt;0, ((E1327-F1327)/E1327)*100, 0)</f>
        <v>79.869281045751634</v>
      </c>
    </row>
    <row r="1328" spans="1:8" x14ac:dyDescent="0.2">
      <c r="A1328" s="2" t="s">
        <v>381</v>
      </c>
      <c r="B1328" s="2" t="s">
        <v>382</v>
      </c>
      <c r="C1328" s="2" t="s">
        <v>144</v>
      </c>
      <c r="D1328" s="6">
        <v>1</v>
      </c>
      <c r="E1328" s="8">
        <v>8</v>
      </c>
      <c r="F1328" s="8">
        <v>1.54</v>
      </c>
      <c r="G1328" s="8">
        <f>E1328-F1328</f>
        <v>6.46</v>
      </c>
      <c r="H1328" s="8">
        <f>IF(E1328&lt;&gt;0, ((E1328-F1328)/E1328)*100, 0)</f>
        <v>80.75</v>
      </c>
    </row>
    <row r="1329" spans="1:8" x14ac:dyDescent="0.2">
      <c r="A1329" s="2" t="s">
        <v>381</v>
      </c>
      <c r="B1329" s="2" t="s">
        <v>382</v>
      </c>
      <c r="C1329" s="2" t="s">
        <v>110</v>
      </c>
      <c r="D1329" s="6">
        <v>1</v>
      </c>
      <c r="E1329" s="8">
        <v>8</v>
      </c>
      <c r="F1329" s="8">
        <v>1.96</v>
      </c>
      <c r="G1329" s="8">
        <f>E1329-F1329</f>
        <v>6.04</v>
      </c>
      <c r="H1329" s="8">
        <f>IF(E1329&lt;&gt;0, ((E1329-F1329)/E1329)*100, 0)</f>
        <v>75.5</v>
      </c>
    </row>
    <row r="1330" spans="1:8" customFormat="1" ht="15" x14ac:dyDescent="0.25">
      <c r="D1330" s="12"/>
      <c r="E1330" s="12"/>
      <c r="F1330" s="12"/>
      <c r="G1330" s="12"/>
      <c r="H1330" s="12"/>
    </row>
    <row r="1331" spans="1:8" s="4" customFormat="1" x14ac:dyDescent="0.2">
      <c r="A1331" s="3" t="s">
        <v>10</v>
      </c>
      <c r="B1331" s="3" t="s">
        <v>10</v>
      </c>
      <c r="C1331" s="3" t="s">
        <v>10</v>
      </c>
      <c r="D1331" s="5">
        <f>SUBTOTAL(9, D1316:D1330)</f>
        <v>15</v>
      </c>
      <c r="E1331" s="7">
        <f>SUBTOTAL(9, E1316:E1330)</f>
        <v>240.95</v>
      </c>
      <c r="F1331" s="7">
        <f>SUBTOTAL(9, F1316:F1330)</f>
        <v>63.210000000000008</v>
      </c>
      <c r="G1331" s="7">
        <f>SUBTOTAL(9, G1316:G1330)</f>
        <v>177.74</v>
      </c>
      <c r="H1331" s="7">
        <f>IF(E1331&lt;&gt;0, ((E1331-F1331)/E1331)*100, 0)</f>
        <v>73.766341564639959</v>
      </c>
    </row>
    <row r="1332" spans="1:8" customFormat="1" ht="15" x14ac:dyDescent="0.25">
      <c r="D1332" s="12"/>
      <c r="E1332" s="12"/>
      <c r="F1332" s="12"/>
      <c r="G1332" s="12"/>
      <c r="H1332" s="12"/>
    </row>
    <row r="1333" spans="1:8" x14ac:dyDescent="0.2">
      <c r="A1333" s="2" t="s">
        <v>384</v>
      </c>
      <c r="B1333" s="2" t="s">
        <v>385</v>
      </c>
      <c r="C1333" s="2" t="s">
        <v>92</v>
      </c>
      <c r="D1333" s="6">
        <v>2</v>
      </c>
      <c r="E1333" s="8">
        <v>49</v>
      </c>
      <c r="F1333" s="8">
        <v>15.4</v>
      </c>
      <c r="G1333" s="8">
        <f>E1333-F1333</f>
        <v>33.6</v>
      </c>
      <c r="H1333" s="8">
        <f>IF(E1333&lt;&gt;0, ((E1333-F1333)/E1333)*100, 0)</f>
        <v>68.571428571428569</v>
      </c>
    </row>
    <row r="1334" spans="1:8" x14ac:dyDescent="0.2">
      <c r="A1334" s="2" t="s">
        <v>384</v>
      </c>
      <c r="B1334" s="2" t="s">
        <v>385</v>
      </c>
      <c r="C1334" s="2" t="s">
        <v>174</v>
      </c>
      <c r="D1334" s="6">
        <v>1</v>
      </c>
      <c r="E1334" s="8">
        <v>33</v>
      </c>
      <c r="F1334" s="8">
        <v>6.93</v>
      </c>
      <c r="G1334" s="8">
        <f>E1334-F1334</f>
        <v>26.07</v>
      </c>
      <c r="H1334" s="8">
        <f>IF(E1334&lt;&gt;0, ((E1334-F1334)/E1334)*100, 0)</f>
        <v>79</v>
      </c>
    </row>
    <row r="1335" spans="1:8" customFormat="1" ht="15" x14ac:dyDescent="0.25">
      <c r="D1335" s="12"/>
      <c r="E1335" s="12"/>
      <c r="F1335" s="12"/>
      <c r="G1335" s="12"/>
      <c r="H1335" s="12"/>
    </row>
    <row r="1336" spans="1:8" s="4" customFormat="1" x14ac:dyDescent="0.2">
      <c r="A1336" s="3" t="s">
        <v>10</v>
      </c>
      <c r="B1336" s="3" t="s">
        <v>10</v>
      </c>
      <c r="C1336" s="3" t="s">
        <v>10</v>
      </c>
      <c r="D1336" s="5">
        <f>SUBTOTAL(9, D1333:D1335)</f>
        <v>3</v>
      </c>
      <c r="E1336" s="7">
        <f>SUBTOTAL(9, E1333:E1335)</f>
        <v>82</v>
      </c>
      <c r="F1336" s="7">
        <f>SUBTOTAL(9, F1333:F1335)</f>
        <v>22.33</v>
      </c>
      <c r="G1336" s="7">
        <f>SUBTOTAL(9, G1333:G1335)</f>
        <v>59.67</v>
      </c>
      <c r="H1336" s="7">
        <f>IF(E1336&lt;&gt;0, ((E1336-F1336)/E1336)*100, 0)</f>
        <v>72.768292682926827</v>
      </c>
    </row>
    <row r="1337" spans="1:8" customFormat="1" ht="15" x14ac:dyDescent="0.25">
      <c r="D1337" s="12"/>
      <c r="E1337" s="12"/>
      <c r="F1337" s="12"/>
      <c r="G1337" s="12"/>
      <c r="H1337" s="12"/>
    </row>
    <row r="1338" spans="1:8" x14ac:dyDescent="0.2">
      <c r="A1338" s="2" t="s">
        <v>386</v>
      </c>
      <c r="B1338" s="2" t="s">
        <v>387</v>
      </c>
      <c r="C1338" s="2" t="s">
        <v>170</v>
      </c>
      <c r="D1338" s="6">
        <v>1</v>
      </c>
      <c r="E1338" s="8">
        <v>27.5</v>
      </c>
      <c r="F1338" s="8">
        <v>5.94</v>
      </c>
      <c r="G1338" s="8">
        <f>E1338-F1338</f>
        <v>21.56</v>
      </c>
      <c r="H1338" s="8">
        <f>IF(E1338&lt;&gt;0, ((E1338-F1338)/E1338)*100, 0)</f>
        <v>78.399999999999991</v>
      </c>
    </row>
    <row r="1339" spans="1:8" x14ac:dyDescent="0.2">
      <c r="A1339" s="2" t="s">
        <v>386</v>
      </c>
      <c r="B1339" s="2" t="s">
        <v>387</v>
      </c>
      <c r="C1339" s="2" t="s">
        <v>58</v>
      </c>
      <c r="D1339" s="6">
        <v>1</v>
      </c>
      <c r="E1339" s="8">
        <v>7.5</v>
      </c>
      <c r="F1339" s="8">
        <v>1.8</v>
      </c>
      <c r="G1339" s="8">
        <f>E1339-F1339</f>
        <v>5.7</v>
      </c>
      <c r="H1339" s="8">
        <f>IF(E1339&lt;&gt;0, ((E1339-F1339)/E1339)*100, 0)</f>
        <v>76</v>
      </c>
    </row>
    <row r="1340" spans="1:8" x14ac:dyDescent="0.2">
      <c r="A1340" s="2" t="s">
        <v>386</v>
      </c>
      <c r="B1340" s="2" t="s">
        <v>387</v>
      </c>
      <c r="C1340" s="2" t="s">
        <v>76</v>
      </c>
      <c r="D1340" s="6">
        <v>1</v>
      </c>
      <c r="E1340" s="8">
        <v>5.5</v>
      </c>
      <c r="F1340" s="8">
        <v>1.8</v>
      </c>
      <c r="G1340" s="8">
        <f>E1340-F1340</f>
        <v>3.7</v>
      </c>
      <c r="H1340" s="8">
        <f>IF(E1340&lt;&gt;0, ((E1340-F1340)/E1340)*100, 0)</f>
        <v>67.272727272727266</v>
      </c>
    </row>
    <row r="1341" spans="1:8" x14ac:dyDescent="0.2">
      <c r="A1341" s="2" t="s">
        <v>386</v>
      </c>
      <c r="B1341" s="2" t="s">
        <v>387</v>
      </c>
      <c r="C1341" s="2" t="s">
        <v>184</v>
      </c>
      <c r="D1341" s="6">
        <v>1</v>
      </c>
      <c r="E1341" s="8">
        <v>35.5</v>
      </c>
      <c r="F1341" s="8">
        <v>7.85</v>
      </c>
      <c r="G1341" s="8">
        <f>E1341-F1341</f>
        <v>27.65</v>
      </c>
      <c r="H1341" s="8">
        <f>IF(E1341&lt;&gt;0, ((E1341-F1341)/E1341)*100, 0)</f>
        <v>77.887323943661968</v>
      </c>
    </row>
    <row r="1342" spans="1:8" x14ac:dyDescent="0.2">
      <c r="A1342" s="2" t="s">
        <v>386</v>
      </c>
      <c r="B1342" s="2" t="s">
        <v>387</v>
      </c>
      <c r="C1342" s="2" t="s">
        <v>21</v>
      </c>
      <c r="D1342" s="6">
        <v>1</v>
      </c>
      <c r="E1342" s="8">
        <v>3.5</v>
      </c>
      <c r="F1342" s="8">
        <v>0.33</v>
      </c>
      <c r="G1342" s="8">
        <f>E1342-F1342</f>
        <v>3.17</v>
      </c>
      <c r="H1342" s="8">
        <f>IF(E1342&lt;&gt;0, ((E1342-F1342)/E1342)*100, 0)</f>
        <v>90.571428571428569</v>
      </c>
    </row>
    <row r="1343" spans="1:8" x14ac:dyDescent="0.2">
      <c r="A1343" s="2" t="s">
        <v>386</v>
      </c>
      <c r="B1343" s="2" t="s">
        <v>387</v>
      </c>
      <c r="C1343" s="2" t="s">
        <v>352</v>
      </c>
      <c r="D1343" s="6">
        <v>1</v>
      </c>
      <c r="E1343" s="8">
        <v>11</v>
      </c>
      <c r="F1343" s="8">
        <v>2.2000000000000002</v>
      </c>
      <c r="G1343" s="8">
        <f>E1343-F1343</f>
        <v>8.8000000000000007</v>
      </c>
      <c r="H1343" s="8">
        <f>IF(E1343&lt;&gt;0, ((E1343-F1343)/E1343)*100, 0)</f>
        <v>80</v>
      </c>
    </row>
    <row r="1344" spans="1:8" x14ac:dyDescent="0.2">
      <c r="A1344" s="2" t="s">
        <v>386</v>
      </c>
      <c r="B1344" s="2" t="s">
        <v>387</v>
      </c>
      <c r="C1344" s="2" t="s">
        <v>92</v>
      </c>
      <c r="D1344" s="6">
        <v>1</v>
      </c>
      <c r="E1344" s="8">
        <v>24.5</v>
      </c>
      <c r="F1344" s="8">
        <v>7.7</v>
      </c>
      <c r="G1344" s="8">
        <f>E1344-F1344</f>
        <v>16.8</v>
      </c>
      <c r="H1344" s="8">
        <f>IF(E1344&lt;&gt;0, ((E1344-F1344)/E1344)*100, 0)</f>
        <v>68.571428571428569</v>
      </c>
    </row>
    <row r="1345" spans="1:8" x14ac:dyDescent="0.2">
      <c r="A1345" s="2" t="s">
        <v>386</v>
      </c>
      <c r="B1345" s="2" t="s">
        <v>387</v>
      </c>
      <c r="C1345" s="2" t="s">
        <v>334</v>
      </c>
      <c r="D1345" s="6">
        <v>1</v>
      </c>
      <c r="E1345" s="8">
        <v>13.5</v>
      </c>
      <c r="F1345" s="8">
        <v>2.64</v>
      </c>
      <c r="G1345" s="8">
        <f>E1345-F1345</f>
        <v>10.86</v>
      </c>
      <c r="H1345" s="8">
        <f>IF(E1345&lt;&gt;0, ((E1345-F1345)/E1345)*100, 0)</f>
        <v>80.444444444444443</v>
      </c>
    </row>
    <row r="1346" spans="1:8" x14ac:dyDescent="0.2">
      <c r="A1346" s="2" t="s">
        <v>386</v>
      </c>
      <c r="B1346" s="2" t="s">
        <v>387</v>
      </c>
      <c r="C1346" s="2" t="s">
        <v>258</v>
      </c>
      <c r="D1346" s="6">
        <v>1</v>
      </c>
      <c r="E1346" s="8">
        <v>16.25</v>
      </c>
      <c r="F1346" s="8">
        <v>5.72</v>
      </c>
      <c r="G1346" s="8">
        <f>E1346-F1346</f>
        <v>10.530000000000001</v>
      </c>
      <c r="H1346" s="8">
        <f>IF(E1346&lt;&gt;0, ((E1346-F1346)/E1346)*100, 0)</f>
        <v>64.8</v>
      </c>
    </row>
    <row r="1347" spans="1:8" x14ac:dyDescent="0.2">
      <c r="A1347" s="2" t="s">
        <v>386</v>
      </c>
      <c r="B1347" s="2" t="s">
        <v>387</v>
      </c>
      <c r="C1347" s="2" t="s">
        <v>374</v>
      </c>
      <c r="D1347" s="6">
        <v>1</v>
      </c>
      <c r="E1347" s="8">
        <v>14.5</v>
      </c>
      <c r="F1347" s="8">
        <v>4.4000000000000004</v>
      </c>
      <c r="G1347" s="8">
        <f>E1347-F1347</f>
        <v>10.1</v>
      </c>
      <c r="H1347" s="8">
        <f>IF(E1347&lt;&gt;0, ((E1347-F1347)/E1347)*100, 0)</f>
        <v>69.655172413793096</v>
      </c>
    </row>
    <row r="1348" spans="1:8" x14ac:dyDescent="0.2">
      <c r="A1348" s="2" t="s">
        <v>386</v>
      </c>
      <c r="B1348" s="2" t="s">
        <v>387</v>
      </c>
      <c r="C1348" s="2" t="s">
        <v>207</v>
      </c>
      <c r="D1348" s="6">
        <v>1</v>
      </c>
      <c r="E1348" s="8">
        <v>13.5</v>
      </c>
      <c r="F1348" s="8">
        <v>3.85</v>
      </c>
      <c r="G1348" s="8">
        <f>E1348-F1348</f>
        <v>9.65</v>
      </c>
      <c r="H1348" s="8">
        <f>IF(E1348&lt;&gt;0, ((E1348-F1348)/E1348)*100, 0)</f>
        <v>71.481481481481481</v>
      </c>
    </row>
    <row r="1349" spans="1:8" x14ac:dyDescent="0.2">
      <c r="A1349" s="2" t="s">
        <v>386</v>
      </c>
      <c r="B1349" s="2" t="s">
        <v>387</v>
      </c>
      <c r="C1349" s="2" t="s">
        <v>213</v>
      </c>
      <c r="D1349" s="6">
        <v>1</v>
      </c>
      <c r="E1349" s="8">
        <v>10.5</v>
      </c>
      <c r="F1349" s="8">
        <v>3.58</v>
      </c>
      <c r="G1349" s="8">
        <f>E1349-F1349</f>
        <v>6.92</v>
      </c>
      <c r="H1349" s="8">
        <f>IF(E1349&lt;&gt;0, ((E1349-F1349)/E1349)*100, 0)</f>
        <v>65.904761904761898</v>
      </c>
    </row>
    <row r="1350" spans="1:8" x14ac:dyDescent="0.2">
      <c r="A1350" s="2" t="s">
        <v>386</v>
      </c>
      <c r="B1350" s="2" t="s">
        <v>387</v>
      </c>
      <c r="C1350" s="2" t="s">
        <v>262</v>
      </c>
      <c r="D1350" s="6">
        <v>1</v>
      </c>
      <c r="E1350" s="8">
        <v>38.25</v>
      </c>
      <c r="F1350" s="8">
        <v>7.7</v>
      </c>
      <c r="G1350" s="8">
        <f>E1350-F1350</f>
        <v>30.55</v>
      </c>
      <c r="H1350" s="8">
        <f>IF(E1350&lt;&gt;0, ((E1350-F1350)/E1350)*100, 0)</f>
        <v>79.869281045751634</v>
      </c>
    </row>
    <row r="1351" spans="1:8" x14ac:dyDescent="0.2">
      <c r="A1351" s="2" t="s">
        <v>386</v>
      </c>
      <c r="B1351" s="2" t="s">
        <v>387</v>
      </c>
      <c r="C1351" s="2" t="s">
        <v>120</v>
      </c>
      <c r="D1351" s="6">
        <v>1</v>
      </c>
      <c r="E1351" s="8">
        <v>32.5</v>
      </c>
      <c r="F1351" s="8">
        <v>7.43</v>
      </c>
      <c r="G1351" s="8">
        <f>E1351-F1351</f>
        <v>25.07</v>
      </c>
      <c r="H1351" s="8">
        <f>IF(E1351&lt;&gt;0, ((E1351-F1351)/E1351)*100, 0)</f>
        <v>77.138461538461542</v>
      </c>
    </row>
    <row r="1352" spans="1:8" x14ac:dyDescent="0.2">
      <c r="A1352" s="2" t="s">
        <v>386</v>
      </c>
      <c r="B1352" s="2" t="s">
        <v>387</v>
      </c>
      <c r="C1352" s="2" t="s">
        <v>200</v>
      </c>
      <c r="D1352" s="6">
        <v>1</v>
      </c>
      <c r="E1352" s="8">
        <v>9.5</v>
      </c>
      <c r="F1352" s="8">
        <v>1.43</v>
      </c>
      <c r="G1352" s="8">
        <f>E1352-F1352</f>
        <v>8.07</v>
      </c>
      <c r="H1352" s="8">
        <f>IF(E1352&lt;&gt;0, ((E1352-F1352)/E1352)*100, 0)</f>
        <v>84.947368421052644</v>
      </c>
    </row>
    <row r="1353" spans="1:8" x14ac:dyDescent="0.2">
      <c r="A1353" s="2" t="s">
        <v>386</v>
      </c>
      <c r="B1353" s="2" t="s">
        <v>387</v>
      </c>
      <c r="C1353" s="2" t="s">
        <v>46</v>
      </c>
      <c r="D1353" s="6">
        <v>1</v>
      </c>
      <c r="E1353" s="8">
        <v>10.75</v>
      </c>
      <c r="F1353" s="8">
        <v>1.65</v>
      </c>
      <c r="G1353" s="8">
        <f>E1353-F1353</f>
        <v>9.1</v>
      </c>
      <c r="H1353" s="8">
        <f>IF(E1353&lt;&gt;0, ((E1353-F1353)/E1353)*100, 0)</f>
        <v>84.651162790697683</v>
      </c>
    </row>
    <row r="1354" spans="1:8" x14ac:dyDescent="0.2">
      <c r="A1354" s="2" t="s">
        <v>386</v>
      </c>
      <c r="B1354" s="2" t="s">
        <v>387</v>
      </c>
      <c r="C1354" s="2" t="s">
        <v>164</v>
      </c>
      <c r="D1354" s="6">
        <v>1</v>
      </c>
      <c r="E1354" s="8">
        <v>10.75</v>
      </c>
      <c r="F1354" s="8">
        <v>1.65</v>
      </c>
      <c r="G1354" s="8">
        <f>E1354-F1354</f>
        <v>9.1</v>
      </c>
      <c r="H1354" s="8">
        <f>IF(E1354&lt;&gt;0, ((E1354-F1354)/E1354)*100, 0)</f>
        <v>84.651162790697683</v>
      </c>
    </row>
    <row r="1355" spans="1:8" customFormat="1" ht="15" x14ac:dyDescent="0.25">
      <c r="D1355" s="12"/>
      <c r="E1355" s="12"/>
      <c r="F1355" s="12"/>
      <c r="G1355" s="12"/>
      <c r="H1355" s="12"/>
    </row>
    <row r="1356" spans="1:8" s="4" customFormat="1" x14ac:dyDescent="0.2">
      <c r="A1356" s="3" t="s">
        <v>10</v>
      </c>
      <c r="B1356" s="3" t="s">
        <v>10</v>
      </c>
      <c r="C1356" s="3" t="s">
        <v>10</v>
      </c>
      <c r="D1356" s="5">
        <f>SUBTOTAL(9, D1338:D1355)</f>
        <v>17</v>
      </c>
      <c r="E1356" s="7">
        <f>SUBTOTAL(9, E1338:E1355)</f>
        <v>285</v>
      </c>
      <c r="F1356" s="7">
        <f>SUBTOTAL(9, F1338:F1355)</f>
        <v>67.670000000000016</v>
      </c>
      <c r="G1356" s="7">
        <f>SUBTOTAL(9, G1338:G1355)</f>
        <v>217.32999999999996</v>
      </c>
      <c r="H1356" s="7">
        <f>IF(E1356&lt;&gt;0, ((E1356-F1356)/E1356)*100, 0)</f>
        <v>76.256140350877189</v>
      </c>
    </row>
    <row r="1357" spans="1:8" customFormat="1" ht="15" x14ac:dyDescent="0.25">
      <c r="D1357" s="12"/>
      <c r="E1357" s="12"/>
      <c r="F1357" s="12"/>
      <c r="G1357" s="12"/>
      <c r="H1357" s="12"/>
    </row>
    <row r="1358" spans="1:8" x14ac:dyDescent="0.2">
      <c r="A1358" s="2" t="s">
        <v>388</v>
      </c>
      <c r="B1358" s="2" t="s">
        <v>389</v>
      </c>
      <c r="C1358" s="2" t="s">
        <v>10</v>
      </c>
      <c r="G1358" s="8">
        <f>E1358-F1358</f>
        <v>0</v>
      </c>
      <c r="H1358" s="8">
        <f>IF(E1358&lt;&gt;0, ((E1358-F1358)/E1358)*100, 0)</f>
        <v>0</v>
      </c>
    </row>
    <row r="1359" spans="1:8" x14ac:dyDescent="0.2">
      <c r="A1359" s="2" t="s">
        <v>388</v>
      </c>
      <c r="B1359" s="2" t="s">
        <v>389</v>
      </c>
      <c r="C1359" s="2" t="s">
        <v>10</v>
      </c>
      <c r="G1359" s="8">
        <f>E1359-F1359</f>
        <v>0</v>
      </c>
      <c r="H1359" s="8">
        <f>IF(E1359&lt;&gt;0, ((E1359-F1359)/E1359)*100, 0)</f>
        <v>0</v>
      </c>
    </row>
    <row r="1360" spans="1:8" x14ac:dyDescent="0.2">
      <c r="A1360" s="2" t="s">
        <v>388</v>
      </c>
      <c r="B1360" s="2" t="s">
        <v>389</v>
      </c>
      <c r="C1360" s="2" t="s">
        <v>27</v>
      </c>
      <c r="D1360" s="6">
        <v>1</v>
      </c>
      <c r="E1360" s="8">
        <v>160</v>
      </c>
      <c r="F1360" s="8">
        <v>47.85</v>
      </c>
      <c r="G1360" s="8">
        <f>E1360-F1360</f>
        <v>112.15</v>
      </c>
      <c r="H1360" s="8">
        <f>IF(E1360&lt;&gt;0, ((E1360-F1360)/E1360)*100, 0)</f>
        <v>70.09375</v>
      </c>
    </row>
    <row r="1361" spans="1:8" customFormat="1" ht="15" x14ac:dyDescent="0.25">
      <c r="D1361" s="12"/>
      <c r="E1361" s="12"/>
      <c r="F1361" s="12"/>
      <c r="G1361" s="12"/>
      <c r="H1361" s="12"/>
    </row>
    <row r="1362" spans="1:8" s="4" customFormat="1" x14ac:dyDescent="0.2">
      <c r="A1362" s="3" t="s">
        <v>10</v>
      </c>
      <c r="B1362" s="3" t="s">
        <v>10</v>
      </c>
      <c r="C1362" s="3" t="s">
        <v>10</v>
      </c>
      <c r="D1362" s="5">
        <f>SUBTOTAL(9, D1358:D1361)</f>
        <v>1</v>
      </c>
      <c r="E1362" s="7">
        <f>SUBTOTAL(9, E1358:E1361)</f>
        <v>160</v>
      </c>
      <c r="F1362" s="7">
        <f>SUBTOTAL(9, F1358:F1361)</f>
        <v>47.85</v>
      </c>
      <c r="G1362" s="7">
        <f>SUBTOTAL(9, G1358:G1361)</f>
        <v>112.15</v>
      </c>
      <c r="H1362" s="7">
        <f>IF(E1362&lt;&gt;0, ((E1362-F1362)/E1362)*100, 0)</f>
        <v>70.09375</v>
      </c>
    </row>
    <row r="1363" spans="1:8" customFormat="1" ht="15" x14ac:dyDescent="0.25">
      <c r="D1363" s="12"/>
      <c r="E1363" s="12"/>
      <c r="F1363" s="12"/>
      <c r="G1363" s="12"/>
      <c r="H1363" s="12"/>
    </row>
    <row r="1364" spans="1:8" x14ac:dyDescent="0.2">
      <c r="A1364" s="2" t="s">
        <v>390</v>
      </c>
      <c r="B1364" s="2" t="s">
        <v>391</v>
      </c>
      <c r="C1364" s="2" t="s">
        <v>345</v>
      </c>
      <c r="D1364" s="6">
        <v>1</v>
      </c>
      <c r="E1364" s="8">
        <v>14.75</v>
      </c>
      <c r="F1364" s="8">
        <v>4.05</v>
      </c>
      <c r="G1364" s="8">
        <f>E1364-F1364</f>
        <v>10.7</v>
      </c>
      <c r="H1364" s="8">
        <f>IF(E1364&lt;&gt;0, ((E1364-F1364)/E1364)*100, 0)</f>
        <v>72.542372881355931</v>
      </c>
    </row>
    <row r="1365" spans="1:8" x14ac:dyDescent="0.2">
      <c r="A1365" s="2" t="s">
        <v>390</v>
      </c>
      <c r="B1365" s="2" t="s">
        <v>391</v>
      </c>
      <c r="C1365" s="2" t="s">
        <v>207</v>
      </c>
      <c r="D1365" s="6">
        <v>2</v>
      </c>
      <c r="E1365" s="8">
        <v>27</v>
      </c>
      <c r="F1365" s="8">
        <v>7.7</v>
      </c>
      <c r="G1365" s="8">
        <f>E1365-F1365</f>
        <v>19.3</v>
      </c>
      <c r="H1365" s="8">
        <f>IF(E1365&lt;&gt;0, ((E1365-F1365)/E1365)*100, 0)</f>
        <v>71.481481481481481</v>
      </c>
    </row>
    <row r="1366" spans="1:8" x14ac:dyDescent="0.2">
      <c r="A1366" s="2" t="s">
        <v>390</v>
      </c>
      <c r="B1366" s="2" t="s">
        <v>391</v>
      </c>
      <c r="C1366" s="2" t="s">
        <v>200</v>
      </c>
      <c r="D1366" s="6">
        <v>2</v>
      </c>
      <c r="E1366" s="8">
        <v>19</v>
      </c>
      <c r="F1366" s="8">
        <v>2.86</v>
      </c>
      <c r="G1366" s="8">
        <f>E1366-F1366</f>
        <v>16.14</v>
      </c>
      <c r="H1366" s="8">
        <f>IF(E1366&lt;&gt;0, ((E1366-F1366)/E1366)*100, 0)</f>
        <v>84.947368421052644</v>
      </c>
    </row>
    <row r="1367" spans="1:8" x14ac:dyDescent="0.2">
      <c r="A1367" s="2" t="s">
        <v>390</v>
      </c>
      <c r="B1367" s="2" t="s">
        <v>391</v>
      </c>
      <c r="C1367" s="2" t="s">
        <v>72</v>
      </c>
      <c r="D1367" s="6">
        <v>1</v>
      </c>
      <c r="E1367" s="8">
        <v>11</v>
      </c>
      <c r="F1367" s="8">
        <v>2.09</v>
      </c>
      <c r="G1367" s="8">
        <f>E1367-F1367</f>
        <v>8.91</v>
      </c>
      <c r="H1367" s="8">
        <f>IF(E1367&lt;&gt;0, ((E1367-F1367)/E1367)*100, 0)</f>
        <v>81</v>
      </c>
    </row>
    <row r="1368" spans="1:8" customFormat="1" ht="15" x14ac:dyDescent="0.25">
      <c r="D1368" s="12"/>
      <c r="E1368" s="12"/>
      <c r="F1368" s="12"/>
      <c r="G1368" s="12"/>
      <c r="H1368" s="12"/>
    </row>
    <row r="1369" spans="1:8" s="4" customFormat="1" x14ac:dyDescent="0.2">
      <c r="A1369" s="3" t="s">
        <v>10</v>
      </c>
      <c r="B1369" s="3" t="s">
        <v>10</v>
      </c>
      <c r="C1369" s="3" t="s">
        <v>10</v>
      </c>
      <c r="D1369" s="5">
        <f>SUBTOTAL(9, D1364:D1368)</f>
        <v>6</v>
      </c>
      <c r="E1369" s="7">
        <f>SUBTOTAL(9, E1364:E1368)</f>
        <v>71.75</v>
      </c>
      <c r="F1369" s="7">
        <f>SUBTOTAL(9, F1364:F1368)</f>
        <v>16.7</v>
      </c>
      <c r="G1369" s="7">
        <f>SUBTOTAL(9, G1364:G1368)</f>
        <v>55.05</v>
      </c>
      <c r="H1369" s="7">
        <f>IF(E1369&lt;&gt;0, ((E1369-F1369)/E1369)*100, 0)</f>
        <v>76.724738675958179</v>
      </c>
    </row>
    <row r="1370" spans="1:8" customFormat="1" ht="15" x14ac:dyDescent="0.25">
      <c r="D1370" s="12"/>
      <c r="E1370" s="12"/>
      <c r="F1370" s="12"/>
      <c r="G1370" s="12"/>
      <c r="H1370" s="12"/>
    </row>
    <row r="1371" spans="1:8" x14ac:dyDescent="0.2">
      <c r="A1371" s="2" t="s">
        <v>392</v>
      </c>
      <c r="B1371" s="2" t="s">
        <v>393</v>
      </c>
      <c r="C1371" s="2" t="s">
        <v>376</v>
      </c>
      <c r="D1371" s="6">
        <v>2</v>
      </c>
      <c r="E1371" s="8">
        <v>32.5</v>
      </c>
      <c r="F1371" s="8">
        <v>9.5</v>
      </c>
      <c r="G1371" s="8">
        <f>E1371-F1371</f>
        <v>23</v>
      </c>
      <c r="H1371" s="8">
        <f>IF(E1371&lt;&gt;0, ((E1371-F1371)/E1371)*100, 0)</f>
        <v>70.769230769230774</v>
      </c>
    </row>
    <row r="1372" spans="1:8" customFormat="1" ht="15" x14ac:dyDescent="0.25">
      <c r="D1372" s="12"/>
      <c r="E1372" s="12"/>
      <c r="F1372" s="12"/>
      <c r="G1372" s="12"/>
      <c r="H1372" s="12"/>
    </row>
    <row r="1373" spans="1:8" s="4" customFormat="1" x14ac:dyDescent="0.2">
      <c r="A1373" s="3" t="s">
        <v>10</v>
      </c>
      <c r="B1373" s="3" t="s">
        <v>10</v>
      </c>
      <c r="C1373" s="3" t="s">
        <v>10</v>
      </c>
      <c r="D1373" s="5">
        <f>SUBTOTAL(9, D1371:D1372)</f>
        <v>2</v>
      </c>
      <c r="E1373" s="7">
        <f>SUBTOTAL(9, E1371:E1372)</f>
        <v>32.5</v>
      </c>
      <c r="F1373" s="7">
        <f>SUBTOTAL(9, F1371:F1372)</f>
        <v>9.5</v>
      </c>
      <c r="G1373" s="7">
        <f>SUBTOTAL(9, G1371:G1372)</f>
        <v>23</v>
      </c>
      <c r="H1373" s="7">
        <f>IF(E1373&lt;&gt;0, ((E1373-F1373)/E1373)*100, 0)</f>
        <v>70.769230769230774</v>
      </c>
    </row>
    <row r="1374" spans="1:8" customFormat="1" ht="15" x14ac:dyDescent="0.25">
      <c r="D1374" s="12"/>
      <c r="E1374" s="12"/>
      <c r="F1374" s="12"/>
      <c r="G1374" s="12"/>
      <c r="H1374" s="12"/>
    </row>
    <row r="1375" spans="1:8" x14ac:dyDescent="0.2">
      <c r="A1375" s="2" t="s">
        <v>394</v>
      </c>
      <c r="B1375" s="2" t="s">
        <v>395</v>
      </c>
      <c r="C1375" s="2" t="s">
        <v>164</v>
      </c>
      <c r="D1375" s="6">
        <v>10</v>
      </c>
      <c r="E1375" s="8">
        <v>107.5</v>
      </c>
      <c r="F1375" s="8">
        <v>16.5</v>
      </c>
      <c r="G1375" s="8">
        <f>E1375-F1375</f>
        <v>91</v>
      </c>
      <c r="H1375" s="8">
        <f>IF(E1375&lt;&gt;0, ((E1375-F1375)/E1375)*100, 0)</f>
        <v>84.651162790697683</v>
      </c>
    </row>
    <row r="1376" spans="1:8" customFormat="1" ht="15" x14ac:dyDescent="0.25">
      <c r="D1376" s="12"/>
      <c r="E1376" s="12"/>
      <c r="F1376" s="12"/>
      <c r="G1376" s="12"/>
      <c r="H1376" s="12"/>
    </row>
    <row r="1377" spans="1:8" s="4" customFormat="1" x14ac:dyDescent="0.2">
      <c r="A1377" s="3" t="s">
        <v>10</v>
      </c>
      <c r="B1377" s="3" t="s">
        <v>10</v>
      </c>
      <c r="C1377" s="3" t="s">
        <v>10</v>
      </c>
      <c r="D1377" s="5">
        <f>SUBTOTAL(9, D1375:D1376)</f>
        <v>10</v>
      </c>
      <c r="E1377" s="7">
        <f>SUBTOTAL(9, E1375:E1376)</f>
        <v>107.5</v>
      </c>
      <c r="F1377" s="7">
        <f>SUBTOTAL(9, F1375:F1376)</f>
        <v>16.5</v>
      </c>
      <c r="G1377" s="7">
        <f>SUBTOTAL(9, G1375:G1376)</f>
        <v>91</v>
      </c>
      <c r="H1377" s="7">
        <f>IF(E1377&lt;&gt;0, ((E1377-F1377)/E1377)*100, 0)</f>
        <v>84.651162790697683</v>
      </c>
    </row>
    <row r="1378" spans="1:8" customFormat="1" ht="15" x14ac:dyDescent="0.25">
      <c r="D1378" s="12"/>
      <c r="E1378" s="12"/>
      <c r="F1378" s="12"/>
      <c r="G1378" s="12"/>
      <c r="H1378" s="12"/>
    </row>
    <row r="1379" spans="1:8" x14ac:dyDescent="0.2">
      <c r="A1379" s="2" t="s">
        <v>396</v>
      </c>
      <c r="B1379" s="2" t="s">
        <v>397</v>
      </c>
      <c r="C1379" s="2" t="s">
        <v>10</v>
      </c>
      <c r="G1379" s="8">
        <f>E1379-F1379</f>
        <v>0</v>
      </c>
      <c r="H1379" s="8">
        <f>IF(E1379&lt;&gt;0, ((E1379-F1379)/E1379)*100, 0)</f>
        <v>0</v>
      </c>
    </row>
    <row r="1380" spans="1:8" x14ac:dyDescent="0.2">
      <c r="A1380" s="2" t="s">
        <v>396</v>
      </c>
      <c r="B1380" s="2" t="s">
        <v>397</v>
      </c>
      <c r="C1380" s="2" t="s">
        <v>10</v>
      </c>
      <c r="E1380" s="8">
        <v>-7.75</v>
      </c>
      <c r="G1380" s="8">
        <f>E1380-F1380</f>
        <v>-7.75</v>
      </c>
      <c r="H1380" s="8">
        <f>IF(E1380&lt;&gt;0, ((E1380-F1380)/E1380)*100, 0)</f>
        <v>100</v>
      </c>
    </row>
    <row r="1381" spans="1:8" x14ac:dyDescent="0.2">
      <c r="A1381" s="2" t="s">
        <v>396</v>
      </c>
      <c r="B1381" s="2" t="s">
        <v>397</v>
      </c>
      <c r="C1381" s="2" t="s">
        <v>12</v>
      </c>
      <c r="D1381" s="6">
        <v>1</v>
      </c>
      <c r="F1381" s="8">
        <v>4.6399999999999997</v>
      </c>
      <c r="G1381" s="8">
        <f>E1381-F1381</f>
        <v>-4.6399999999999997</v>
      </c>
      <c r="H1381" s="8">
        <f>IF(E1381&lt;&gt;0, ((E1381-F1381)/E1381)*100, 0)</f>
        <v>0</v>
      </c>
    </row>
    <row r="1382" spans="1:8" x14ac:dyDescent="0.2">
      <c r="A1382" s="2" t="s">
        <v>396</v>
      </c>
      <c r="B1382" s="2" t="s">
        <v>397</v>
      </c>
      <c r="C1382" s="2" t="s">
        <v>63</v>
      </c>
      <c r="D1382" s="6">
        <v>1</v>
      </c>
      <c r="E1382" s="8">
        <v>17.5</v>
      </c>
      <c r="F1382" s="8">
        <v>6.45</v>
      </c>
      <c r="G1382" s="8">
        <f>E1382-F1382</f>
        <v>11.05</v>
      </c>
      <c r="H1382" s="8">
        <f>IF(E1382&lt;&gt;0, ((E1382-F1382)/E1382)*100, 0)</f>
        <v>63.142857142857146</v>
      </c>
    </row>
    <row r="1383" spans="1:8" x14ac:dyDescent="0.2">
      <c r="A1383" s="2" t="s">
        <v>396</v>
      </c>
      <c r="B1383" s="2" t="s">
        <v>397</v>
      </c>
      <c r="C1383" s="2" t="s">
        <v>398</v>
      </c>
      <c r="D1383" s="6">
        <v>1</v>
      </c>
      <c r="F1383" s="8">
        <v>4.51</v>
      </c>
      <c r="G1383" s="8">
        <f>E1383-F1383</f>
        <v>-4.51</v>
      </c>
      <c r="H1383" s="8">
        <f>IF(E1383&lt;&gt;0, ((E1383-F1383)/E1383)*100, 0)</f>
        <v>0</v>
      </c>
    </row>
    <row r="1384" spans="1:8" x14ac:dyDescent="0.2">
      <c r="A1384" s="2" t="s">
        <v>396</v>
      </c>
      <c r="B1384" s="2" t="s">
        <v>397</v>
      </c>
      <c r="C1384" s="2" t="s">
        <v>399</v>
      </c>
      <c r="D1384" s="6">
        <v>1</v>
      </c>
      <c r="F1384" s="8">
        <v>3.56</v>
      </c>
      <c r="G1384" s="8">
        <f>E1384-F1384</f>
        <v>-3.56</v>
      </c>
      <c r="H1384" s="8">
        <f>IF(E1384&lt;&gt;0, ((E1384-F1384)/E1384)*100, 0)</f>
        <v>0</v>
      </c>
    </row>
    <row r="1385" spans="1:8" x14ac:dyDescent="0.2">
      <c r="A1385" s="2" t="s">
        <v>396</v>
      </c>
      <c r="B1385" s="2" t="s">
        <v>397</v>
      </c>
      <c r="C1385" s="2" t="s">
        <v>400</v>
      </c>
      <c r="D1385" s="6">
        <v>1</v>
      </c>
      <c r="F1385" s="8">
        <v>6.65</v>
      </c>
      <c r="G1385" s="8">
        <f>E1385-F1385</f>
        <v>-6.65</v>
      </c>
      <c r="H1385" s="8">
        <f>IF(E1385&lt;&gt;0, ((E1385-F1385)/E1385)*100, 0)</f>
        <v>0</v>
      </c>
    </row>
    <row r="1386" spans="1:8" x14ac:dyDescent="0.2">
      <c r="A1386" s="2" t="s">
        <v>396</v>
      </c>
      <c r="B1386" s="2" t="s">
        <v>397</v>
      </c>
      <c r="C1386" s="2" t="s">
        <v>307</v>
      </c>
      <c r="D1386" s="6">
        <v>1</v>
      </c>
      <c r="F1386" s="8">
        <v>9.85</v>
      </c>
      <c r="G1386" s="8">
        <f>E1386-F1386</f>
        <v>-9.85</v>
      </c>
      <c r="H1386" s="8">
        <f>IF(E1386&lt;&gt;0, ((E1386-F1386)/E1386)*100, 0)</f>
        <v>0</v>
      </c>
    </row>
    <row r="1387" spans="1:8" x14ac:dyDescent="0.2">
      <c r="A1387" s="2" t="s">
        <v>396</v>
      </c>
      <c r="B1387" s="2" t="s">
        <v>397</v>
      </c>
      <c r="C1387" s="2" t="s">
        <v>68</v>
      </c>
      <c r="D1387" s="6">
        <v>1</v>
      </c>
      <c r="F1387" s="8">
        <v>2.2000000000000002</v>
      </c>
      <c r="G1387" s="8">
        <f>E1387-F1387</f>
        <v>-2.2000000000000002</v>
      </c>
      <c r="H1387" s="8">
        <f>IF(E1387&lt;&gt;0, ((E1387-F1387)/E1387)*100, 0)</f>
        <v>0</v>
      </c>
    </row>
    <row r="1388" spans="1:8" x14ac:dyDescent="0.2">
      <c r="A1388" s="2" t="s">
        <v>396</v>
      </c>
      <c r="B1388" s="2" t="s">
        <v>397</v>
      </c>
      <c r="C1388" s="2" t="s">
        <v>213</v>
      </c>
      <c r="D1388" s="6">
        <v>2</v>
      </c>
      <c r="E1388" s="8">
        <v>21</v>
      </c>
      <c r="F1388" s="8">
        <v>7.15</v>
      </c>
      <c r="G1388" s="8">
        <f>E1388-F1388</f>
        <v>13.85</v>
      </c>
      <c r="H1388" s="8">
        <f>IF(E1388&lt;&gt;0, ((E1388-F1388)/E1388)*100, 0)</f>
        <v>65.952380952380949</v>
      </c>
    </row>
    <row r="1389" spans="1:8" x14ac:dyDescent="0.2">
      <c r="A1389" s="2" t="s">
        <v>396</v>
      </c>
      <c r="B1389" s="2" t="s">
        <v>397</v>
      </c>
      <c r="C1389" s="2" t="s">
        <v>322</v>
      </c>
      <c r="D1389" s="6">
        <v>1</v>
      </c>
      <c r="F1389" s="8">
        <v>7.43</v>
      </c>
      <c r="G1389" s="8">
        <f>E1389-F1389</f>
        <v>-7.43</v>
      </c>
      <c r="H1389" s="8">
        <f>IF(E1389&lt;&gt;0, ((E1389-F1389)/E1389)*100, 0)</f>
        <v>0</v>
      </c>
    </row>
    <row r="1390" spans="1:8" x14ac:dyDescent="0.2">
      <c r="A1390" s="2" t="s">
        <v>396</v>
      </c>
      <c r="B1390" s="2" t="s">
        <v>397</v>
      </c>
      <c r="C1390" s="2" t="s">
        <v>364</v>
      </c>
      <c r="D1390" s="6">
        <v>1</v>
      </c>
      <c r="F1390" s="8">
        <v>7.45</v>
      </c>
      <c r="G1390" s="8">
        <f>E1390-F1390</f>
        <v>-7.45</v>
      </c>
      <c r="H1390" s="8">
        <f>IF(E1390&lt;&gt;0, ((E1390-F1390)/E1390)*100, 0)</f>
        <v>0</v>
      </c>
    </row>
    <row r="1391" spans="1:8" x14ac:dyDescent="0.2">
      <c r="A1391" s="2" t="s">
        <v>396</v>
      </c>
      <c r="B1391" s="2" t="s">
        <v>397</v>
      </c>
      <c r="C1391" s="2" t="s">
        <v>223</v>
      </c>
      <c r="D1391" s="6">
        <v>1</v>
      </c>
      <c r="F1391" s="8">
        <v>5.88</v>
      </c>
      <c r="G1391" s="8">
        <f>E1391-F1391</f>
        <v>-5.88</v>
      </c>
      <c r="H1391" s="8">
        <f>IF(E1391&lt;&gt;0, ((E1391-F1391)/E1391)*100, 0)</f>
        <v>0</v>
      </c>
    </row>
    <row r="1392" spans="1:8" x14ac:dyDescent="0.2">
      <c r="A1392" s="2" t="s">
        <v>396</v>
      </c>
      <c r="B1392" s="2" t="s">
        <v>397</v>
      </c>
      <c r="C1392" s="2" t="s">
        <v>16</v>
      </c>
      <c r="D1392" s="6">
        <v>1</v>
      </c>
      <c r="F1392" s="8">
        <v>4.79</v>
      </c>
      <c r="G1392" s="8">
        <f>E1392-F1392</f>
        <v>-4.79</v>
      </c>
      <c r="H1392" s="8">
        <f>IF(E1392&lt;&gt;0, ((E1392-F1392)/E1392)*100, 0)</f>
        <v>0</v>
      </c>
    </row>
    <row r="1393" spans="1:8" x14ac:dyDescent="0.2">
      <c r="A1393" s="2" t="s">
        <v>396</v>
      </c>
      <c r="B1393" s="2" t="s">
        <v>397</v>
      </c>
      <c r="C1393" s="2" t="s">
        <v>17</v>
      </c>
      <c r="D1393" s="6">
        <v>2</v>
      </c>
      <c r="E1393" s="8">
        <v>24.5</v>
      </c>
      <c r="F1393" s="8">
        <v>14.02</v>
      </c>
      <c r="G1393" s="8">
        <f>E1393-F1393</f>
        <v>10.48</v>
      </c>
      <c r="H1393" s="8">
        <f>IF(E1393&lt;&gt;0, ((E1393-F1393)/E1393)*100, 0)</f>
        <v>42.775510204081634</v>
      </c>
    </row>
    <row r="1394" spans="1:8" x14ac:dyDescent="0.2">
      <c r="A1394" s="2" t="s">
        <v>396</v>
      </c>
      <c r="B1394" s="2" t="s">
        <v>397</v>
      </c>
      <c r="C1394" s="2" t="s">
        <v>106</v>
      </c>
      <c r="D1394" s="6">
        <v>1</v>
      </c>
      <c r="F1394" s="8">
        <v>5.78</v>
      </c>
      <c r="G1394" s="8">
        <f>E1394-F1394</f>
        <v>-5.78</v>
      </c>
      <c r="H1394" s="8">
        <f>IF(E1394&lt;&gt;0, ((E1394-F1394)/E1394)*100, 0)</f>
        <v>0</v>
      </c>
    </row>
    <row r="1395" spans="1:8" x14ac:dyDescent="0.2">
      <c r="A1395" s="2" t="s">
        <v>396</v>
      </c>
      <c r="B1395" s="2" t="s">
        <v>397</v>
      </c>
      <c r="C1395" s="2" t="s">
        <v>401</v>
      </c>
      <c r="D1395" s="6">
        <v>1</v>
      </c>
      <c r="E1395" s="8">
        <v>300</v>
      </c>
      <c r="G1395" s="8">
        <f>E1395-F1395</f>
        <v>300</v>
      </c>
      <c r="H1395" s="8">
        <f>IF(E1395&lt;&gt;0, ((E1395-F1395)/E1395)*100, 0)</f>
        <v>100</v>
      </c>
    </row>
    <row r="1396" spans="1:8" x14ac:dyDescent="0.2">
      <c r="A1396" s="2" t="s">
        <v>396</v>
      </c>
      <c r="B1396" s="2" t="s">
        <v>397</v>
      </c>
      <c r="C1396" s="2" t="s">
        <v>70</v>
      </c>
      <c r="D1396" s="6">
        <v>1</v>
      </c>
      <c r="F1396" s="8">
        <v>3.96</v>
      </c>
      <c r="G1396" s="8">
        <f>E1396-F1396</f>
        <v>-3.96</v>
      </c>
      <c r="H1396" s="8">
        <f>IF(E1396&lt;&gt;0, ((E1396-F1396)/E1396)*100, 0)</f>
        <v>0</v>
      </c>
    </row>
    <row r="1397" spans="1:8" x14ac:dyDescent="0.2">
      <c r="A1397" s="2" t="s">
        <v>396</v>
      </c>
      <c r="B1397" s="2" t="s">
        <v>397</v>
      </c>
      <c r="C1397" s="2" t="s">
        <v>259</v>
      </c>
      <c r="D1397" s="6">
        <v>1</v>
      </c>
      <c r="F1397" s="8">
        <v>3.96</v>
      </c>
      <c r="G1397" s="8">
        <f>E1397-F1397</f>
        <v>-3.96</v>
      </c>
      <c r="H1397" s="8">
        <f>IF(E1397&lt;&gt;0, ((E1397-F1397)/E1397)*100, 0)</f>
        <v>0</v>
      </c>
    </row>
    <row r="1398" spans="1:8" x14ac:dyDescent="0.2">
      <c r="A1398" s="2" t="s">
        <v>396</v>
      </c>
      <c r="B1398" s="2" t="s">
        <v>397</v>
      </c>
      <c r="C1398" s="2" t="s">
        <v>375</v>
      </c>
      <c r="D1398" s="6">
        <v>1</v>
      </c>
      <c r="E1398" s="8">
        <v>21.25</v>
      </c>
      <c r="F1398" s="8">
        <v>3.85</v>
      </c>
      <c r="G1398" s="8">
        <f>E1398-F1398</f>
        <v>17.399999999999999</v>
      </c>
      <c r="H1398" s="8">
        <f>IF(E1398&lt;&gt;0, ((E1398-F1398)/E1398)*100, 0)</f>
        <v>81.882352941176464</v>
      </c>
    </row>
    <row r="1399" spans="1:8" x14ac:dyDescent="0.2">
      <c r="A1399" s="2" t="s">
        <v>396</v>
      </c>
      <c r="B1399" s="2" t="s">
        <v>397</v>
      </c>
      <c r="C1399" s="2" t="s">
        <v>85</v>
      </c>
      <c r="D1399" s="6">
        <v>2</v>
      </c>
      <c r="E1399" s="8">
        <v>16</v>
      </c>
      <c r="F1399" s="8">
        <v>3.08</v>
      </c>
      <c r="G1399" s="8">
        <f>E1399-F1399</f>
        <v>12.92</v>
      </c>
      <c r="H1399" s="8">
        <f>IF(E1399&lt;&gt;0, ((E1399-F1399)/E1399)*100, 0)</f>
        <v>80.75</v>
      </c>
    </row>
    <row r="1400" spans="1:8" x14ac:dyDescent="0.2">
      <c r="A1400" s="2" t="s">
        <v>396</v>
      </c>
      <c r="B1400" s="2" t="s">
        <v>397</v>
      </c>
      <c r="C1400" s="2" t="s">
        <v>34</v>
      </c>
      <c r="D1400" s="6">
        <v>2</v>
      </c>
      <c r="E1400" s="8">
        <v>16</v>
      </c>
      <c r="F1400" s="8">
        <v>3.08</v>
      </c>
      <c r="G1400" s="8">
        <f>E1400-F1400</f>
        <v>12.92</v>
      </c>
      <c r="H1400" s="8">
        <f>IF(E1400&lt;&gt;0, ((E1400-F1400)/E1400)*100, 0)</f>
        <v>80.75</v>
      </c>
    </row>
    <row r="1401" spans="1:8" customFormat="1" ht="15" x14ac:dyDescent="0.25">
      <c r="D1401" s="12"/>
      <c r="E1401" s="12"/>
      <c r="F1401" s="12"/>
      <c r="G1401" s="12"/>
      <c r="H1401" s="12"/>
    </row>
    <row r="1402" spans="1:8" s="4" customFormat="1" x14ac:dyDescent="0.2">
      <c r="A1402" s="3" t="s">
        <v>10</v>
      </c>
      <c r="B1402" s="3" t="s">
        <v>10</v>
      </c>
      <c r="C1402" s="3" t="s">
        <v>10</v>
      </c>
      <c r="D1402" s="5">
        <f>SUBTOTAL(9, D1379:D1401)</f>
        <v>24</v>
      </c>
      <c r="E1402" s="7">
        <f>SUBTOTAL(9, E1379:E1401)</f>
        <v>408.5</v>
      </c>
      <c r="F1402" s="7">
        <f>SUBTOTAL(9, F1379:F1401)</f>
        <v>108.28999999999999</v>
      </c>
      <c r="G1402" s="7">
        <f>SUBTOTAL(9, G1379:G1401)</f>
        <v>300.21000000000004</v>
      </c>
      <c r="H1402" s="7">
        <f>IF(E1402&lt;&gt;0, ((E1402-F1402)/E1402)*100, 0)</f>
        <v>73.490820073439423</v>
      </c>
    </row>
    <row r="1403" spans="1:8" customFormat="1" ht="15" x14ac:dyDescent="0.25">
      <c r="D1403" s="12"/>
      <c r="E1403" s="12"/>
      <c r="F1403" s="12"/>
      <c r="G1403" s="12"/>
      <c r="H1403" s="12"/>
    </row>
    <row r="1404" spans="1:8" x14ac:dyDescent="0.2">
      <c r="A1404" s="2" t="s">
        <v>402</v>
      </c>
      <c r="B1404" s="2" t="s">
        <v>403</v>
      </c>
      <c r="C1404" s="2" t="s">
        <v>71</v>
      </c>
      <c r="D1404" s="6">
        <v>2</v>
      </c>
      <c r="E1404" s="8">
        <v>33</v>
      </c>
      <c r="F1404" s="8">
        <v>5.5</v>
      </c>
      <c r="G1404" s="8">
        <f>E1404-F1404</f>
        <v>27.5</v>
      </c>
      <c r="H1404" s="8">
        <f>IF(E1404&lt;&gt;0, ((E1404-F1404)/E1404)*100, 0)</f>
        <v>83.333333333333343</v>
      </c>
    </row>
    <row r="1405" spans="1:8" customFormat="1" ht="15" x14ac:dyDescent="0.25">
      <c r="D1405" s="12"/>
      <c r="E1405" s="12"/>
      <c r="F1405" s="12"/>
      <c r="G1405" s="12"/>
      <c r="H1405" s="12"/>
    </row>
    <row r="1406" spans="1:8" s="4" customFormat="1" x14ac:dyDescent="0.2">
      <c r="A1406" s="3" t="s">
        <v>10</v>
      </c>
      <c r="B1406" s="3" t="s">
        <v>10</v>
      </c>
      <c r="C1406" s="3" t="s">
        <v>10</v>
      </c>
      <c r="D1406" s="5">
        <f>SUBTOTAL(9, D1404:D1405)</f>
        <v>2</v>
      </c>
      <c r="E1406" s="7">
        <f>SUBTOTAL(9, E1404:E1405)</f>
        <v>33</v>
      </c>
      <c r="F1406" s="7">
        <f>SUBTOTAL(9, F1404:F1405)</f>
        <v>5.5</v>
      </c>
      <c r="G1406" s="7">
        <f>SUBTOTAL(9, G1404:G1405)</f>
        <v>27.5</v>
      </c>
      <c r="H1406" s="7">
        <f>IF(E1406&lt;&gt;0, ((E1406-F1406)/E1406)*100, 0)</f>
        <v>83.333333333333343</v>
      </c>
    </row>
    <row r="1407" spans="1:8" customFormat="1" ht="15" x14ac:dyDescent="0.25">
      <c r="D1407" s="12"/>
      <c r="E1407" s="12"/>
      <c r="F1407" s="12"/>
      <c r="G1407" s="12"/>
      <c r="H1407" s="12"/>
    </row>
    <row r="1408" spans="1:8" x14ac:dyDescent="0.2">
      <c r="A1408" s="2" t="s">
        <v>404</v>
      </c>
      <c r="B1408" s="2" t="s">
        <v>405</v>
      </c>
      <c r="C1408" s="2" t="s">
        <v>76</v>
      </c>
      <c r="D1408" s="6">
        <v>1</v>
      </c>
      <c r="E1408" s="8">
        <v>5.5</v>
      </c>
      <c r="F1408" s="8">
        <v>1.8</v>
      </c>
      <c r="G1408" s="8">
        <f>E1408-F1408</f>
        <v>3.7</v>
      </c>
      <c r="H1408" s="8">
        <f>IF(E1408&lt;&gt;0, ((E1408-F1408)/E1408)*100, 0)</f>
        <v>67.272727272727266</v>
      </c>
    </row>
    <row r="1409" spans="1:8" x14ac:dyDescent="0.2">
      <c r="A1409" s="2" t="s">
        <v>404</v>
      </c>
      <c r="B1409" s="2" t="s">
        <v>405</v>
      </c>
      <c r="C1409" s="2" t="s">
        <v>44</v>
      </c>
      <c r="D1409" s="6">
        <v>1</v>
      </c>
      <c r="E1409" s="8">
        <v>3.5</v>
      </c>
      <c r="F1409" s="8">
        <v>0.33</v>
      </c>
      <c r="G1409" s="8">
        <f>E1409-F1409</f>
        <v>3.17</v>
      </c>
      <c r="H1409" s="8">
        <f>IF(E1409&lt;&gt;0, ((E1409-F1409)/E1409)*100, 0)</f>
        <v>90.571428571428569</v>
      </c>
    </row>
    <row r="1410" spans="1:8" x14ac:dyDescent="0.2">
      <c r="A1410" s="2" t="s">
        <v>404</v>
      </c>
      <c r="B1410" s="2" t="s">
        <v>405</v>
      </c>
      <c r="C1410" s="2" t="s">
        <v>154</v>
      </c>
      <c r="D1410" s="6">
        <v>1</v>
      </c>
      <c r="E1410" s="8">
        <v>18.5</v>
      </c>
      <c r="F1410" s="8">
        <v>5.17</v>
      </c>
      <c r="G1410" s="8">
        <f>E1410-F1410</f>
        <v>13.33</v>
      </c>
      <c r="H1410" s="8">
        <f>IF(E1410&lt;&gt;0, ((E1410-F1410)/E1410)*100, 0)</f>
        <v>72.054054054054049</v>
      </c>
    </row>
    <row r="1411" spans="1:8" x14ac:dyDescent="0.2">
      <c r="A1411" s="2" t="s">
        <v>404</v>
      </c>
      <c r="B1411" s="2" t="s">
        <v>405</v>
      </c>
      <c r="C1411" s="2" t="s">
        <v>66</v>
      </c>
      <c r="D1411" s="6">
        <v>4</v>
      </c>
      <c r="E1411" s="8">
        <v>27.6</v>
      </c>
      <c r="F1411" s="8">
        <v>7.48</v>
      </c>
      <c r="G1411" s="8">
        <f>E1411-F1411</f>
        <v>20.12</v>
      </c>
      <c r="H1411" s="8">
        <f>IF(E1411&lt;&gt;0, ((E1411-F1411)/E1411)*100, 0)</f>
        <v>72.898550724637673</v>
      </c>
    </row>
    <row r="1412" spans="1:8" x14ac:dyDescent="0.2">
      <c r="A1412" s="2" t="s">
        <v>404</v>
      </c>
      <c r="B1412" s="2" t="s">
        <v>405</v>
      </c>
      <c r="C1412" s="2" t="s">
        <v>130</v>
      </c>
      <c r="D1412" s="6">
        <v>2</v>
      </c>
      <c r="E1412" s="8">
        <v>16</v>
      </c>
      <c r="F1412" s="8">
        <v>3.08</v>
      </c>
      <c r="G1412" s="8">
        <f>E1412-F1412</f>
        <v>12.92</v>
      </c>
      <c r="H1412" s="8">
        <f>IF(E1412&lt;&gt;0, ((E1412-F1412)/E1412)*100, 0)</f>
        <v>80.75</v>
      </c>
    </row>
    <row r="1413" spans="1:8" x14ac:dyDescent="0.2">
      <c r="A1413" s="2" t="s">
        <v>404</v>
      </c>
      <c r="B1413" s="2" t="s">
        <v>405</v>
      </c>
      <c r="C1413" s="2" t="s">
        <v>33</v>
      </c>
      <c r="D1413" s="6">
        <v>2</v>
      </c>
      <c r="E1413" s="8">
        <v>16</v>
      </c>
      <c r="F1413" s="8">
        <v>3.08</v>
      </c>
      <c r="G1413" s="8">
        <f>E1413-F1413</f>
        <v>12.92</v>
      </c>
      <c r="H1413" s="8">
        <f>IF(E1413&lt;&gt;0, ((E1413-F1413)/E1413)*100, 0)</f>
        <v>80.75</v>
      </c>
    </row>
    <row r="1414" spans="1:8" x14ac:dyDescent="0.2">
      <c r="A1414" s="2" t="s">
        <v>404</v>
      </c>
      <c r="B1414" s="2" t="s">
        <v>405</v>
      </c>
      <c r="C1414" s="2" t="s">
        <v>85</v>
      </c>
      <c r="D1414" s="6">
        <v>2</v>
      </c>
      <c r="E1414" s="8">
        <v>16</v>
      </c>
      <c r="F1414" s="8">
        <v>3.08</v>
      </c>
      <c r="G1414" s="8">
        <f>E1414-F1414</f>
        <v>12.92</v>
      </c>
      <c r="H1414" s="8">
        <f>IF(E1414&lt;&gt;0, ((E1414-F1414)/E1414)*100, 0)</f>
        <v>80.75</v>
      </c>
    </row>
    <row r="1415" spans="1:8" x14ac:dyDescent="0.2">
      <c r="A1415" s="2" t="s">
        <v>404</v>
      </c>
      <c r="B1415" s="2" t="s">
        <v>405</v>
      </c>
      <c r="C1415" s="2" t="s">
        <v>34</v>
      </c>
      <c r="D1415" s="6">
        <v>4</v>
      </c>
      <c r="E1415" s="8">
        <v>32</v>
      </c>
      <c r="F1415" s="8">
        <v>6.16</v>
      </c>
      <c r="G1415" s="8">
        <f>E1415-F1415</f>
        <v>25.84</v>
      </c>
      <c r="H1415" s="8">
        <f>IF(E1415&lt;&gt;0, ((E1415-F1415)/E1415)*100, 0)</f>
        <v>80.75</v>
      </c>
    </row>
    <row r="1416" spans="1:8" x14ac:dyDescent="0.2">
      <c r="A1416" s="2" t="s">
        <v>404</v>
      </c>
      <c r="B1416" s="2" t="s">
        <v>405</v>
      </c>
      <c r="C1416" s="2" t="s">
        <v>97</v>
      </c>
      <c r="D1416" s="6">
        <v>4</v>
      </c>
      <c r="E1416" s="8">
        <v>44</v>
      </c>
      <c r="F1416" s="8">
        <v>8.36</v>
      </c>
      <c r="G1416" s="8">
        <f>E1416-F1416</f>
        <v>35.64</v>
      </c>
      <c r="H1416" s="8">
        <f>IF(E1416&lt;&gt;0, ((E1416-F1416)/E1416)*100, 0)</f>
        <v>81</v>
      </c>
    </row>
    <row r="1417" spans="1:8" customFormat="1" ht="15" x14ac:dyDescent="0.25">
      <c r="D1417" s="12"/>
      <c r="E1417" s="12"/>
      <c r="F1417" s="12"/>
      <c r="G1417" s="12"/>
      <c r="H1417" s="12"/>
    </row>
    <row r="1418" spans="1:8" s="4" customFormat="1" x14ac:dyDescent="0.2">
      <c r="A1418" s="3" t="s">
        <v>10</v>
      </c>
      <c r="B1418" s="3" t="s">
        <v>10</v>
      </c>
      <c r="C1418" s="3" t="s">
        <v>10</v>
      </c>
      <c r="D1418" s="5">
        <f>SUBTOTAL(9, D1408:D1417)</f>
        <v>21</v>
      </c>
      <c r="E1418" s="7">
        <f>SUBTOTAL(9, E1408:E1417)</f>
        <v>179.1</v>
      </c>
      <c r="F1418" s="7">
        <f>SUBTOTAL(9, F1408:F1417)</f>
        <v>38.539999999999992</v>
      </c>
      <c r="G1418" s="7">
        <f>SUBTOTAL(9, G1408:G1417)</f>
        <v>140.56</v>
      </c>
      <c r="H1418" s="7">
        <f>IF(E1418&lt;&gt;0, ((E1418-F1418)/E1418)*100, 0)</f>
        <v>78.481295365717486</v>
      </c>
    </row>
    <row r="1419" spans="1:8" customFormat="1" ht="15" x14ac:dyDescent="0.25">
      <c r="D1419" s="12"/>
      <c r="E1419" s="12"/>
      <c r="F1419" s="12"/>
      <c r="G1419" s="12"/>
      <c r="H1419" s="12"/>
    </row>
    <row r="1420" spans="1:8" x14ac:dyDescent="0.2">
      <c r="A1420" s="2" t="s">
        <v>406</v>
      </c>
      <c r="B1420" s="2" t="s">
        <v>407</v>
      </c>
      <c r="C1420" s="2" t="s">
        <v>10</v>
      </c>
      <c r="G1420" s="8">
        <f>E1420-F1420</f>
        <v>0</v>
      </c>
      <c r="H1420" s="8">
        <f>IF(E1420&lt;&gt;0, ((E1420-F1420)/E1420)*100, 0)</f>
        <v>0</v>
      </c>
    </row>
    <row r="1421" spans="1:8" x14ac:dyDescent="0.2">
      <c r="A1421" s="2" t="s">
        <v>406</v>
      </c>
      <c r="B1421" s="2" t="s">
        <v>407</v>
      </c>
      <c r="C1421" s="2" t="s">
        <v>10</v>
      </c>
      <c r="G1421" s="8">
        <f>E1421-F1421</f>
        <v>0</v>
      </c>
      <c r="H1421" s="8">
        <f>IF(E1421&lt;&gt;0, ((E1421-F1421)/E1421)*100, 0)</f>
        <v>0</v>
      </c>
    </row>
    <row r="1422" spans="1:8" x14ac:dyDescent="0.2">
      <c r="A1422" s="2" t="s">
        <v>406</v>
      </c>
      <c r="B1422" s="2" t="s">
        <v>407</v>
      </c>
      <c r="C1422" s="2" t="s">
        <v>10</v>
      </c>
      <c r="G1422" s="8">
        <f>E1422-F1422</f>
        <v>0</v>
      </c>
      <c r="H1422" s="8">
        <f>IF(E1422&lt;&gt;0, ((E1422-F1422)/E1422)*100, 0)</f>
        <v>0</v>
      </c>
    </row>
    <row r="1423" spans="1:8" x14ac:dyDescent="0.2">
      <c r="A1423" s="2" t="s">
        <v>406</v>
      </c>
      <c r="B1423" s="2" t="s">
        <v>407</v>
      </c>
      <c r="C1423" s="2" t="s">
        <v>10</v>
      </c>
      <c r="E1423" s="8">
        <v>-12.25</v>
      </c>
      <c r="G1423" s="8">
        <f>E1423-F1423</f>
        <v>-12.25</v>
      </c>
      <c r="H1423" s="8">
        <f>IF(E1423&lt;&gt;0, ((E1423-F1423)/E1423)*100, 0)</f>
        <v>100</v>
      </c>
    </row>
    <row r="1424" spans="1:8" x14ac:dyDescent="0.2">
      <c r="A1424" s="2" t="s">
        <v>406</v>
      </c>
      <c r="B1424" s="2" t="s">
        <v>407</v>
      </c>
      <c r="C1424" s="2" t="s">
        <v>10</v>
      </c>
      <c r="G1424" s="8">
        <f>E1424-F1424</f>
        <v>0</v>
      </c>
      <c r="H1424" s="8">
        <f>IF(E1424&lt;&gt;0, ((E1424-F1424)/E1424)*100, 0)</f>
        <v>0</v>
      </c>
    </row>
    <row r="1425" spans="1:8" x14ac:dyDescent="0.2">
      <c r="A1425" s="2" t="s">
        <v>406</v>
      </c>
      <c r="B1425" s="2" t="s">
        <v>407</v>
      </c>
      <c r="C1425" s="2" t="s">
        <v>10</v>
      </c>
      <c r="E1425" s="8">
        <v>-5.25</v>
      </c>
      <c r="G1425" s="8">
        <f>E1425-F1425</f>
        <v>-5.25</v>
      </c>
      <c r="H1425" s="8">
        <f>IF(E1425&lt;&gt;0, ((E1425-F1425)/E1425)*100, 0)</f>
        <v>100</v>
      </c>
    </row>
    <row r="1426" spans="1:8" x14ac:dyDescent="0.2">
      <c r="A1426" s="2" t="s">
        <v>406</v>
      </c>
      <c r="B1426" s="2" t="s">
        <v>407</v>
      </c>
      <c r="C1426" s="2" t="s">
        <v>400</v>
      </c>
      <c r="D1426" s="6">
        <v>1</v>
      </c>
      <c r="E1426" s="8">
        <v>17.5</v>
      </c>
      <c r="F1426" s="8">
        <v>6.65</v>
      </c>
      <c r="G1426" s="8">
        <f>E1426-F1426</f>
        <v>10.85</v>
      </c>
      <c r="H1426" s="8">
        <f>IF(E1426&lt;&gt;0, ((E1426-F1426)/E1426)*100, 0)</f>
        <v>62</v>
      </c>
    </row>
    <row r="1427" spans="1:8" customFormat="1" ht="15" x14ac:dyDescent="0.25">
      <c r="D1427" s="12"/>
      <c r="E1427" s="12"/>
      <c r="F1427" s="12"/>
      <c r="G1427" s="12"/>
      <c r="H1427" s="12"/>
    </row>
    <row r="1428" spans="1:8" s="4" customFormat="1" x14ac:dyDescent="0.2">
      <c r="A1428" s="3" t="s">
        <v>10</v>
      </c>
      <c r="B1428" s="3" t="s">
        <v>10</v>
      </c>
      <c r="C1428" s="3" t="s">
        <v>10</v>
      </c>
      <c r="D1428" s="5">
        <f>SUBTOTAL(9, D1420:D1427)</f>
        <v>1</v>
      </c>
      <c r="E1428" s="7">
        <f>SUBTOTAL(9, E1420:E1427)</f>
        <v>0</v>
      </c>
      <c r="F1428" s="7">
        <f>SUBTOTAL(9, F1420:F1427)</f>
        <v>6.65</v>
      </c>
      <c r="G1428" s="7">
        <f>SUBTOTAL(9, G1420:G1427)</f>
        <v>-6.65</v>
      </c>
      <c r="H1428" s="7">
        <f>IF(E1428&lt;&gt;0, ((E1428-F1428)/E1428)*100, 0)</f>
        <v>0</v>
      </c>
    </row>
    <row r="1429" spans="1:8" customFormat="1" ht="15" x14ac:dyDescent="0.25">
      <c r="D1429" s="12"/>
      <c r="E1429" s="12"/>
      <c r="F1429" s="12"/>
      <c r="G1429" s="12"/>
      <c r="H1429" s="12"/>
    </row>
    <row r="1430" spans="1:8" x14ac:dyDescent="0.2">
      <c r="A1430" s="2" t="s">
        <v>408</v>
      </c>
      <c r="B1430" s="2" t="s">
        <v>409</v>
      </c>
      <c r="C1430" s="2" t="s">
        <v>228</v>
      </c>
      <c r="D1430" s="6">
        <v>1</v>
      </c>
      <c r="E1430" s="8">
        <v>9.75</v>
      </c>
      <c r="F1430" s="8">
        <v>2.93</v>
      </c>
      <c r="G1430" s="8">
        <f>E1430-F1430</f>
        <v>6.82</v>
      </c>
      <c r="H1430" s="8">
        <f>IF(E1430&lt;&gt;0, ((E1430-F1430)/E1430)*100, 0)</f>
        <v>69.948717948717956</v>
      </c>
    </row>
    <row r="1431" spans="1:8" x14ac:dyDescent="0.2">
      <c r="A1431" s="2" t="s">
        <v>408</v>
      </c>
      <c r="B1431" s="2" t="s">
        <v>409</v>
      </c>
      <c r="C1431" s="2" t="s">
        <v>281</v>
      </c>
      <c r="D1431" s="6">
        <v>1</v>
      </c>
      <c r="E1431" s="8">
        <v>68</v>
      </c>
      <c r="F1431" s="8">
        <v>16.13</v>
      </c>
      <c r="G1431" s="8">
        <f>E1431-F1431</f>
        <v>51.870000000000005</v>
      </c>
      <c r="H1431" s="8">
        <f>IF(E1431&lt;&gt;0, ((E1431-F1431)/E1431)*100, 0)</f>
        <v>76.279411764705884</v>
      </c>
    </row>
    <row r="1432" spans="1:8" x14ac:dyDescent="0.2">
      <c r="A1432" s="2" t="s">
        <v>408</v>
      </c>
      <c r="B1432" s="2" t="s">
        <v>409</v>
      </c>
      <c r="C1432" s="2" t="s">
        <v>410</v>
      </c>
      <c r="D1432" s="6">
        <v>1</v>
      </c>
      <c r="E1432" s="8">
        <v>14</v>
      </c>
      <c r="F1432" s="8">
        <v>3.36</v>
      </c>
      <c r="G1432" s="8">
        <f>E1432-F1432</f>
        <v>10.64</v>
      </c>
      <c r="H1432" s="8">
        <f>IF(E1432&lt;&gt;0, ((E1432-F1432)/E1432)*100, 0)</f>
        <v>76</v>
      </c>
    </row>
    <row r="1433" spans="1:8" x14ac:dyDescent="0.2">
      <c r="A1433" s="2" t="s">
        <v>408</v>
      </c>
      <c r="B1433" s="2" t="s">
        <v>409</v>
      </c>
      <c r="C1433" s="2" t="s">
        <v>373</v>
      </c>
      <c r="D1433" s="6">
        <v>1</v>
      </c>
      <c r="E1433" s="8">
        <v>11.75</v>
      </c>
      <c r="F1433" s="8">
        <v>2.76</v>
      </c>
      <c r="G1433" s="8">
        <f>E1433-F1433</f>
        <v>8.99</v>
      </c>
      <c r="H1433" s="8">
        <f>IF(E1433&lt;&gt;0, ((E1433-F1433)/E1433)*100, 0)</f>
        <v>76.510638297872347</v>
      </c>
    </row>
    <row r="1434" spans="1:8" x14ac:dyDescent="0.2">
      <c r="A1434" s="2" t="s">
        <v>408</v>
      </c>
      <c r="B1434" s="2" t="s">
        <v>409</v>
      </c>
      <c r="C1434" s="2" t="s">
        <v>119</v>
      </c>
      <c r="D1434" s="6">
        <v>1</v>
      </c>
      <c r="E1434" s="8">
        <v>9.5</v>
      </c>
      <c r="F1434" s="8">
        <v>1.65</v>
      </c>
      <c r="G1434" s="8">
        <f>E1434-F1434</f>
        <v>7.85</v>
      </c>
      <c r="H1434" s="8">
        <f>IF(E1434&lt;&gt;0, ((E1434-F1434)/E1434)*100, 0)</f>
        <v>82.631578947368425</v>
      </c>
    </row>
    <row r="1435" spans="1:8" x14ac:dyDescent="0.2">
      <c r="A1435" s="2" t="s">
        <v>408</v>
      </c>
      <c r="B1435" s="2" t="s">
        <v>409</v>
      </c>
      <c r="C1435" s="2" t="s">
        <v>240</v>
      </c>
      <c r="D1435" s="6">
        <v>1</v>
      </c>
      <c r="E1435" s="8">
        <v>16</v>
      </c>
      <c r="F1435" s="8">
        <v>5.31</v>
      </c>
      <c r="G1435" s="8">
        <f>E1435-F1435</f>
        <v>10.690000000000001</v>
      </c>
      <c r="H1435" s="8">
        <f>IF(E1435&lt;&gt;0, ((E1435-F1435)/E1435)*100, 0)</f>
        <v>66.812500000000014</v>
      </c>
    </row>
    <row r="1436" spans="1:8" x14ac:dyDescent="0.2">
      <c r="A1436" s="2" t="s">
        <v>408</v>
      </c>
      <c r="B1436" s="2" t="s">
        <v>409</v>
      </c>
      <c r="C1436" s="2" t="s">
        <v>71</v>
      </c>
      <c r="D1436" s="6">
        <v>1</v>
      </c>
      <c r="E1436" s="8">
        <v>16.5</v>
      </c>
      <c r="F1436" s="8">
        <v>2.75</v>
      </c>
      <c r="G1436" s="8">
        <f>E1436-F1436</f>
        <v>13.75</v>
      </c>
      <c r="H1436" s="8">
        <f>IF(E1436&lt;&gt;0, ((E1436-F1436)/E1436)*100, 0)</f>
        <v>83.333333333333343</v>
      </c>
    </row>
    <row r="1437" spans="1:8" customFormat="1" ht="15" x14ac:dyDescent="0.25">
      <c r="D1437" s="12"/>
      <c r="E1437" s="12"/>
      <c r="F1437" s="12"/>
      <c r="G1437" s="12"/>
      <c r="H1437" s="12"/>
    </row>
    <row r="1438" spans="1:8" s="4" customFormat="1" x14ac:dyDescent="0.2">
      <c r="A1438" s="3" t="s">
        <v>10</v>
      </c>
      <c r="B1438" s="3" t="s">
        <v>10</v>
      </c>
      <c r="C1438" s="3" t="s">
        <v>10</v>
      </c>
      <c r="D1438" s="5">
        <f>SUBTOTAL(9, D1430:D1437)</f>
        <v>7</v>
      </c>
      <c r="E1438" s="7">
        <f>SUBTOTAL(9, E1430:E1437)</f>
        <v>145.5</v>
      </c>
      <c r="F1438" s="7">
        <f>SUBTOTAL(9, F1430:F1437)</f>
        <v>34.89</v>
      </c>
      <c r="G1438" s="7">
        <f>SUBTOTAL(9, G1430:G1437)</f>
        <v>110.61</v>
      </c>
      <c r="H1438" s="7">
        <f>IF(E1438&lt;&gt;0, ((E1438-F1438)/E1438)*100, 0)</f>
        <v>76.020618556701024</v>
      </c>
    </row>
    <row r="1439" spans="1:8" customFormat="1" ht="15" x14ac:dyDescent="0.25">
      <c r="D1439" s="12"/>
      <c r="E1439" s="12"/>
      <c r="F1439" s="12"/>
      <c r="G1439" s="12"/>
      <c r="H1439" s="12"/>
    </row>
    <row r="1440" spans="1:8" x14ac:dyDescent="0.2">
      <c r="A1440" s="2" t="s">
        <v>411</v>
      </c>
      <c r="B1440" s="2" t="s">
        <v>412</v>
      </c>
      <c r="C1440" s="2" t="s">
        <v>10</v>
      </c>
      <c r="G1440" s="8">
        <f>E1440-F1440</f>
        <v>0</v>
      </c>
      <c r="H1440" s="8">
        <f>IF(E1440&lt;&gt;0, ((E1440-F1440)/E1440)*100, 0)</f>
        <v>0</v>
      </c>
    </row>
    <row r="1441" spans="1:8" x14ac:dyDescent="0.2">
      <c r="A1441" s="2" t="s">
        <v>411</v>
      </c>
      <c r="B1441" s="2" t="s">
        <v>412</v>
      </c>
      <c r="C1441" s="2" t="s">
        <v>10</v>
      </c>
      <c r="E1441" s="8">
        <v>-6.45</v>
      </c>
      <c r="G1441" s="8">
        <f>E1441-F1441</f>
        <v>-6.45</v>
      </c>
      <c r="H1441" s="8">
        <f>IF(E1441&lt;&gt;0, ((E1441-F1441)/E1441)*100, 0)</f>
        <v>100</v>
      </c>
    </row>
    <row r="1442" spans="1:8" x14ac:dyDescent="0.2">
      <c r="A1442" s="2" t="s">
        <v>411</v>
      </c>
      <c r="B1442" s="2" t="s">
        <v>412</v>
      </c>
      <c r="C1442" s="2" t="s">
        <v>14</v>
      </c>
      <c r="D1442" s="6">
        <v>1</v>
      </c>
      <c r="E1442" s="8">
        <v>16.5</v>
      </c>
      <c r="F1442" s="8">
        <v>4.6399999999999997</v>
      </c>
      <c r="G1442" s="8">
        <f>E1442-F1442</f>
        <v>11.86</v>
      </c>
      <c r="H1442" s="8">
        <f>IF(E1442&lt;&gt;0, ((E1442-F1442)/E1442)*100, 0)</f>
        <v>71.878787878787875</v>
      </c>
    </row>
    <row r="1443" spans="1:8" x14ac:dyDescent="0.2">
      <c r="A1443" s="2" t="s">
        <v>411</v>
      </c>
      <c r="B1443" s="2" t="s">
        <v>412</v>
      </c>
      <c r="C1443" s="2" t="s">
        <v>21</v>
      </c>
      <c r="D1443" s="6">
        <v>1</v>
      </c>
      <c r="E1443" s="8">
        <v>3.5</v>
      </c>
      <c r="F1443" s="8">
        <v>0.33</v>
      </c>
      <c r="G1443" s="8">
        <f>E1443-F1443</f>
        <v>3.17</v>
      </c>
      <c r="H1443" s="8">
        <f>IF(E1443&lt;&gt;0, ((E1443-F1443)/E1443)*100, 0)</f>
        <v>90.571428571428569</v>
      </c>
    </row>
    <row r="1444" spans="1:8" x14ac:dyDescent="0.2">
      <c r="A1444" s="2" t="s">
        <v>411</v>
      </c>
      <c r="B1444" s="2" t="s">
        <v>412</v>
      </c>
      <c r="C1444" s="2" t="s">
        <v>66</v>
      </c>
      <c r="D1444" s="6">
        <v>1</v>
      </c>
      <c r="E1444" s="8">
        <v>6.9</v>
      </c>
      <c r="F1444" s="8">
        <v>1.87</v>
      </c>
      <c r="G1444" s="8">
        <f>E1444-F1444</f>
        <v>5.03</v>
      </c>
      <c r="H1444" s="8">
        <f>IF(E1444&lt;&gt;0, ((E1444-F1444)/E1444)*100, 0)</f>
        <v>72.898550724637673</v>
      </c>
    </row>
    <row r="1445" spans="1:8" x14ac:dyDescent="0.2">
      <c r="A1445" s="2" t="s">
        <v>411</v>
      </c>
      <c r="B1445" s="2" t="s">
        <v>412</v>
      </c>
      <c r="C1445" s="2" t="s">
        <v>39</v>
      </c>
      <c r="D1445" s="6">
        <v>3</v>
      </c>
      <c r="E1445" s="8">
        <v>64.5</v>
      </c>
      <c r="F1445" s="8">
        <v>14.04</v>
      </c>
      <c r="G1445" s="8">
        <f>E1445-F1445</f>
        <v>50.46</v>
      </c>
      <c r="H1445" s="8">
        <f>IF(E1445&lt;&gt;0, ((E1445-F1445)/E1445)*100, 0)</f>
        <v>78.232558139534873</v>
      </c>
    </row>
    <row r="1446" spans="1:8" x14ac:dyDescent="0.2">
      <c r="A1446" s="2" t="s">
        <v>411</v>
      </c>
      <c r="B1446" s="2" t="s">
        <v>412</v>
      </c>
      <c r="C1446" s="2" t="s">
        <v>363</v>
      </c>
      <c r="D1446" s="6">
        <v>1</v>
      </c>
      <c r="E1446" s="8">
        <v>16.25</v>
      </c>
      <c r="F1446" s="8">
        <v>5.23</v>
      </c>
      <c r="G1446" s="8">
        <f>E1446-F1446</f>
        <v>11.02</v>
      </c>
      <c r="H1446" s="8">
        <f>IF(E1446&lt;&gt;0, ((E1446-F1446)/E1446)*100, 0)</f>
        <v>67.815384615384616</v>
      </c>
    </row>
    <row r="1447" spans="1:8" x14ac:dyDescent="0.2">
      <c r="A1447" s="2" t="s">
        <v>411</v>
      </c>
      <c r="B1447" s="2" t="s">
        <v>412</v>
      </c>
      <c r="C1447" s="2" t="s">
        <v>240</v>
      </c>
      <c r="D1447" s="6">
        <v>1</v>
      </c>
      <c r="E1447" s="8">
        <v>16</v>
      </c>
      <c r="F1447" s="8">
        <v>5.31</v>
      </c>
      <c r="G1447" s="8">
        <f>E1447-F1447</f>
        <v>10.690000000000001</v>
      </c>
      <c r="H1447" s="8">
        <f>IF(E1447&lt;&gt;0, ((E1447-F1447)/E1447)*100, 0)</f>
        <v>66.812500000000014</v>
      </c>
    </row>
    <row r="1448" spans="1:8" x14ac:dyDescent="0.2">
      <c r="A1448" s="2" t="s">
        <v>411</v>
      </c>
      <c r="B1448" s="2" t="s">
        <v>412</v>
      </c>
      <c r="C1448" s="2" t="s">
        <v>223</v>
      </c>
      <c r="D1448" s="6">
        <v>1</v>
      </c>
      <c r="E1448" s="8">
        <v>16.75</v>
      </c>
      <c r="F1448" s="8">
        <v>5.88</v>
      </c>
      <c r="G1448" s="8">
        <f>E1448-F1448</f>
        <v>10.870000000000001</v>
      </c>
      <c r="H1448" s="8">
        <f>IF(E1448&lt;&gt;0, ((E1448-F1448)/E1448)*100, 0)</f>
        <v>64.895522388059717</v>
      </c>
    </row>
    <row r="1449" spans="1:8" x14ac:dyDescent="0.2">
      <c r="A1449" s="2" t="s">
        <v>411</v>
      </c>
      <c r="B1449" s="2" t="s">
        <v>412</v>
      </c>
      <c r="C1449" s="2" t="s">
        <v>178</v>
      </c>
      <c r="D1449" s="6">
        <v>1</v>
      </c>
      <c r="E1449" s="8">
        <v>39.5</v>
      </c>
      <c r="F1449" s="8">
        <v>9.4600000000000009</v>
      </c>
      <c r="G1449" s="8">
        <f>E1449-F1449</f>
        <v>30.04</v>
      </c>
      <c r="H1449" s="8">
        <f>IF(E1449&lt;&gt;0, ((E1449-F1449)/E1449)*100, 0)</f>
        <v>76.050632911392398</v>
      </c>
    </row>
    <row r="1450" spans="1:8" x14ac:dyDescent="0.2">
      <c r="A1450" s="2" t="s">
        <v>411</v>
      </c>
      <c r="B1450" s="2" t="s">
        <v>412</v>
      </c>
      <c r="C1450" s="2" t="s">
        <v>158</v>
      </c>
      <c r="D1450" s="6">
        <v>1</v>
      </c>
      <c r="E1450" s="8">
        <v>22</v>
      </c>
      <c r="F1450" s="8">
        <v>9.35</v>
      </c>
      <c r="G1450" s="8">
        <f>E1450-F1450</f>
        <v>12.65</v>
      </c>
      <c r="H1450" s="8">
        <f>IF(E1450&lt;&gt;0, ((E1450-F1450)/E1450)*100, 0)</f>
        <v>57.500000000000007</v>
      </c>
    </row>
    <row r="1451" spans="1:8" x14ac:dyDescent="0.2">
      <c r="A1451" s="2" t="s">
        <v>411</v>
      </c>
      <c r="B1451" s="2" t="s">
        <v>412</v>
      </c>
      <c r="C1451" s="2" t="s">
        <v>110</v>
      </c>
      <c r="D1451" s="6">
        <v>1</v>
      </c>
      <c r="E1451" s="8">
        <v>8</v>
      </c>
      <c r="F1451" s="8">
        <v>1.96</v>
      </c>
      <c r="G1451" s="8">
        <f>E1451-F1451</f>
        <v>6.04</v>
      </c>
      <c r="H1451" s="8">
        <f>IF(E1451&lt;&gt;0, ((E1451-F1451)/E1451)*100, 0)</f>
        <v>75.5</v>
      </c>
    </row>
    <row r="1452" spans="1:8" customFormat="1" ht="15" x14ac:dyDescent="0.25">
      <c r="D1452" s="12"/>
      <c r="E1452" s="12"/>
      <c r="F1452" s="12"/>
      <c r="G1452" s="12"/>
      <c r="H1452" s="12"/>
    </row>
    <row r="1453" spans="1:8" s="4" customFormat="1" x14ac:dyDescent="0.2">
      <c r="A1453" s="3" t="s">
        <v>10</v>
      </c>
      <c r="B1453" s="3" t="s">
        <v>10</v>
      </c>
      <c r="C1453" s="3" t="s">
        <v>10</v>
      </c>
      <c r="D1453" s="5">
        <f>SUBTOTAL(9, D1440:D1452)</f>
        <v>12</v>
      </c>
      <c r="E1453" s="7">
        <f>SUBTOTAL(9, E1440:E1452)</f>
        <v>203.45</v>
      </c>
      <c r="F1453" s="7">
        <f>SUBTOTAL(9, F1440:F1452)</f>
        <v>58.07</v>
      </c>
      <c r="G1453" s="7">
        <f>SUBTOTAL(9, G1440:G1452)</f>
        <v>145.38</v>
      </c>
      <c r="H1453" s="7">
        <f>IF(E1453&lt;&gt;0, ((E1453-F1453)/E1453)*100, 0)</f>
        <v>71.457360530842962</v>
      </c>
    </row>
    <row r="1454" spans="1:8" customFormat="1" ht="15" x14ac:dyDescent="0.25">
      <c r="D1454" s="12"/>
      <c r="E1454" s="12"/>
      <c r="F1454" s="12"/>
      <c r="G1454" s="12"/>
      <c r="H1454" s="12"/>
    </row>
    <row r="1455" spans="1:8" x14ac:dyDescent="0.2">
      <c r="A1455" s="2" t="s">
        <v>413</v>
      </c>
      <c r="B1455" s="2" t="s">
        <v>414</v>
      </c>
      <c r="C1455" s="2" t="s">
        <v>66</v>
      </c>
      <c r="D1455" s="6">
        <v>10</v>
      </c>
      <c r="E1455" s="8">
        <v>69</v>
      </c>
      <c r="F1455" s="8">
        <v>18.7</v>
      </c>
      <c r="G1455" s="8">
        <f>E1455-F1455</f>
        <v>50.3</v>
      </c>
      <c r="H1455" s="8">
        <f>IF(E1455&lt;&gt;0, ((E1455-F1455)/E1455)*100, 0)</f>
        <v>72.898550724637673</v>
      </c>
    </row>
    <row r="1456" spans="1:8" x14ac:dyDescent="0.2">
      <c r="A1456" s="2" t="s">
        <v>413</v>
      </c>
      <c r="B1456" s="2" t="s">
        <v>414</v>
      </c>
      <c r="C1456" s="2" t="s">
        <v>174</v>
      </c>
      <c r="D1456" s="6">
        <v>1</v>
      </c>
      <c r="E1456" s="8">
        <v>33</v>
      </c>
      <c r="F1456" s="8">
        <v>5.94</v>
      </c>
      <c r="G1456" s="8">
        <f>E1456-F1456</f>
        <v>27.06</v>
      </c>
      <c r="H1456" s="8">
        <f>IF(E1456&lt;&gt;0, ((E1456-F1456)/E1456)*100, 0)</f>
        <v>82</v>
      </c>
    </row>
    <row r="1457" spans="1:8" customFormat="1" ht="15" x14ac:dyDescent="0.25">
      <c r="D1457" s="12"/>
      <c r="E1457" s="12"/>
      <c r="F1457" s="12"/>
      <c r="G1457" s="12"/>
      <c r="H1457" s="12"/>
    </row>
    <row r="1458" spans="1:8" s="4" customFormat="1" x14ac:dyDescent="0.2">
      <c r="A1458" s="3" t="s">
        <v>10</v>
      </c>
      <c r="B1458" s="3" t="s">
        <v>10</v>
      </c>
      <c r="C1458" s="3" t="s">
        <v>10</v>
      </c>
      <c r="D1458" s="5">
        <f>SUBTOTAL(9, D1455:D1457)</f>
        <v>11</v>
      </c>
      <c r="E1458" s="7">
        <f>SUBTOTAL(9, E1455:E1457)</f>
        <v>102</v>
      </c>
      <c r="F1458" s="7">
        <f>SUBTOTAL(9, F1455:F1457)</f>
        <v>24.64</v>
      </c>
      <c r="G1458" s="7">
        <f>SUBTOTAL(9, G1455:G1457)</f>
        <v>77.36</v>
      </c>
      <c r="H1458" s="7">
        <f>IF(E1458&lt;&gt;0, ((E1458-F1458)/E1458)*100, 0)</f>
        <v>75.843137254901961</v>
      </c>
    </row>
    <row r="1459" spans="1:8" customFormat="1" ht="15" x14ac:dyDescent="0.25">
      <c r="D1459" s="12"/>
      <c r="E1459" s="12"/>
      <c r="F1459" s="12"/>
      <c r="G1459" s="12"/>
      <c r="H1459" s="12"/>
    </row>
    <row r="1460" spans="1:8" x14ac:dyDescent="0.2">
      <c r="A1460" s="2" t="s">
        <v>415</v>
      </c>
      <c r="B1460" s="2" t="s">
        <v>416</v>
      </c>
      <c r="C1460" s="2" t="s">
        <v>417</v>
      </c>
      <c r="D1460" s="6">
        <v>2</v>
      </c>
      <c r="E1460" s="8">
        <v>91</v>
      </c>
      <c r="F1460" s="8">
        <v>56</v>
      </c>
      <c r="G1460" s="8">
        <f>E1460-F1460</f>
        <v>35</v>
      </c>
      <c r="H1460" s="8">
        <f>IF(E1460&lt;&gt;0, ((E1460-F1460)/E1460)*100, 0)</f>
        <v>38.461538461538467</v>
      </c>
    </row>
    <row r="1461" spans="1:8" customFormat="1" ht="15" x14ac:dyDescent="0.25">
      <c r="D1461" s="12"/>
      <c r="E1461" s="12"/>
      <c r="F1461" s="12"/>
      <c r="G1461" s="12"/>
      <c r="H1461" s="12"/>
    </row>
    <row r="1462" spans="1:8" s="4" customFormat="1" x14ac:dyDescent="0.2">
      <c r="A1462" s="3" t="s">
        <v>10</v>
      </c>
      <c r="B1462" s="3" t="s">
        <v>10</v>
      </c>
      <c r="C1462" s="3" t="s">
        <v>10</v>
      </c>
      <c r="D1462" s="5">
        <f>SUBTOTAL(9, D1460:D1461)</f>
        <v>2</v>
      </c>
      <c r="E1462" s="7">
        <f>SUBTOTAL(9, E1460:E1461)</f>
        <v>91</v>
      </c>
      <c r="F1462" s="7">
        <f>SUBTOTAL(9, F1460:F1461)</f>
        <v>56</v>
      </c>
      <c r="G1462" s="7">
        <f>SUBTOTAL(9, G1460:G1461)</f>
        <v>35</v>
      </c>
      <c r="H1462" s="7">
        <f>IF(E1462&lt;&gt;0, ((E1462-F1462)/E1462)*100, 0)</f>
        <v>38.461538461538467</v>
      </c>
    </row>
    <row r="1463" spans="1:8" customFormat="1" ht="15" x14ac:dyDescent="0.25">
      <c r="D1463" s="12"/>
      <c r="E1463" s="12"/>
      <c r="F1463" s="12"/>
      <c r="G1463" s="12"/>
      <c r="H1463" s="12"/>
    </row>
    <row r="1464" spans="1:8" x14ac:dyDescent="0.2">
      <c r="A1464" s="2" t="s">
        <v>418</v>
      </c>
      <c r="B1464" s="2" t="s">
        <v>419</v>
      </c>
      <c r="C1464" s="2" t="s">
        <v>12</v>
      </c>
      <c r="D1464" s="6">
        <v>3</v>
      </c>
      <c r="E1464" s="8">
        <v>49.5</v>
      </c>
      <c r="F1464" s="8">
        <v>13.93</v>
      </c>
      <c r="G1464" s="8">
        <f>E1464-F1464</f>
        <v>35.57</v>
      </c>
      <c r="H1464" s="8">
        <f>IF(E1464&lt;&gt;0, ((E1464-F1464)/E1464)*100, 0)</f>
        <v>71.858585858585855</v>
      </c>
    </row>
    <row r="1465" spans="1:8" customFormat="1" ht="15" x14ac:dyDescent="0.25">
      <c r="D1465" s="12"/>
      <c r="E1465" s="12"/>
      <c r="F1465" s="12"/>
      <c r="G1465" s="12"/>
      <c r="H1465" s="12"/>
    </row>
    <row r="1466" spans="1:8" s="4" customFormat="1" x14ac:dyDescent="0.2">
      <c r="A1466" s="3" t="s">
        <v>10</v>
      </c>
      <c r="B1466" s="3" t="s">
        <v>10</v>
      </c>
      <c r="C1466" s="3" t="s">
        <v>10</v>
      </c>
      <c r="D1466" s="5">
        <f>SUBTOTAL(9, D1464:D1465)</f>
        <v>3</v>
      </c>
      <c r="E1466" s="7">
        <f>SUBTOTAL(9, E1464:E1465)</f>
        <v>49.5</v>
      </c>
      <c r="F1466" s="7">
        <f>SUBTOTAL(9, F1464:F1465)</f>
        <v>13.93</v>
      </c>
      <c r="G1466" s="7">
        <f>SUBTOTAL(9, G1464:G1465)</f>
        <v>35.57</v>
      </c>
      <c r="H1466" s="7">
        <f>IF(E1466&lt;&gt;0, ((E1466-F1466)/E1466)*100, 0)</f>
        <v>71.858585858585855</v>
      </c>
    </row>
    <row r="1467" spans="1:8" customFormat="1" ht="15" x14ac:dyDescent="0.25">
      <c r="D1467" s="12"/>
      <c r="E1467" s="12"/>
      <c r="F1467" s="12"/>
      <c r="G1467" s="12"/>
      <c r="H1467" s="12"/>
    </row>
    <row r="1468" spans="1:8" x14ac:dyDescent="0.2">
      <c r="A1468" s="2" t="s">
        <v>420</v>
      </c>
      <c r="B1468" s="2" t="s">
        <v>421</v>
      </c>
      <c r="C1468" s="2" t="s">
        <v>174</v>
      </c>
      <c r="D1468" s="6">
        <v>2</v>
      </c>
      <c r="E1468" s="8">
        <v>66</v>
      </c>
      <c r="F1468" s="8">
        <v>11.88</v>
      </c>
      <c r="G1468" s="8">
        <f>E1468-F1468</f>
        <v>54.12</v>
      </c>
      <c r="H1468" s="8">
        <f>IF(E1468&lt;&gt;0, ((E1468-F1468)/E1468)*100, 0)</f>
        <v>82</v>
      </c>
    </row>
    <row r="1469" spans="1:8" customFormat="1" ht="15" x14ac:dyDescent="0.25">
      <c r="D1469" s="12"/>
      <c r="E1469" s="12"/>
      <c r="F1469" s="12"/>
      <c r="G1469" s="12"/>
      <c r="H1469" s="12"/>
    </row>
    <row r="1470" spans="1:8" s="4" customFormat="1" x14ac:dyDescent="0.2">
      <c r="A1470" s="3" t="s">
        <v>10</v>
      </c>
      <c r="B1470" s="3" t="s">
        <v>10</v>
      </c>
      <c r="C1470" s="3" t="s">
        <v>10</v>
      </c>
      <c r="D1470" s="5">
        <f>SUBTOTAL(9, D1468:D1469)</f>
        <v>2</v>
      </c>
      <c r="E1470" s="7">
        <f>SUBTOTAL(9, E1468:E1469)</f>
        <v>66</v>
      </c>
      <c r="F1470" s="7">
        <f>SUBTOTAL(9, F1468:F1469)</f>
        <v>11.88</v>
      </c>
      <c r="G1470" s="7">
        <f>SUBTOTAL(9, G1468:G1469)</f>
        <v>54.12</v>
      </c>
      <c r="H1470" s="7">
        <f>IF(E1470&lt;&gt;0, ((E1470-F1470)/E1470)*100, 0)</f>
        <v>82</v>
      </c>
    </row>
    <row r="1471" spans="1:8" customFormat="1" ht="15" x14ac:dyDescent="0.25">
      <c r="D1471" s="12"/>
      <c r="E1471" s="12"/>
      <c r="F1471" s="12"/>
      <c r="G1471" s="12"/>
      <c r="H1471" s="12"/>
    </row>
    <row r="1472" spans="1:8" x14ac:dyDescent="0.2">
      <c r="A1472" s="2" t="s">
        <v>422</v>
      </c>
      <c r="B1472" s="2" t="s">
        <v>423</v>
      </c>
      <c r="C1472" s="2" t="s">
        <v>424</v>
      </c>
      <c r="D1472" s="6">
        <v>1</v>
      </c>
      <c r="E1472" s="8">
        <v>27</v>
      </c>
      <c r="F1472" s="8">
        <v>6.6</v>
      </c>
      <c r="G1472" s="8">
        <f>E1472-F1472</f>
        <v>20.399999999999999</v>
      </c>
      <c r="H1472" s="8">
        <f>IF(E1472&lt;&gt;0, ((E1472-F1472)/E1472)*100, 0)</f>
        <v>75.555555555555557</v>
      </c>
    </row>
    <row r="1473" spans="1:8" x14ac:dyDescent="0.2">
      <c r="A1473" s="2" t="s">
        <v>422</v>
      </c>
      <c r="B1473" s="2" t="s">
        <v>423</v>
      </c>
      <c r="C1473" s="2" t="s">
        <v>184</v>
      </c>
      <c r="D1473" s="6">
        <v>1</v>
      </c>
      <c r="E1473" s="8">
        <v>35.5</v>
      </c>
      <c r="F1473" s="8">
        <v>7.85</v>
      </c>
      <c r="G1473" s="8">
        <f>E1473-F1473</f>
        <v>27.65</v>
      </c>
      <c r="H1473" s="8">
        <f>IF(E1473&lt;&gt;0, ((E1473-F1473)/E1473)*100, 0)</f>
        <v>77.887323943661968</v>
      </c>
    </row>
    <row r="1474" spans="1:8" customFormat="1" ht="15" x14ac:dyDescent="0.25">
      <c r="D1474" s="12"/>
      <c r="E1474" s="12"/>
      <c r="F1474" s="12"/>
      <c r="G1474" s="12"/>
      <c r="H1474" s="12"/>
    </row>
    <row r="1475" spans="1:8" s="4" customFormat="1" x14ac:dyDescent="0.2">
      <c r="A1475" s="3" t="s">
        <v>10</v>
      </c>
      <c r="B1475" s="3" t="s">
        <v>10</v>
      </c>
      <c r="C1475" s="3" t="s">
        <v>10</v>
      </c>
      <c r="D1475" s="5">
        <f>SUBTOTAL(9, D1472:D1474)</f>
        <v>2</v>
      </c>
      <c r="E1475" s="7">
        <f>SUBTOTAL(9, E1472:E1474)</f>
        <v>62.5</v>
      </c>
      <c r="F1475" s="7">
        <f>SUBTOTAL(9, F1472:F1474)</f>
        <v>14.45</v>
      </c>
      <c r="G1475" s="7">
        <f>SUBTOTAL(9, G1472:G1474)</f>
        <v>48.05</v>
      </c>
      <c r="H1475" s="7">
        <f>IF(E1475&lt;&gt;0, ((E1475-F1475)/E1475)*100, 0)</f>
        <v>76.88</v>
      </c>
    </row>
    <row r="1476" spans="1:8" customFormat="1" ht="15" x14ac:dyDescent="0.25">
      <c r="D1476" s="12"/>
      <c r="E1476" s="12"/>
      <c r="F1476" s="12"/>
      <c r="G1476" s="12"/>
      <c r="H1476" s="12"/>
    </row>
    <row r="1477" spans="1:8" x14ac:dyDescent="0.2">
      <c r="A1477" s="2" t="s">
        <v>425</v>
      </c>
      <c r="B1477" s="2" t="s">
        <v>426</v>
      </c>
      <c r="C1477" s="2" t="s">
        <v>10</v>
      </c>
      <c r="G1477" s="8">
        <f>E1477-F1477</f>
        <v>0</v>
      </c>
      <c r="H1477" s="8">
        <f>IF(E1477&lt;&gt;0, ((E1477-F1477)/E1477)*100, 0)</f>
        <v>0</v>
      </c>
    </row>
    <row r="1478" spans="1:8" x14ac:dyDescent="0.2">
      <c r="A1478" s="2" t="s">
        <v>425</v>
      </c>
      <c r="B1478" s="2" t="s">
        <v>426</v>
      </c>
      <c r="C1478" s="2" t="s">
        <v>10</v>
      </c>
      <c r="G1478" s="8">
        <f>E1478-F1478</f>
        <v>0</v>
      </c>
      <c r="H1478" s="8">
        <f>IF(E1478&lt;&gt;0, ((E1478-F1478)/E1478)*100, 0)</f>
        <v>0</v>
      </c>
    </row>
    <row r="1479" spans="1:8" x14ac:dyDescent="0.2">
      <c r="A1479" s="2" t="s">
        <v>425</v>
      </c>
      <c r="B1479" s="2" t="s">
        <v>426</v>
      </c>
      <c r="C1479" s="2" t="s">
        <v>10</v>
      </c>
      <c r="E1479" s="8">
        <v>-14.03</v>
      </c>
      <c r="G1479" s="8">
        <f>E1479-F1479</f>
        <v>-14.03</v>
      </c>
      <c r="H1479" s="8">
        <f>IF(E1479&lt;&gt;0, ((E1479-F1479)/E1479)*100, 0)</f>
        <v>100</v>
      </c>
    </row>
    <row r="1480" spans="1:8" x14ac:dyDescent="0.2">
      <c r="A1480" s="2" t="s">
        <v>425</v>
      </c>
      <c r="B1480" s="2" t="s">
        <v>426</v>
      </c>
      <c r="C1480" s="2" t="s">
        <v>10</v>
      </c>
      <c r="G1480" s="8">
        <f>E1480-F1480</f>
        <v>0</v>
      </c>
      <c r="H1480" s="8">
        <f>IF(E1480&lt;&gt;0, ((E1480-F1480)/E1480)*100, 0)</f>
        <v>0</v>
      </c>
    </row>
    <row r="1481" spans="1:8" x14ac:dyDescent="0.2">
      <c r="A1481" s="2" t="s">
        <v>425</v>
      </c>
      <c r="B1481" s="2" t="s">
        <v>426</v>
      </c>
      <c r="C1481" s="2" t="s">
        <v>75</v>
      </c>
      <c r="D1481" s="6">
        <v>1</v>
      </c>
      <c r="E1481" s="8">
        <v>7.15</v>
      </c>
      <c r="F1481" s="8">
        <v>1.57</v>
      </c>
      <c r="G1481" s="8">
        <f>E1481-F1481</f>
        <v>5.58</v>
      </c>
      <c r="H1481" s="8">
        <f>IF(E1481&lt;&gt;0, ((E1481-F1481)/E1481)*100, 0)</f>
        <v>78.04195804195804</v>
      </c>
    </row>
    <row r="1482" spans="1:8" x14ac:dyDescent="0.2">
      <c r="A1482" s="2" t="s">
        <v>425</v>
      </c>
      <c r="B1482" s="2" t="s">
        <v>426</v>
      </c>
      <c r="C1482" s="2" t="s">
        <v>57</v>
      </c>
      <c r="D1482" s="6">
        <v>1</v>
      </c>
      <c r="E1482" s="8">
        <v>12.6</v>
      </c>
      <c r="F1482" s="8">
        <v>2.59</v>
      </c>
      <c r="G1482" s="8">
        <f>E1482-F1482</f>
        <v>10.01</v>
      </c>
      <c r="H1482" s="8">
        <f>IF(E1482&lt;&gt;0, ((E1482-F1482)/E1482)*100, 0)</f>
        <v>79.444444444444443</v>
      </c>
    </row>
    <row r="1483" spans="1:8" x14ac:dyDescent="0.2">
      <c r="A1483" s="2" t="s">
        <v>425</v>
      </c>
      <c r="B1483" s="2" t="s">
        <v>426</v>
      </c>
      <c r="C1483" s="2" t="s">
        <v>207</v>
      </c>
      <c r="D1483" s="6">
        <v>2</v>
      </c>
      <c r="E1483" s="8">
        <v>27</v>
      </c>
      <c r="F1483" s="8">
        <v>7.7</v>
      </c>
      <c r="G1483" s="8">
        <f>E1483-F1483</f>
        <v>19.3</v>
      </c>
      <c r="H1483" s="8">
        <f>IF(E1483&lt;&gt;0, ((E1483-F1483)/E1483)*100, 0)</f>
        <v>71.481481481481481</v>
      </c>
    </row>
    <row r="1484" spans="1:8" customFormat="1" ht="15" x14ac:dyDescent="0.25">
      <c r="D1484" s="12"/>
      <c r="E1484" s="12"/>
      <c r="F1484" s="12"/>
      <c r="G1484" s="12"/>
      <c r="H1484" s="12"/>
    </row>
    <row r="1485" spans="1:8" s="4" customFormat="1" x14ac:dyDescent="0.2">
      <c r="A1485" s="3" t="s">
        <v>10</v>
      </c>
      <c r="B1485" s="3" t="s">
        <v>10</v>
      </c>
      <c r="C1485" s="3" t="s">
        <v>10</v>
      </c>
      <c r="D1485" s="5">
        <f>SUBTOTAL(9, D1477:D1484)</f>
        <v>4</v>
      </c>
      <c r="E1485" s="7">
        <f>SUBTOTAL(9, E1477:E1484)</f>
        <v>32.72</v>
      </c>
      <c r="F1485" s="7">
        <f>SUBTOTAL(9, F1477:F1484)</f>
        <v>11.86</v>
      </c>
      <c r="G1485" s="7">
        <f>SUBTOTAL(9, G1477:G1484)</f>
        <v>20.86</v>
      </c>
      <c r="H1485" s="7">
        <f>IF(E1485&lt;&gt;0, ((E1485-F1485)/E1485)*100, 0)</f>
        <v>63.753056234718827</v>
      </c>
    </row>
    <row r="1486" spans="1:8" customFormat="1" ht="15" x14ac:dyDescent="0.25">
      <c r="D1486" s="12"/>
      <c r="E1486" s="12"/>
      <c r="F1486" s="12"/>
      <c r="G1486" s="12"/>
      <c r="H1486" s="12"/>
    </row>
    <row r="1487" spans="1:8" x14ac:dyDescent="0.2">
      <c r="A1487" s="2" t="s">
        <v>427</v>
      </c>
      <c r="B1487" s="2" t="s">
        <v>428</v>
      </c>
      <c r="C1487" s="2" t="s">
        <v>120</v>
      </c>
      <c r="D1487" s="6">
        <v>1</v>
      </c>
      <c r="E1487" s="8">
        <v>32.5</v>
      </c>
      <c r="F1487" s="8">
        <v>8.8000000000000007</v>
      </c>
      <c r="G1487" s="8">
        <f>E1487-F1487</f>
        <v>23.7</v>
      </c>
      <c r="H1487" s="8">
        <f>IF(E1487&lt;&gt;0, ((E1487-F1487)/E1487)*100, 0)</f>
        <v>72.92307692307692</v>
      </c>
    </row>
    <row r="1488" spans="1:8" customFormat="1" ht="15" x14ac:dyDescent="0.25">
      <c r="D1488" s="12"/>
      <c r="E1488" s="12"/>
      <c r="F1488" s="12"/>
      <c r="G1488" s="12"/>
      <c r="H1488" s="12"/>
    </row>
    <row r="1489" spans="1:8" s="4" customFormat="1" x14ac:dyDescent="0.2">
      <c r="A1489" s="3" t="s">
        <v>10</v>
      </c>
      <c r="B1489" s="3" t="s">
        <v>10</v>
      </c>
      <c r="C1489" s="3" t="s">
        <v>10</v>
      </c>
      <c r="D1489" s="5">
        <f>SUBTOTAL(9, D1487:D1488)</f>
        <v>1</v>
      </c>
      <c r="E1489" s="7">
        <f>SUBTOTAL(9, E1487:E1488)</f>
        <v>32.5</v>
      </c>
      <c r="F1489" s="7">
        <f>SUBTOTAL(9, F1487:F1488)</f>
        <v>8.8000000000000007</v>
      </c>
      <c r="G1489" s="7">
        <f>SUBTOTAL(9, G1487:G1488)</f>
        <v>23.7</v>
      </c>
      <c r="H1489" s="7">
        <f>IF(E1489&lt;&gt;0, ((E1489-F1489)/E1489)*100, 0)</f>
        <v>72.92307692307692</v>
      </c>
    </row>
    <row r="1490" spans="1:8" customFormat="1" ht="15" x14ac:dyDescent="0.25">
      <c r="D1490" s="12"/>
      <c r="E1490" s="12"/>
      <c r="F1490" s="12"/>
      <c r="G1490" s="12"/>
      <c r="H1490" s="12"/>
    </row>
    <row r="1491" spans="1:8" x14ac:dyDescent="0.2">
      <c r="A1491" s="2" t="s">
        <v>429</v>
      </c>
      <c r="B1491" s="2" t="s">
        <v>430</v>
      </c>
      <c r="C1491" s="2" t="s">
        <v>11</v>
      </c>
      <c r="D1491" s="6">
        <v>2</v>
      </c>
      <c r="E1491" s="8">
        <v>35</v>
      </c>
      <c r="F1491" s="8">
        <v>8.26</v>
      </c>
      <c r="G1491" s="8">
        <f>E1491-F1491</f>
        <v>26.740000000000002</v>
      </c>
      <c r="H1491" s="8">
        <f>IF(E1491&lt;&gt;0, ((E1491-F1491)/E1491)*100, 0)</f>
        <v>76.400000000000006</v>
      </c>
    </row>
    <row r="1492" spans="1:8" customFormat="1" ht="15" x14ac:dyDescent="0.25">
      <c r="D1492" s="12"/>
      <c r="E1492" s="12"/>
      <c r="F1492" s="12"/>
      <c r="G1492" s="12"/>
      <c r="H1492" s="12"/>
    </row>
    <row r="1493" spans="1:8" s="4" customFormat="1" x14ac:dyDescent="0.2">
      <c r="A1493" s="3" t="s">
        <v>10</v>
      </c>
      <c r="B1493" s="3" t="s">
        <v>10</v>
      </c>
      <c r="C1493" s="3" t="s">
        <v>10</v>
      </c>
      <c r="D1493" s="5">
        <f>SUBTOTAL(9, D1491:D1492)</f>
        <v>2</v>
      </c>
      <c r="E1493" s="7">
        <f>SUBTOTAL(9, E1491:E1492)</f>
        <v>35</v>
      </c>
      <c r="F1493" s="7">
        <f>SUBTOTAL(9, F1491:F1492)</f>
        <v>8.26</v>
      </c>
      <c r="G1493" s="7">
        <f>SUBTOTAL(9, G1491:G1492)</f>
        <v>26.740000000000002</v>
      </c>
      <c r="H1493" s="7">
        <f>IF(E1493&lt;&gt;0, ((E1493-F1493)/E1493)*100, 0)</f>
        <v>76.400000000000006</v>
      </c>
    </row>
    <row r="1494" spans="1:8" customFormat="1" ht="15" x14ac:dyDescent="0.25">
      <c r="D1494" s="12"/>
      <c r="E1494" s="12"/>
      <c r="F1494" s="12"/>
      <c r="G1494" s="12"/>
      <c r="H1494" s="12"/>
    </row>
    <row r="1495" spans="1:8" x14ac:dyDescent="0.2">
      <c r="A1495" s="2" t="s">
        <v>431</v>
      </c>
      <c r="B1495" s="2" t="s">
        <v>432</v>
      </c>
      <c r="C1495" s="2" t="s">
        <v>410</v>
      </c>
      <c r="D1495" s="6">
        <v>4</v>
      </c>
      <c r="E1495" s="8">
        <v>56</v>
      </c>
      <c r="F1495" s="8">
        <v>13.44</v>
      </c>
      <c r="G1495" s="8">
        <f>E1495-F1495</f>
        <v>42.56</v>
      </c>
      <c r="H1495" s="8">
        <f>IF(E1495&lt;&gt;0, ((E1495-F1495)/E1495)*100, 0)</f>
        <v>76</v>
      </c>
    </row>
    <row r="1496" spans="1:8" x14ac:dyDescent="0.2">
      <c r="A1496" s="2" t="s">
        <v>431</v>
      </c>
      <c r="B1496" s="2" t="s">
        <v>432</v>
      </c>
      <c r="C1496" s="2" t="s">
        <v>374</v>
      </c>
      <c r="D1496" s="6">
        <v>1</v>
      </c>
      <c r="E1496" s="8">
        <v>14.5</v>
      </c>
      <c r="F1496" s="8">
        <v>4.4000000000000004</v>
      </c>
      <c r="G1496" s="8">
        <f>E1496-F1496</f>
        <v>10.1</v>
      </c>
      <c r="H1496" s="8">
        <f>IF(E1496&lt;&gt;0, ((E1496-F1496)/E1496)*100, 0)</f>
        <v>69.655172413793096</v>
      </c>
    </row>
    <row r="1497" spans="1:8" x14ac:dyDescent="0.2">
      <c r="A1497" s="2" t="s">
        <v>431</v>
      </c>
      <c r="B1497" s="2" t="s">
        <v>432</v>
      </c>
      <c r="C1497" s="2" t="s">
        <v>17</v>
      </c>
      <c r="D1497" s="6">
        <v>2</v>
      </c>
      <c r="E1497" s="8">
        <v>49</v>
      </c>
      <c r="F1497" s="8">
        <v>14.02</v>
      </c>
      <c r="G1497" s="8">
        <f>E1497-F1497</f>
        <v>34.980000000000004</v>
      </c>
      <c r="H1497" s="8">
        <f>IF(E1497&lt;&gt;0, ((E1497-F1497)/E1497)*100, 0)</f>
        <v>71.387755102040828</v>
      </c>
    </row>
    <row r="1498" spans="1:8" x14ac:dyDescent="0.2">
      <c r="A1498" s="2" t="s">
        <v>431</v>
      </c>
      <c r="B1498" s="2" t="s">
        <v>432</v>
      </c>
      <c r="C1498" s="2" t="s">
        <v>156</v>
      </c>
      <c r="D1498" s="6">
        <v>1</v>
      </c>
      <c r="E1498" s="8">
        <v>43</v>
      </c>
      <c r="F1498" s="8">
        <v>11.08</v>
      </c>
      <c r="G1498" s="8">
        <f>E1498-F1498</f>
        <v>31.92</v>
      </c>
      <c r="H1498" s="8">
        <f>IF(E1498&lt;&gt;0, ((E1498-F1498)/E1498)*100, 0)</f>
        <v>74.232558139534888</v>
      </c>
    </row>
    <row r="1499" spans="1:8" x14ac:dyDescent="0.2">
      <c r="A1499" s="2" t="s">
        <v>431</v>
      </c>
      <c r="B1499" s="2" t="s">
        <v>432</v>
      </c>
      <c r="C1499" s="2" t="s">
        <v>88</v>
      </c>
      <c r="D1499" s="6">
        <v>3</v>
      </c>
      <c r="E1499" s="8">
        <v>24</v>
      </c>
      <c r="F1499" s="8">
        <v>4.62</v>
      </c>
      <c r="G1499" s="8">
        <f>E1499-F1499</f>
        <v>19.38</v>
      </c>
      <c r="H1499" s="8">
        <f>IF(E1499&lt;&gt;0, ((E1499-F1499)/E1499)*100, 0)</f>
        <v>80.75</v>
      </c>
    </row>
    <row r="1500" spans="1:8" x14ac:dyDescent="0.2">
      <c r="A1500" s="2" t="s">
        <v>431</v>
      </c>
      <c r="B1500" s="2" t="s">
        <v>432</v>
      </c>
      <c r="C1500" s="2" t="s">
        <v>97</v>
      </c>
      <c r="D1500" s="6">
        <v>2</v>
      </c>
      <c r="E1500" s="8">
        <v>22</v>
      </c>
      <c r="F1500" s="8">
        <v>4.18</v>
      </c>
      <c r="G1500" s="8">
        <f>E1500-F1500</f>
        <v>17.82</v>
      </c>
      <c r="H1500" s="8">
        <f>IF(E1500&lt;&gt;0, ((E1500-F1500)/E1500)*100, 0)</f>
        <v>81</v>
      </c>
    </row>
    <row r="1501" spans="1:8" customFormat="1" ht="15" x14ac:dyDescent="0.25">
      <c r="D1501" s="12"/>
      <c r="E1501" s="12"/>
      <c r="F1501" s="12"/>
      <c r="G1501" s="12"/>
      <c r="H1501" s="12"/>
    </row>
    <row r="1502" spans="1:8" s="4" customFormat="1" x14ac:dyDescent="0.2">
      <c r="A1502" s="3" t="s">
        <v>10</v>
      </c>
      <c r="B1502" s="3" t="s">
        <v>10</v>
      </c>
      <c r="C1502" s="3" t="s">
        <v>10</v>
      </c>
      <c r="D1502" s="5">
        <f>SUBTOTAL(9, D1495:D1501)</f>
        <v>13</v>
      </c>
      <c r="E1502" s="7">
        <f>SUBTOTAL(9, E1495:E1501)</f>
        <v>208.5</v>
      </c>
      <c r="F1502" s="7">
        <f>SUBTOTAL(9, F1495:F1501)</f>
        <v>51.739999999999995</v>
      </c>
      <c r="G1502" s="7">
        <f>SUBTOTAL(9, G1495:G1501)</f>
        <v>156.76000000000002</v>
      </c>
      <c r="H1502" s="7">
        <f>IF(E1502&lt;&gt;0, ((E1502-F1502)/E1502)*100, 0)</f>
        <v>75.184652278177452</v>
      </c>
    </row>
    <row r="1503" spans="1:8" customFormat="1" ht="15" x14ac:dyDescent="0.25">
      <c r="D1503" s="12"/>
      <c r="E1503" s="12"/>
      <c r="F1503" s="12"/>
      <c r="G1503" s="12"/>
      <c r="H1503" s="12"/>
    </row>
    <row r="1504" spans="1:8" x14ac:dyDescent="0.2">
      <c r="A1504" s="2" t="s">
        <v>433</v>
      </c>
      <c r="B1504" s="2" t="s">
        <v>434</v>
      </c>
      <c r="C1504" s="2" t="s">
        <v>239</v>
      </c>
      <c r="D1504" s="6">
        <v>1</v>
      </c>
      <c r="E1504" s="8">
        <v>24.25</v>
      </c>
      <c r="F1504" s="8">
        <v>7.15</v>
      </c>
      <c r="G1504" s="8">
        <f>E1504-F1504</f>
        <v>17.100000000000001</v>
      </c>
      <c r="H1504" s="8">
        <f>IF(E1504&lt;&gt;0, ((E1504-F1504)/E1504)*100, 0)</f>
        <v>70.515463917525778</v>
      </c>
    </row>
    <row r="1505" spans="1:8" x14ac:dyDescent="0.2">
      <c r="A1505" s="2" t="s">
        <v>433</v>
      </c>
      <c r="B1505" s="2" t="s">
        <v>434</v>
      </c>
      <c r="C1505" s="2" t="s">
        <v>231</v>
      </c>
      <c r="D1505" s="6">
        <v>1</v>
      </c>
      <c r="E1505" s="8">
        <v>25</v>
      </c>
      <c r="F1505" s="8">
        <v>4.4000000000000004</v>
      </c>
      <c r="G1505" s="8">
        <f>E1505-F1505</f>
        <v>20.6</v>
      </c>
      <c r="H1505" s="8">
        <f>IF(E1505&lt;&gt;0, ((E1505-F1505)/E1505)*100, 0)</f>
        <v>82.4</v>
      </c>
    </row>
    <row r="1506" spans="1:8" x14ac:dyDescent="0.2">
      <c r="A1506" s="2" t="s">
        <v>433</v>
      </c>
      <c r="B1506" s="2" t="s">
        <v>434</v>
      </c>
      <c r="C1506" s="2" t="s">
        <v>410</v>
      </c>
      <c r="D1506" s="6">
        <v>2</v>
      </c>
      <c r="E1506" s="8">
        <v>28</v>
      </c>
      <c r="F1506" s="8">
        <v>6.72</v>
      </c>
      <c r="G1506" s="8">
        <f>E1506-F1506</f>
        <v>21.28</v>
      </c>
      <c r="H1506" s="8">
        <f>IF(E1506&lt;&gt;0, ((E1506-F1506)/E1506)*100, 0)</f>
        <v>76</v>
      </c>
    </row>
    <row r="1507" spans="1:8" x14ac:dyDescent="0.2">
      <c r="A1507" s="2" t="s">
        <v>433</v>
      </c>
      <c r="B1507" s="2" t="s">
        <v>434</v>
      </c>
      <c r="C1507" s="2" t="s">
        <v>337</v>
      </c>
      <c r="D1507" s="6">
        <v>1</v>
      </c>
      <c r="E1507" s="8">
        <v>12.75</v>
      </c>
      <c r="F1507" s="8">
        <v>3.56</v>
      </c>
      <c r="G1507" s="8">
        <f>E1507-F1507</f>
        <v>9.19</v>
      </c>
      <c r="H1507" s="8">
        <f>IF(E1507&lt;&gt;0, ((E1507-F1507)/E1507)*100, 0)</f>
        <v>72.078431372549005</v>
      </c>
    </row>
    <row r="1508" spans="1:8" x14ac:dyDescent="0.2">
      <c r="A1508" s="2" t="s">
        <v>433</v>
      </c>
      <c r="B1508" s="2" t="s">
        <v>434</v>
      </c>
      <c r="C1508" s="2" t="s">
        <v>213</v>
      </c>
      <c r="D1508" s="6">
        <v>1</v>
      </c>
      <c r="E1508" s="8">
        <v>10.5</v>
      </c>
      <c r="F1508" s="8">
        <v>3.58</v>
      </c>
      <c r="G1508" s="8">
        <f>E1508-F1508</f>
        <v>6.92</v>
      </c>
      <c r="H1508" s="8">
        <f>IF(E1508&lt;&gt;0, ((E1508-F1508)/E1508)*100, 0)</f>
        <v>65.904761904761898</v>
      </c>
    </row>
    <row r="1509" spans="1:8" x14ac:dyDescent="0.2">
      <c r="A1509" s="2" t="s">
        <v>433</v>
      </c>
      <c r="B1509" s="2" t="s">
        <v>434</v>
      </c>
      <c r="C1509" s="2" t="s">
        <v>173</v>
      </c>
      <c r="D1509" s="6">
        <v>1</v>
      </c>
      <c r="E1509" s="8">
        <v>10.5</v>
      </c>
      <c r="F1509" s="8">
        <v>3.8</v>
      </c>
      <c r="G1509" s="8">
        <f>E1509-F1509</f>
        <v>6.7</v>
      </c>
      <c r="H1509" s="8">
        <f>IF(E1509&lt;&gt;0, ((E1509-F1509)/E1509)*100, 0)</f>
        <v>63.809523809523817</v>
      </c>
    </row>
    <row r="1510" spans="1:8" x14ac:dyDescent="0.2">
      <c r="A1510" s="2" t="s">
        <v>433</v>
      </c>
      <c r="B1510" s="2" t="s">
        <v>434</v>
      </c>
      <c r="C1510" s="2" t="s">
        <v>322</v>
      </c>
      <c r="D1510" s="6">
        <v>1</v>
      </c>
      <c r="E1510" s="8">
        <v>24.75</v>
      </c>
      <c r="F1510" s="8">
        <v>7.43</v>
      </c>
      <c r="G1510" s="8">
        <f>E1510-F1510</f>
        <v>17.32</v>
      </c>
      <c r="H1510" s="8">
        <f>IF(E1510&lt;&gt;0, ((E1510-F1510)/E1510)*100, 0)</f>
        <v>69.979797979797979</v>
      </c>
    </row>
    <row r="1511" spans="1:8" x14ac:dyDescent="0.2">
      <c r="A1511" s="2" t="s">
        <v>433</v>
      </c>
      <c r="B1511" s="2" t="s">
        <v>434</v>
      </c>
      <c r="C1511" s="2" t="s">
        <v>174</v>
      </c>
      <c r="D1511" s="6">
        <v>1</v>
      </c>
      <c r="E1511" s="8">
        <v>33</v>
      </c>
      <c r="F1511" s="8">
        <v>5.94</v>
      </c>
      <c r="G1511" s="8">
        <f>E1511-F1511</f>
        <v>27.06</v>
      </c>
      <c r="H1511" s="8">
        <f>IF(E1511&lt;&gt;0, ((E1511-F1511)/E1511)*100, 0)</f>
        <v>82</v>
      </c>
    </row>
    <row r="1512" spans="1:8" x14ac:dyDescent="0.2">
      <c r="A1512" s="2" t="s">
        <v>433</v>
      </c>
      <c r="B1512" s="2" t="s">
        <v>434</v>
      </c>
      <c r="C1512" s="2" t="s">
        <v>158</v>
      </c>
      <c r="D1512" s="6">
        <v>1</v>
      </c>
      <c r="E1512" s="8">
        <v>22</v>
      </c>
      <c r="F1512" s="8">
        <v>9.35</v>
      </c>
      <c r="G1512" s="8">
        <f>E1512-F1512</f>
        <v>12.65</v>
      </c>
      <c r="H1512" s="8">
        <f>IF(E1512&lt;&gt;0, ((E1512-F1512)/E1512)*100, 0)</f>
        <v>57.500000000000007</v>
      </c>
    </row>
    <row r="1513" spans="1:8" x14ac:dyDescent="0.2">
      <c r="A1513" s="2" t="s">
        <v>433</v>
      </c>
      <c r="B1513" s="2" t="s">
        <v>434</v>
      </c>
      <c r="C1513" s="2" t="s">
        <v>33</v>
      </c>
      <c r="D1513" s="6">
        <v>2</v>
      </c>
      <c r="E1513" s="8">
        <v>16</v>
      </c>
      <c r="F1513" s="8">
        <v>3.08</v>
      </c>
      <c r="G1513" s="8">
        <f>E1513-F1513</f>
        <v>12.92</v>
      </c>
      <c r="H1513" s="8">
        <f>IF(E1513&lt;&gt;0, ((E1513-F1513)/E1513)*100, 0)</f>
        <v>80.75</v>
      </c>
    </row>
    <row r="1514" spans="1:8" x14ac:dyDescent="0.2">
      <c r="A1514" s="2" t="s">
        <v>433</v>
      </c>
      <c r="B1514" s="2" t="s">
        <v>434</v>
      </c>
      <c r="C1514" s="2" t="s">
        <v>35</v>
      </c>
      <c r="D1514" s="6">
        <v>1</v>
      </c>
      <c r="E1514" s="8">
        <v>8</v>
      </c>
      <c r="F1514" s="8">
        <v>1.54</v>
      </c>
      <c r="G1514" s="8">
        <f>E1514-F1514</f>
        <v>6.46</v>
      </c>
      <c r="H1514" s="8">
        <f>IF(E1514&lt;&gt;0, ((E1514-F1514)/E1514)*100, 0)</f>
        <v>80.75</v>
      </c>
    </row>
    <row r="1515" spans="1:8" customFormat="1" ht="15" x14ac:dyDescent="0.25">
      <c r="D1515" s="12"/>
      <c r="E1515" s="12"/>
      <c r="F1515" s="12"/>
      <c r="G1515" s="12"/>
      <c r="H1515" s="12"/>
    </row>
    <row r="1516" spans="1:8" s="4" customFormat="1" x14ac:dyDescent="0.2">
      <c r="A1516" s="3" t="s">
        <v>10</v>
      </c>
      <c r="B1516" s="3" t="s">
        <v>10</v>
      </c>
      <c r="C1516" s="3" t="s">
        <v>10</v>
      </c>
      <c r="D1516" s="5">
        <f>SUBTOTAL(9, D1504:D1515)</f>
        <v>13</v>
      </c>
      <c r="E1516" s="7">
        <f>SUBTOTAL(9, E1504:E1515)</f>
        <v>214.75</v>
      </c>
      <c r="F1516" s="7">
        <f>SUBTOTAL(9, F1504:F1515)</f>
        <v>56.55</v>
      </c>
      <c r="G1516" s="7">
        <f>SUBTOTAL(9, G1504:G1515)</f>
        <v>158.20000000000002</v>
      </c>
      <c r="H1516" s="7">
        <f>IF(E1516&lt;&gt;0, ((E1516-F1516)/E1516)*100, 0)</f>
        <v>73.667054714784626</v>
      </c>
    </row>
    <row r="1517" spans="1:8" customFormat="1" ht="15" x14ac:dyDescent="0.25">
      <c r="D1517" s="12"/>
      <c r="E1517" s="12"/>
      <c r="F1517" s="12"/>
      <c r="G1517" s="12"/>
      <c r="H1517" s="12"/>
    </row>
    <row r="1518" spans="1:8" x14ac:dyDescent="0.2">
      <c r="A1518" s="2" t="s">
        <v>435</v>
      </c>
      <c r="B1518" s="2" t="s">
        <v>436</v>
      </c>
      <c r="C1518" s="2" t="s">
        <v>66</v>
      </c>
      <c r="D1518" s="6">
        <v>6</v>
      </c>
      <c r="E1518" s="8">
        <v>41.4</v>
      </c>
      <c r="F1518" s="8">
        <v>11.22</v>
      </c>
      <c r="G1518" s="8">
        <f>E1518-F1518</f>
        <v>30.18</v>
      </c>
      <c r="H1518" s="8">
        <f>IF(E1518&lt;&gt;0, ((E1518-F1518)/E1518)*100, 0)</f>
        <v>72.898550724637673</v>
      </c>
    </row>
    <row r="1519" spans="1:8" x14ac:dyDescent="0.2">
      <c r="A1519" s="2" t="s">
        <v>435</v>
      </c>
      <c r="B1519" s="2" t="s">
        <v>436</v>
      </c>
      <c r="C1519" s="2" t="s">
        <v>374</v>
      </c>
      <c r="D1519" s="6">
        <v>1</v>
      </c>
      <c r="E1519" s="8">
        <v>14.5</v>
      </c>
      <c r="F1519" s="8">
        <v>4.4000000000000004</v>
      </c>
      <c r="G1519" s="8">
        <f>E1519-F1519</f>
        <v>10.1</v>
      </c>
      <c r="H1519" s="8">
        <f>IF(E1519&lt;&gt;0, ((E1519-F1519)/E1519)*100, 0)</f>
        <v>69.655172413793096</v>
      </c>
    </row>
    <row r="1520" spans="1:8" x14ac:dyDescent="0.2">
      <c r="A1520" s="2" t="s">
        <v>435</v>
      </c>
      <c r="B1520" s="2" t="s">
        <v>436</v>
      </c>
      <c r="C1520" s="2" t="s">
        <v>194</v>
      </c>
      <c r="D1520" s="6">
        <v>1</v>
      </c>
      <c r="E1520" s="8">
        <v>9.5</v>
      </c>
      <c r="F1520" s="8">
        <v>1.65</v>
      </c>
      <c r="G1520" s="8">
        <f>E1520-F1520</f>
        <v>7.85</v>
      </c>
      <c r="H1520" s="8">
        <f>IF(E1520&lt;&gt;0, ((E1520-F1520)/E1520)*100, 0)</f>
        <v>82.631578947368425</v>
      </c>
    </row>
    <row r="1521" spans="1:8" x14ac:dyDescent="0.2">
      <c r="A1521" s="2" t="s">
        <v>435</v>
      </c>
      <c r="B1521" s="2" t="s">
        <v>436</v>
      </c>
      <c r="C1521" s="2" t="s">
        <v>71</v>
      </c>
      <c r="D1521" s="6">
        <v>1</v>
      </c>
      <c r="E1521" s="8">
        <v>16.5</v>
      </c>
      <c r="F1521" s="8">
        <v>2.75</v>
      </c>
      <c r="G1521" s="8">
        <f>E1521-F1521</f>
        <v>13.75</v>
      </c>
      <c r="H1521" s="8">
        <f>IF(E1521&lt;&gt;0, ((E1521-F1521)/E1521)*100, 0)</f>
        <v>83.333333333333343</v>
      </c>
    </row>
    <row r="1522" spans="1:8" x14ac:dyDescent="0.2">
      <c r="A1522" s="2" t="s">
        <v>435</v>
      </c>
      <c r="B1522" s="2" t="s">
        <v>436</v>
      </c>
      <c r="C1522" s="2" t="s">
        <v>164</v>
      </c>
      <c r="D1522" s="6">
        <v>2</v>
      </c>
      <c r="E1522" s="8">
        <v>21.5</v>
      </c>
      <c r="F1522" s="8">
        <v>3.3</v>
      </c>
      <c r="G1522" s="8">
        <f>E1522-F1522</f>
        <v>18.2</v>
      </c>
      <c r="H1522" s="8">
        <f>IF(E1522&lt;&gt;0, ((E1522-F1522)/E1522)*100, 0)</f>
        <v>84.651162790697683</v>
      </c>
    </row>
    <row r="1523" spans="1:8" x14ac:dyDescent="0.2">
      <c r="A1523" s="2" t="s">
        <v>435</v>
      </c>
      <c r="B1523" s="2" t="s">
        <v>436</v>
      </c>
      <c r="C1523" s="2" t="s">
        <v>110</v>
      </c>
      <c r="D1523" s="6">
        <v>1</v>
      </c>
      <c r="E1523" s="8">
        <v>8</v>
      </c>
      <c r="F1523" s="8">
        <v>1.96</v>
      </c>
      <c r="G1523" s="8">
        <f>E1523-F1523</f>
        <v>6.04</v>
      </c>
      <c r="H1523" s="8">
        <f>IF(E1523&lt;&gt;0, ((E1523-F1523)/E1523)*100, 0)</f>
        <v>75.5</v>
      </c>
    </row>
    <row r="1524" spans="1:8" customFormat="1" ht="15" x14ac:dyDescent="0.25">
      <c r="D1524" s="12"/>
      <c r="E1524" s="12"/>
      <c r="F1524" s="12"/>
      <c r="G1524" s="12"/>
      <c r="H1524" s="12"/>
    </row>
    <row r="1525" spans="1:8" s="4" customFormat="1" x14ac:dyDescent="0.2">
      <c r="A1525" s="3" t="s">
        <v>10</v>
      </c>
      <c r="B1525" s="3" t="s">
        <v>10</v>
      </c>
      <c r="C1525" s="3" t="s">
        <v>10</v>
      </c>
      <c r="D1525" s="5">
        <f>SUBTOTAL(9, D1518:D1524)</f>
        <v>12</v>
      </c>
      <c r="E1525" s="7">
        <f>SUBTOTAL(9, E1518:E1524)</f>
        <v>111.4</v>
      </c>
      <c r="F1525" s="7">
        <f>SUBTOTAL(9, F1518:F1524)</f>
        <v>25.28</v>
      </c>
      <c r="G1525" s="7">
        <f>SUBTOTAL(9, G1518:G1524)</f>
        <v>86.12</v>
      </c>
      <c r="H1525" s="7">
        <f>IF(E1525&lt;&gt;0, ((E1525-F1525)/E1525)*100, 0)</f>
        <v>77.307001795332141</v>
      </c>
    </row>
    <row r="1526" spans="1:8" customFormat="1" ht="15" x14ac:dyDescent="0.25">
      <c r="D1526" s="12"/>
      <c r="E1526" s="12"/>
      <c r="F1526" s="12"/>
      <c r="G1526" s="12"/>
      <c r="H1526" s="12"/>
    </row>
    <row r="1527" spans="1:8" x14ac:dyDescent="0.2">
      <c r="A1527" s="2" t="s">
        <v>437</v>
      </c>
      <c r="B1527" s="2" t="s">
        <v>438</v>
      </c>
      <c r="C1527" s="2" t="s">
        <v>17</v>
      </c>
      <c r="D1527" s="6">
        <v>1</v>
      </c>
      <c r="E1527" s="8">
        <v>24.5</v>
      </c>
      <c r="F1527" s="8">
        <v>7.01</v>
      </c>
      <c r="G1527" s="8">
        <f>E1527-F1527</f>
        <v>17.490000000000002</v>
      </c>
      <c r="H1527" s="8">
        <f>IF(E1527&lt;&gt;0, ((E1527-F1527)/E1527)*100, 0)</f>
        <v>71.387755102040828</v>
      </c>
    </row>
    <row r="1528" spans="1:8" customFormat="1" ht="15" x14ac:dyDescent="0.25">
      <c r="D1528" s="12"/>
      <c r="E1528" s="12"/>
      <c r="F1528" s="12"/>
      <c r="G1528" s="12"/>
      <c r="H1528" s="12"/>
    </row>
    <row r="1529" spans="1:8" s="4" customFormat="1" x14ac:dyDescent="0.2">
      <c r="A1529" s="3" t="s">
        <v>10</v>
      </c>
      <c r="B1529" s="3" t="s">
        <v>10</v>
      </c>
      <c r="C1529" s="3" t="s">
        <v>10</v>
      </c>
      <c r="D1529" s="5">
        <f>SUBTOTAL(9, D1527:D1528)</f>
        <v>1</v>
      </c>
      <c r="E1529" s="7">
        <f>SUBTOTAL(9, E1527:E1528)</f>
        <v>24.5</v>
      </c>
      <c r="F1529" s="7">
        <f>SUBTOTAL(9, F1527:F1528)</f>
        <v>7.01</v>
      </c>
      <c r="G1529" s="7">
        <f>SUBTOTAL(9, G1527:G1528)</f>
        <v>17.490000000000002</v>
      </c>
      <c r="H1529" s="7">
        <f>IF(E1529&lt;&gt;0, ((E1529-F1529)/E1529)*100, 0)</f>
        <v>71.387755102040828</v>
      </c>
    </row>
    <row r="1530" spans="1:8" customFormat="1" ht="15" x14ac:dyDescent="0.25">
      <c r="D1530" s="12"/>
      <c r="E1530" s="12"/>
      <c r="F1530" s="12"/>
      <c r="G1530" s="12"/>
      <c r="H1530" s="12"/>
    </row>
    <row r="1531" spans="1:8" x14ac:dyDescent="0.2">
      <c r="A1531" s="2" t="s">
        <v>439</v>
      </c>
      <c r="B1531" s="2" t="s">
        <v>440</v>
      </c>
      <c r="C1531" s="2" t="s">
        <v>262</v>
      </c>
      <c r="D1531" s="6">
        <v>1</v>
      </c>
      <c r="E1531" s="8">
        <v>38.25</v>
      </c>
      <c r="F1531" s="8">
        <v>7.7</v>
      </c>
      <c r="G1531" s="8">
        <f>E1531-F1531</f>
        <v>30.55</v>
      </c>
      <c r="H1531" s="8">
        <f>IF(E1531&lt;&gt;0, ((E1531-F1531)/E1531)*100, 0)</f>
        <v>79.869281045751634</v>
      </c>
    </row>
    <row r="1532" spans="1:8" x14ac:dyDescent="0.2">
      <c r="A1532" s="2" t="s">
        <v>439</v>
      </c>
      <c r="B1532" s="2" t="s">
        <v>440</v>
      </c>
      <c r="C1532" s="2" t="s">
        <v>71</v>
      </c>
      <c r="D1532" s="6">
        <v>2</v>
      </c>
      <c r="E1532" s="8">
        <v>33</v>
      </c>
      <c r="F1532" s="8">
        <v>5.5</v>
      </c>
      <c r="G1532" s="8">
        <f>E1532-F1532</f>
        <v>27.5</v>
      </c>
      <c r="H1532" s="8">
        <f>IF(E1532&lt;&gt;0, ((E1532-F1532)/E1532)*100, 0)</f>
        <v>83.333333333333343</v>
      </c>
    </row>
    <row r="1533" spans="1:8" customFormat="1" ht="15" x14ac:dyDescent="0.25">
      <c r="D1533" s="12"/>
      <c r="E1533" s="12"/>
      <c r="F1533" s="12"/>
      <c r="G1533" s="12"/>
      <c r="H1533" s="12"/>
    </row>
    <row r="1534" spans="1:8" s="4" customFormat="1" x14ac:dyDescent="0.2">
      <c r="A1534" s="3" t="s">
        <v>10</v>
      </c>
      <c r="B1534" s="3" t="s">
        <v>10</v>
      </c>
      <c r="C1534" s="3" t="s">
        <v>10</v>
      </c>
      <c r="D1534" s="5">
        <f>SUBTOTAL(9, D1531:D1533)</f>
        <v>3</v>
      </c>
      <c r="E1534" s="7">
        <f>SUBTOTAL(9, E1531:E1533)</f>
        <v>71.25</v>
      </c>
      <c r="F1534" s="7">
        <f>SUBTOTAL(9, F1531:F1533)</f>
        <v>13.2</v>
      </c>
      <c r="G1534" s="7">
        <f>SUBTOTAL(9, G1531:G1533)</f>
        <v>58.05</v>
      </c>
      <c r="H1534" s="7">
        <f>IF(E1534&lt;&gt;0, ((E1534-F1534)/E1534)*100, 0)</f>
        <v>81.473684210526315</v>
      </c>
    </row>
    <row r="1535" spans="1:8" customFormat="1" ht="15" x14ac:dyDescent="0.25">
      <c r="D1535" s="12"/>
      <c r="E1535" s="12"/>
      <c r="F1535" s="12"/>
      <c r="G1535" s="12"/>
      <c r="H1535" s="12"/>
    </row>
    <row r="1536" spans="1:8" x14ac:dyDescent="0.2">
      <c r="A1536" s="2" t="s">
        <v>441</v>
      </c>
      <c r="B1536" s="2" t="s">
        <v>442</v>
      </c>
      <c r="C1536" s="2" t="s">
        <v>15</v>
      </c>
      <c r="D1536" s="6">
        <v>2</v>
      </c>
      <c r="E1536" s="8">
        <v>33</v>
      </c>
      <c r="F1536" s="8">
        <v>9.2799999999999994</v>
      </c>
      <c r="G1536" s="8">
        <f>E1536-F1536</f>
        <v>23.72</v>
      </c>
      <c r="H1536" s="8">
        <f>IF(E1536&lt;&gt;0, ((E1536-F1536)/E1536)*100, 0)</f>
        <v>71.878787878787875</v>
      </c>
    </row>
    <row r="1537" spans="1:8" x14ac:dyDescent="0.2">
      <c r="A1537" s="2" t="s">
        <v>441</v>
      </c>
      <c r="B1537" s="2" t="s">
        <v>442</v>
      </c>
      <c r="C1537" s="2" t="s">
        <v>398</v>
      </c>
      <c r="D1537" s="6">
        <v>1</v>
      </c>
      <c r="E1537" s="8">
        <v>20</v>
      </c>
      <c r="F1537" s="8">
        <v>4.51</v>
      </c>
      <c r="G1537" s="8">
        <f>E1537-F1537</f>
        <v>15.49</v>
      </c>
      <c r="H1537" s="8">
        <f>IF(E1537&lt;&gt;0, ((E1537-F1537)/E1537)*100, 0)</f>
        <v>77.45</v>
      </c>
    </row>
    <row r="1538" spans="1:8" customFormat="1" ht="15" x14ac:dyDescent="0.25">
      <c r="D1538" s="12"/>
      <c r="E1538" s="12"/>
      <c r="F1538" s="12"/>
      <c r="G1538" s="12"/>
      <c r="H1538" s="12"/>
    </row>
    <row r="1539" spans="1:8" s="4" customFormat="1" x14ac:dyDescent="0.2">
      <c r="A1539" s="3" t="s">
        <v>10</v>
      </c>
      <c r="B1539" s="3" t="s">
        <v>10</v>
      </c>
      <c r="C1539" s="3" t="s">
        <v>10</v>
      </c>
      <c r="D1539" s="5">
        <f>SUBTOTAL(9, D1536:D1538)</f>
        <v>3</v>
      </c>
      <c r="E1539" s="7">
        <f>SUBTOTAL(9, E1536:E1538)</f>
        <v>53</v>
      </c>
      <c r="F1539" s="7">
        <f>SUBTOTAL(9, F1536:F1538)</f>
        <v>13.79</v>
      </c>
      <c r="G1539" s="7">
        <f>SUBTOTAL(9, G1536:G1538)</f>
        <v>39.21</v>
      </c>
      <c r="H1539" s="7">
        <f>IF(E1539&lt;&gt;0, ((E1539-F1539)/E1539)*100, 0)</f>
        <v>73.981132075471706</v>
      </c>
    </row>
    <row r="1540" spans="1:8" customFormat="1" ht="15" x14ac:dyDescent="0.25">
      <c r="D1540" s="12"/>
      <c r="E1540" s="12"/>
      <c r="F1540" s="12"/>
      <c r="G1540" s="12"/>
      <c r="H1540" s="12"/>
    </row>
    <row r="1541" spans="1:8" x14ac:dyDescent="0.2">
      <c r="A1541" s="2" t="s">
        <v>443</v>
      </c>
      <c r="B1541" s="2" t="s">
        <v>444</v>
      </c>
      <c r="C1541" s="2" t="s">
        <v>10</v>
      </c>
      <c r="E1541" s="8">
        <v>-52.9</v>
      </c>
      <c r="G1541" s="8">
        <f>E1541-F1541</f>
        <v>-52.9</v>
      </c>
      <c r="H1541" s="8">
        <f>IF(E1541&lt;&gt;0, ((E1541-F1541)/E1541)*100, 0)</f>
        <v>100</v>
      </c>
    </row>
    <row r="1542" spans="1:8" x14ac:dyDescent="0.2">
      <c r="A1542" s="2" t="s">
        <v>443</v>
      </c>
      <c r="B1542" s="2" t="s">
        <v>444</v>
      </c>
      <c r="C1542" s="2" t="s">
        <v>10</v>
      </c>
      <c r="E1542" s="8">
        <v>-32.9</v>
      </c>
      <c r="G1542" s="8">
        <f>E1542-F1542</f>
        <v>-32.9</v>
      </c>
      <c r="H1542" s="8">
        <f>IF(E1542&lt;&gt;0, ((E1542-F1542)/E1542)*100, 0)</f>
        <v>100</v>
      </c>
    </row>
    <row r="1543" spans="1:8" x14ac:dyDescent="0.2">
      <c r="A1543" s="2" t="s">
        <v>443</v>
      </c>
      <c r="B1543" s="2" t="s">
        <v>444</v>
      </c>
      <c r="C1543" s="2" t="s">
        <v>10</v>
      </c>
      <c r="E1543" s="8">
        <v>-92.65</v>
      </c>
      <c r="G1543" s="8">
        <f>E1543-F1543</f>
        <v>-92.65</v>
      </c>
      <c r="H1543" s="8">
        <f>IF(E1543&lt;&gt;0, ((E1543-F1543)/E1543)*100, 0)</f>
        <v>100</v>
      </c>
    </row>
    <row r="1544" spans="1:8" x14ac:dyDescent="0.2">
      <c r="A1544" s="2" t="s">
        <v>443</v>
      </c>
      <c r="B1544" s="2" t="s">
        <v>444</v>
      </c>
      <c r="C1544" s="2" t="s">
        <v>10</v>
      </c>
      <c r="E1544" s="8">
        <v>-51.95</v>
      </c>
      <c r="G1544" s="8">
        <f>E1544-F1544</f>
        <v>-51.95</v>
      </c>
      <c r="H1544" s="8">
        <f>IF(E1544&lt;&gt;0, ((E1544-F1544)/E1544)*100, 0)</f>
        <v>100</v>
      </c>
    </row>
    <row r="1545" spans="1:8" x14ac:dyDescent="0.2">
      <c r="A1545" s="2" t="s">
        <v>443</v>
      </c>
      <c r="B1545" s="2" t="s">
        <v>444</v>
      </c>
      <c r="C1545" s="2" t="s">
        <v>424</v>
      </c>
      <c r="D1545" s="6">
        <v>1</v>
      </c>
      <c r="E1545" s="8">
        <v>15.25</v>
      </c>
      <c r="F1545" s="8">
        <v>6.6</v>
      </c>
      <c r="G1545" s="8">
        <f>E1545-F1545</f>
        <v>8.65</v>
      </c>
      <c r="H1545" s="8">
        <f>IF(E1545&lt;&gt;0, ((E1545-F1545)/E1545)*100, 0)</f>
        <v>56.721311475409841</v>
      </c>
    </row>
    <row r="1546" spans="1:8" x14ac:dyDescent="0.2">
      <c r="A1546" s="2" t="s">
        <v>443</v>
      </c>
      <c r="B1546" s="2" t="s">
        <v>444</v>
      </c>
      <c r="C1546" s="2" t="s">
        <v>231</v>
      </c>
      <c r="D1546" s="6">
        <v>3</v>
      </c>
      <c r="E1546" s="8">
        <v>45</v>
      </c>
      <c r="F1546" s="8">
        <v>13.2</v>
      </c>
      <c r="G1546" s="8">
        <f>E1546-F1546</f>
        <v>31.8</v>
      </c>
      <c r="H1546" s="8">
        <f>IF(E1546&lt;&gt;0, ((E1546-F1546)/E1546)*100, 0)</f>
        <v>70.666666666666671</v>
      </c>
    </row>
    <row r="1547" spans="1:8" x14ac:dyDescent="0.2">
      <c r="A1547" s="2" t="s">
        <v>443</v>
      </c>
      <c r="B1547" s="2" t="s">
        <v>444</v>
      </c>
      <c r="C1547" s="2" t="s">
        <v>234</v>
      </c>
      <c r="D1547" s="6">
        <v>1</v>
      </c>
      <c r="E1547" s="8">
        <v>1.25</v>
      </c>
      <c r="F1547" s="8">
        <v>0.5</v>
      </c>
      <c r="G1547" s="8">
        <f>E1547-F1547</f>
        <v>0.75</v>
      </c>
      <c r="H1547" s="8">
        <f>IF(E1547&lt;&gt;0, ((E1547-F1547)/E1547)*100, 0)</f>
        <v>60</v>
      </c>
    </row>
    <row r="1548" spans="1:8" x14ac:dyDescent="0.2">
      <c r="A1548" s="2" t="s">
        <v>443</v>
      </c>
      <c r="B1548" s="2" t="s">
        <v>444</v>
      </c>
      <c r="C1548" s="2" t="s">
        <v>383</v>
      </c>
      <c r="D1548" s="6">
        <v>1</v>
      </c>
      <c r="E1548" s="8">
        <v>13.5</v>
      </c>
      <c r="F1548" s="8">
        <v>6.68</v>
      </c>
      <c r="G1548" s="8">
        <f>E1548-F1548</f>
        <v>6.82</v>
      </c>
      <c r="H1548" s="8">
        <f>IF(E1548&lt;&gt;0, ((E1548-F1548)/E1548)*100, 0)</f>
        <v>50.518518518518519</v>
      </c>
    </row>
    <row r="1549" spans="1:8" x14ac:dyDescent="0.2">
      <c r="A1549" s="2" t="s">
        <v>443</v>
      </c>
      <c r="B1549" s="2" t="s">
        <v>444</v>
      </c>
      <c r="C1549" s="2" t="s">
        <v>445</v>
      </c>
      <c r="D1549" s="6">
        <v>1</v>
      </c>
      <c r="E1549" s="8">
        <v>8.25</v>
      </c>
      <c r="F1549" s="8">
        <v>3.83</v>
      </c>
      <c r="G1549" s="8">
        <f>E1549-F1549</f>
        <v>4.42</v>
      </c>
      <c r="H1549" s="8">
        <f>IF(E1549&lt;&gt;0, ((E1549-F1549)/E1549)*100, 0)</f>
        <v>53.575757575757578</v>
      </c>
    </row>
    <row r="1550" spans="1:8" x14ac:dyDescent="0.2">
      <c r="A1550" s="2" t="s">
        <v>443</v>
      </c>
      <c r="B1550" s="2" t="s">
        <v>444</v>
      </c>
      <c r="C1550" s="2" t="s">
        <v>340</v>
      </c>
      <c r="D1550" s="6">
        <v>1</v>
      </c>
      <c r="E1550" s="8">
        <v>8.25</v>
      </c>
      <c r="F1550" s="8">
        <v>3.83</v>
      </c>
      <c r="G1550" s="8">
        <f>E1550-F1550</f>
        <v>4.42</v>
      </c>
      <c r="H1550" s="8">
        <f>IF(E1550&lt;&gt;0, ((E1550-F1550)/E1550)*100, 0)</f>
        <v>53.575757575757578</v>
      </c>
    </row>
    <row r="1551" spans="1:8" x14ac:dyDescent="0.2">
      <c r="A1551" s="2" t="s">
        <v>443</v>
      </c>
      <c r="B1551" s="2" t="s">
        <v>444</v>
      </c>
      <c r="C1551" s="2" t="s">
        <v>446</v>
      </c>
      <c r="D1551" s="6">
        <v>1</v>
      </c>
      <c r="E1551" s="8">
        <v>12</v>
      </c>
      <c r="F1551" s="8">
        <v>5.35</v>
      </c>
      <c r="G1551" s="8">
        <f>E1551-F1551</f>
        <v>6.65</v>
      </c>
      <c r="H1551" s="8">
        <f>IF(E1551&lt;&gt;0, ((E1551-F1551)/E1551)*100, 0)</f>
        <v>55.416666666666671</v>
      </c>
    </row>
    <row r="1552" spans="1:8" x14ac:dyDescent="0.2">
      <c r="A1552" s="2" t="s">
        <v>443</v>
      </c>
      <c r="B1552" s="2" t="s">
        <v>444</v>
      </c>
      <c r="C1552" s="2" t="s">
        <v>207</v>
      </c>
      <c r="D1552" s="6">
        <v>1</v>
      </c>
      <c r="E1552" s="8">
        <v>9.4499999999999993</v>
      </c>
      <c r="F1552" s="8">
        <v>3.85</v>
      </c>
      <c r="G1552" s="8">
        <f>E1552-F1552</f>
        <v>5.6</v>
      </c>
      <c r="H1552" s="8">
        <f>IF(E1552&lt;&gt;0, ((E1552-F1552)/E1552)*100, 0)</f>
        <v>59.259259259259252</v>
      </c>
    </row>
    <row r="1553" spans="1:8" x14ac:dyDescent="0.2">
      <c r="A1553" s="2" t="s">
        <v>443</v>
      </c>
      <c r="B1553" s="2" t="s">
        <v>444</v>
      </c>
      <c r="C1553" s="2" t="s">
        <v>45</v>
      </c>
      <c r="D1553" s="6">
        <v>1</v>
      </c>
      <c r="E1553" s="8">
        <v>16.95</v>
      </c>
      <c r="F1553" s="8">
        <v>7.48</v>
      </c>
      <c r="G1553" s="8">
        <f>E1553-F1553</f>
        <v>9.4699999999999989</v>
      </c>
      <c r="H1553" s="8">
        <f>IF(E1553&lt;&gt;0, ((E1553-F1553)/E1553)*100, 0)</f>
        <v>55.87020648967551</v>
      </c>
    </row>
    <row r="1554" spans="1:8" x14ac:dyDescent="0.2">
      <c r="A1554" s="2" t="s">
        <v>443</v>
      </c>
      <c r="B1554" s="2" t="s">
        <v>444</v>
      </c>
      <c r="C1554" s="2" t="s">
        <v>213</v>
      </c>
      <c r="D1554" s="6">
        <v>1</v>
      </c>
      <c r="E1554" s="8">
        <v>7.75</v>
      </c>
      <c r="F1554" s="8">
        <v>3.58</v>
      </c>
      <c r="G1554" s="8">
        <f>E1554-F1554</f>
        <v>4.17</v>
      </c>
      <c r="H1554" s="8">
        <f>IF(E1554&lt;&gt;0, ((E1554-F1554)/E1554)*100, 0)</f>
        <v>53.806451612903231</v>
      </c>
    </row>
    <row r="1555" spans="1:8" x14ac:dyDescent="0.2">
      <c r="A1555" s="2" t="s">
        <v>443</v>
      </c>
      <c r="B1555" s="2" t="s">
        <v>444</v>
      </c>
      <c r="C1555" s="2" t="s">
        <v>16</v>
      </c>
      <c r="D1555" s="6">
        <v>1</v>
      </c>
      <c r="E1555" s="8">
        <v>10.5</v>
      </c>
      <c r="F1555" s="8">
        <v>4.79</v>
      </c>
      <c r="G1555" s="8">
        <f>E1555-F1555</f>
        <v>5.71</v>
      </c>
      <c r="H1555" s="8">
        <f>IF(E1555&lt;&gt;0, ((E1555-F1555)/E1555)*100, 0)</f>
        <v>54.380952380952387</v>
      </c>
    </row>
    <row r="1556" spans="1:8" x14ac:dyDescent="0.2">
      <c r="A1556" s="2" t="s">
        <v>443</v>
      </c>
      <c r="B1556" s="2" t="s">
        <v>444</v>
      </c>
      <c r="C1556" s="2" t="s">
        <v>17</v>
      </c>
      <c r="D1556" s="6">
        <v>1</v>
      </c>
      <c r="E1556" s="8">
        <v>14.5</v>
      </c>
      <c r="F1556" s="8">
        <v>7.01</v>
      </c>
      <c r="G1556" s="8">
        <f>E1556-F1556</f>
        <v>7.49</v>
      </c>
      <c r="H1556" s="8">
        <f>IF(E1556&lt;&gt;0, ((E1556-F1556)/E1556)*100, 0)</f>
        <v>51.655172413793103</v>
      </c>
    </row>
    <row r="1557" spans="1:8" x14ac:dyDescent="0.2">
      <c r="A1557" s="2" t="s">
        <v>443</v>
      </c>
      <c r="B1557" s="2" t="s">
        <v>444</v>
      </c>
      <c r="C1557" s="2" t="s">
        <v>120</v>
      </c>
      <c r="D1557" s="6">
        <v>1</v>
      </c>
      <c r="E1557" s="8">
        <v>16.95</v>
      </c>
      <c r="F1557" s="8">
        <v>8.8000000000000007</v>
      </c>
      <c r="G1557" s="8">
        <f>E1557-F1557</f>
        <v>8.1499999999999986</v>
      </c>
      <c r="H1557" s="8">
        <f>IF(E1557&lt;&gt;0, ((E1557-F1557)/E1557)*100, 0)</f>
        <v>48.082595870206482</v>
      </c>
    </row>
    <row r="1558" spans="1:8" x14ac:dyDescent="0.2">
      <c r="A1558" s="2" t="s">
        <v>443</v>
      </c>
      <c r="B1558" s="2" t="s">
        <v>444</v>
      </c>
      <c r="C1558" s="2" t="s">
        <v>156</v>
      </c>
      <c r="D1558" s="6">
        <v>1</v>
      </c>
      <c r="E1558" s="8">
        <v>19.5</v>
      </c>
      <c r="F1558" s="8">
        <v>11.08</v>
      </c>
      <c r="G1558" s="8">
        <f>E1558-F1558</f>
        <v>8.42</v>
      </c>
      <c r="H1558" s="8">
        <f>IF(E1558&lt;&gt;0, ((E1558-F1558)/E1558)*100, 0)</f>
        <v>43.179487179487182</v>
      </c>
    </row>
    <row r="1559" spans="1:8" x14ac:dyDescent="0.2">
      <c r="A1559" s="2" t="s">
        <v>443</v>
      </c>
      <c r="B1559" s="2" t="s">
        <v>444</v>
      </c>
      <c r="C1559" s="2" t="s">
        <v>174</v>
      </c>
      <c r="D1559" s="6">
        <v>1</v>
      </c>
      <c r="E1559" s="8">
        <v>15.5</v>
      </c>
      <c r="F1559" s="8">
        <v>5.94</v>
      </c>
      <c r="G1559" s="8">
        <f>E1559-F1559</f>
        <v>9.5599999999999987</v>
      </c>
      <c r="H1559" s="8">
        <f>IF(E1559&lt;&gt;0, ((E1559-F1559)/E1559)*100, 0)</f>
        <v>61.677419354838705</v>
      </c>
    </row>
    <row r="1560" spans="1:8" x14ac:dyDescent="0.2">
      <c r="A1560" s="2" t="s">
        <v>443</v>
      </c>
      <c r="B1560" s="2" t="s">
        <v>444</v>
      </c>
      <c r="C1560" s="2" t="s">
        <v>130</v>
      </c>
      <c r="D1560" s="6">
        <v>2</v>
      </c>
      <c r="E1560" s="8">
        <v>7.9</v>
      </c>
      <c r="F1560" s="8">
        <v>3.08</v>
      </c>
      <c r="G1560" s="8">
        <f>E1560-F1560</f>
        <v>4.82</v>
      </c>
      <c r="H1560" s="8">
        <f>IF(E1560&lt;&gt;0, ((E1560-F1560)/E1560)*100, 0)</f>
        <v>61.012658227848107</v>
      </c>
    </row>
    <row r="1561" spans="1:8" x14ac:dyDescent="0.2">
      <c r="A1561" s="2" t="s">
        <v>443</v>
      </c>
      <c r="B1561" s="2" t="s">
        <v>444</v>
      </c>
      <c r="C1561" s="2" t="s">
        <v>33</v>
      </c>
      <c r="D1561" s="6">
        <v>2</v>
      </c>
      <c r="E1561" s="8">
        <v>7.9</v>
      </c>
      <c r="F1561" s="8">
        <v>3.08</v>
      </c>
      <c r="G1561" s="8">
        <f>E1561-F1561</f>
        <v>4.82</v>
      </c>
      <c r="H1561" s="8">
        <f>IF(E1561&lt;&gt;0, ((E1561-F1561)/E1561)*100, 0)</f>
        <v>61.012658227848107</v>
      </c>
    </row>
    <row r="1562" spans="1:8" customFormat="1" ht="15" x14ac:dyDescent="0.25">
      <c r="D1562" s="12"/>
      <c r="E1562" s="12"/>
      <c r="F1562" s="12"/>
      <c r="G1562" s="12"/>
      <c r="H1562" s="12"/>
    </row>
    <row r="1563" spans="1:8" s="4" customFormat="1" x14ac:dyDescent="0.2">
      <c r="A1563" s="3" t="s">
        <v>10</v>
      </c>
      <c r="B1563" s="3" t="s">
        <v>10</v>
      </c>
      <c r="C1563" s="3" t="s">
        <v>10</v>
      </c>
      <c r="D1563" s="5">
        <f>SUBTOTAL(9, D1541:D1562)</f>
        <v>21</v>
      </c>
      <c r="E1563" s="7">
        <f>SUBTOTAL(9, E1541:E1562)</f>
        <v>3.1974423109204508E-14</v>
      </c>
      <c r="F1563" s="7">
        <f>SUBTOTAL(9, F1541:F1562)</f>
        <v>98.679999999999978</v>
      </c>
      <c r="G1563" s="7">
        <f>SUBTOTAL(9, G1541:G1562)</f>
        <v>-98.679999999999978</v>
      </c>
      <c r="H1563" s="7">
        <f>IF(E1563&lt;&gt;0, ((E1563-F1563)/E1563)*100, 0)</f>
        <v>-3.08621674464528E+17</v>
      </c>
    </row>
    <row r="1564" spans="1:8" customFormat="1" ht="15" x14ac:dyDescent="0.25">
      <c r="D1564" s="12"/>
      <c r="E1564" s="12"/>
      <c r="F1564" s="12"/>
      <c r="G1564" s="12"/>
      <c r="H1564" s="12"/>
    </row>
    <row r="1565" spans="1:8" x14ac:dyDescent="0.2">
      <c r="A1565" s="2" t="s">
        <v>447</v>
      </c>
      <c r="B1565" s="2" t="s">
        <v>448</v>
      </c>
      <c r="C1565" s="2" t="s">
        <v>10</v>
      </c>
      <c r="G1565" s="8">
        <f>E1565-F1565</f>
        <v>0</v>
      </c>
      <c r="H1565" s="8">
        <f>IF(E1565&lt;&gt;0, ((E1565-F1565)/E1565)*100, 0)</f>
        <v>0</v>
      </c>
    </row>
    <row r="1566" spans="1:8" x14ac:dyDescent="0.2">
      <c r="A1566" s="2" t="s">
        <v>447</v>
      </c>
      <c r="B1566" s="2" t="s">
        <v>448</v>
      </c>
      <c r="C1566" s="2" t="s">
        <v>10</v>
      </c>
      <c r="G1566" s="8">
        <f>E1566-F1566</f>
        <v>0</v>
      </c>
      <c r="H1566" s="8">
        <f>IF(E1566&lt;&gt;0, ((E1566-F1566)/E1566)*100, 0)</f>
        <v>0</v>
      </c>
    </row>
    <row r="1567" spans="1:8" x14ac:dyDescent="0.2">
      <c r="A1567" s="2" t="s">
        <v>447</v>
      </c>
      <c r="B1567" s="2" t="s">
        <v>448</v>
      </c>
      <c r="C1567" s="2" t="s">
        <v>10</v>
      </c>
      <c r="G1567" s="8">
        <f>E1567-F1567</f>
        <v>0</v>
      </c>
      <c r="H1567" s="8">
        <f>IF(E1567&lt;&gt;0, ((E1567-F1567)/E1567)*100, 0)</f>
        <v>0</v>
      </c>
    </row>
    <row r="1568" spans="1:8" x14ac:dyDescent="0.2">
      <c r="A1568" s="2" t="s">
        <v>447</v>
      </c>
      <c r="B1568" s="2" t="s">
        <v>448</v>
      </c>
      <c r="C1568" s="2" t="s">
        <v>10</v>
      </c>
      <c r="G1568" s="8">
        <f>E1568-F1568</f>
        <v>0</v>
      </c>
      <c r="H1568" s="8">
        <f>IF(E1568&lt;&gt;0, ((E1568-F1568)/E1568)*100, 0)</f>
        <v>0</v>
      </c>
    </row>
    <row r="1569" spans="1:8" x14ac:dyDescent="0.2">
      <c r="A1569" s="2" t="s">
        <v>447</v>
      </c>
      <c r="B1569" s="2" t="s">
        <v>448</v>
      </c>
      <c r="C1569" s="2" t="s">
        <v>10</v>
      </c>
      <c r="G1569" s="8">
        <f>E1569-F1569</f>
        <v>0</v>
      </c>
      <c r="H1569" s="8">
        <f>IF(E1569&lt;&gt;0, ((E1569-F1569)/E1569)*100, 0)</f>
        <v>0</v>
      </c>
    </row>
    <row r="1570" spans="1:8" x14ac:dyDescent="0.2">
      <c r="A1570" s="2" t="s">
        <v>447</v>
      </c>
      <c r="B1570" s="2" t="s">
        <v>448</v>
      </c>
      <c r="C1570" s="2" t="s">
        <v>10</v>
      </c>
      <c r="E1570" s="8">
        <v>-15.25</v>
      </c>
      <c r="G1570" s="8">
        <f>E1570-F1570</f>
        <v>-15.25</v>
      </c>
      <c r="H1570" s="8">
        <f>IF(E1570&lt;&gt;0, ((E1570-F1570)/E1570)*100, 0)</f>
        <v>100</v>
      </c>
    </row>
    <row r="1571" spans="1:8" x14ac:dyDescent="0.2">
      <c r="A1571" s="2" t="s">
        <v>447</v>
      </c>
      <c r="B1571" s="2" t="s">
        <v>448</v>
      </c>
      <c r="C1571" s="2" t="s">
        <v>10</v>
      </c>
      <c r="E1571" s="8">
        <v>-15.25</v>
      </c>
      <c r="G1571" s="8">
        <f>E1571-F1571</f>
        <v>-15.25</v>
      </c>
      <c r="H1571" s="8">
        <f>IF(E1571&lt;&gt;0, ((E1571-F1571)/E1571)*100, 0)</f>
        <v>100</v>
      </c>
    </row>
    <row r="1572" spans="1:8" x14ac:dyDescent="0.2">
      <c r="A1572" s="2" t="s">
        <v>447</v>
      </c>
      <c r="B1572" s="2" t="s">
        <v>448</v>
      </c>
      <c r="C1572" s="2" t="s">
        <v>10</v>
      </c>
      <c r="E1572" s="8">
        <v>-32.25</v>
      </c>
      <c r="G1572" s="8">
        <f>E1572-F1572</f>
        <v>-32.25</v>
      </c>
      <c r="H1572" s="8">
        <f>IF(E1572&lt;&gt;0, ((E1572-F1572)/E1572)*100, 0)</f>
        <v>100</v>
      </c>
    </row>
    <row r="1573" spans="1:8" x14ac:dyDescent="0.2">
      <c r="A1573" s="2" t="s">
        <v>447</v>
      </c>
      <c r="B1573" s="2" t="s">
        <v>448</v>
      </c>
      <c r="C1573" s="2" t="s">
        <v>10</v>
      </c>
      <c r="E1573" s="8">
        <v>-73.25</v>
      </c>
      <c r="G1573" s="8">
        <f>E1573-F1573</f>
        <v>-73.25</v>
      </c>
      <c r="H1573" s="8">
        <f>IF(E1573&lt;&gt;0, ((E1573-F1573)/E1573)*100, 0)</f>
        <v>100</v>
      </c>
    </row>
    <row r="1574" spans="1:8" x14ac:dyDescent="0.2">
      <c r="A1574" s="2" t="s">
        <v>447</v>
      </c>
      <c r="B1574" s="2" t="s">
        <v>448</v>
      </c>
      <c r="C1574" s="2" t="s">
        <v>10</v>
      </c>
      <c r="E1574" s="8">
        <v>-9.75</v>
      </c>
      <c r="G1574" s="8">
        <f>E1574-F1574</f>
        <v>-9.75</v>
      </c>
      <c r="H1574" s="8">
        <f>IF(E1574&lt;&gt;0, ((E1574-F1574)/E1574)*100, 0)</f>
        <v>100</v>
      </c>
    </row>
    <row r="1575" spans="1:8" x14ac:dyDescent="0.2">
      <c r="A1575" s="2" t="s">
        <v>447</v>
      </c>
      <c r="B1575" s="2" t="s">
        <v>448</v>
      </c>
      <c r="C1575" s="2" t="s">
        <v>10</v>
      </c>
      <c r="E1575" s="8">
        <v>-58.25</v>
      </c>
      <c r="G1575" s="8">
        <f>E1575-F1575</f>
        <v>-58.25</v>
      </c>
      <c r="H1575" s="8">
        <f>IF(E1575&lt;&gt;0, ((E1575-F1575)/E1575)*100, 0)</f>
        <v>100</v>
      </c>
    </row>
    <row r="1576" spans="1:8" x14ac:dyDescent="0.2">
      <c r="A1576" s="2" t="s">
        <v>447</v>
      </c>
      <c r="B1576" s="2" t="s">
        <v>448</v>
      </c>
      <c r="C1576" s="2" t="s">
        <v>10</v>
      </c>
      <c r="E1576" s="8">
        <v>-91</v>
      </c>
      <c r="G1576" s="8">
        <f>E1576-F1576</f>
        <v>-91</v>
      </c>
      <c r="H1576" s="8">
        <f>IF(E1576&lt;&gt;0, ((E1576-F1576)/E1576)*100, 0)</f>
        <v>100</v>
      </c>
    </row>
    <row r="1577" spans="1:8" x14ac:dyDescent="0.2">
      <c r="A1577" s="2" t="s">
        <v>447</v>
      </c>
      <c r="B1577" s="2" t="s">
        <v>448</v>
      </c>
      <c r="C1577" s="2" t="s">
        <v>10</v>
      </c>
      <c r="E1577" s="8">
        <v>-17</v>
      </c>
      <c r="G1577" s="8">
        <f>E1577-F1577</f>
        <v>-17</v>
      </c>
      <c r="H1577" s="8">
        <f>IF(E1577&lt;&gt;0, ((E1577-F1577)/E1577)*100, 0)</f>
        <v>100</v>
      </c>
    </row>
    <row r="1578" spans="1:8" x14ac:dyDescent="0.2">
      <c r="A1578" s="2" t="s">
        <v>447</v>
      </c>
      <c r="B1578" s="2" t="s">
        <v>448</v>
      </c>
      <c r="C1578" s="2" t="s">
        <v>10</v>
      </c>
      <c r="E1578" s="8">
        <v>-39.5</v>
      </c>
      <c r="G1578" s="8">
        <f>E1578-F1578</f>
        <v>-39.5</v>
      </c>
      <c r="H1578" s="8">
        <f>IF(E1578&lt;&gt;0, ((E1578-F1578)/E1578)*100, 0)</f>
        <v>100</v>
      </c>
    </row>
    <row r="1579" spans="1:8" x14ac:dyDescent="0.2">
      <c r="A1579" s="2" t="s">
        <v>447</v>
      </c>
      <c r="B1579" s="2" t="s">
        <v>448</v>
      </c>
      <c r="C1579" s="2" t="s">
        <v>10</v>
      </c>
      <c r="E1579" s="8">
        <v>-71</v>
      </c>
      <c r="G1579" s="8">
        <f>E1579-F1579</f>
        <v>-71</v>
      </c>
      <c r="H1579" s="8">
        <f>IF(E1579&lt;&gt;0, ((E1579-F1579)/E1579)*100, 0)</f>
        <v>100</v>
      </c>
    </row>
    <row r="1580" spans="1:8" x14ac:dyDescent="0.2">
      <c r="A1580" s="2" t="s">
        <v>447</v>
      </c>
      <c r="B1580" s="2" t="s">
        <v>448</v>
      </c>
      <c r="C1580" s="2" t="s">
        <v>357</v>
      </c>
      <c r="D1580" s="6">
        <v>1</v>
      </c>
      <c r="E1580" s="8">
        <v>6</v>
      </c>
      <c r="F1580" s="8">
        <v>2.12</v>
      </c>
      <c r="G1580" s="8">
        <f>E1580-F1580</f>
        <v>3.88</v>
      </c>
      <c r="H1580" s="8">
        <f>IF(E1580&lt;&gt;0, ((E1580-F1580)/E1580)*100, 0)</f>
        <v>64.666666666666657</v>
      </c>
    </row>
    <row r="1581" spans="1:8" x14ac:dyDescent="0.2">
      <c r="A1581" s="2" t="s">
        <v>447</v>
      </c>
      <c r="B1581" s="2" t="s">
        <v>448</v>
      </c>
      <c r="C1581" s="2" t="s">
        <v>119</v>
      </c>
      <c r="D1581" s="6">
        <v>2</v>
      </c>
      <c r="E1581" s="8">
        <v>19</v>
      </c>
      <c r="F1581" s="8">
        <v>3.3</v>
      </c>
      <c r="G1581" s="8">
        <f>E1581-F1581</f>
        <v>15.7</v>
      </c>
      <c r="H1581" s="8">
        <f>IF(E1581&lt;&gt;0, ((E1581-F1581)/E1581)*100, 0)</f>
        <v>82.631578947368425</v>
      </c>
    </row>
    <row r="1582" spans="1:8" x14ac:dyDescent="0.2">
      <c r="A1582" s="2" t="s">
        <v>447</v>
      </c>
      <c r="B1582" s="2" t="s">
        <v>448</v>
      </c>
      <c r="C1582" s="2" t="s">
        <v>16</v>
      </c>
      <c r="D1582" s="6">
        <v>3</v>
      </c>
      <c r="E1582" s="8">
        <v>55.5</v>
      </c>
      <c r="F1582" s="8">
        <v>14.37</v>
      </c>
      <c r="G1582" s="8">
        <f>E1582-F1582</f>
        <v>41.13</v>
      </c>
      <c r="H1582" s="8">
        <f>IF(E1582&lt;&gt;0, ((E1582-F1582)/E1582)*100, 0)</f>
        <v>74.108108108108112</v>
      </c>
    </row>
    <row r="1583" spans="1:8" x14ac:dyDescent="0.2">
      <c r="A1583" s="2" t="s">
        <v>447</v>
      </c>
      <c r="B1583" s="2" t="s">
        <v>448</v>
      </c>
      <c r="C1583" s="2" t="s">
        <v>17</v>
      </c>
      <c r="D1583" s="6">
        <v>2</v>
      </c>
      <c r="E1583" s="8">
        <v>49</v>
      </c>
      <c r="F1583" s="8">
        <v>14.02</v>
      </c>
      <c r="G1583" s="8">
        <f>E1583-F1583</f>
        <v>34.980000000000004</v>
      </c>
      <c r="H1583" s="8">
        <f>IF(E1583&lt;&gt;0, ((E1583-F1583)/E1583)*100, 0)</f>
        <v>71.387755102040828</v>
      </c>
    </row>
    <row r="1584" spans="1:8" x14ac:dyDescent="0.2">
      <c r="A1584" s="2" t="s">
        <v>447</v>
      </c>
      <c r="B1584" s="2" t="s">
        <v>448</v>
      </c>
      <c r="C1584" s="2" t="s">
        <v>106</v>
      </c>
      <c r="D1584" s="6">
        <v>1</v>
      </c>
      <c r="E1584" s="8">
        <v>18.5</v>
      </c>
      <c r="F1584" s="8">
        <v>5.78</v>
      </c>
      <c r="G1584" s="8">
        <f>E1584-F1584</f>
        <v>12.719999999999999</v>
      </c>
      <c r="H1584" s="8">
        <f>IF(E1584&lt;&gt;0, ((E1584-F1584)/E1584)*100, 0)</f>
        <v>68.756756756756758</v>
      </c>
    </row>
    <row r="1585" spans="1:8" x14ac:dyDescent="0.2">
      <c r="A1585" s="2" t="s">
        <v>447</v>
      </c>
      <c r="B1585" s="2" t="s">
        <v>448</v>
      </c>
      <c r="C1585" s="2" t="s">
        <v>262</v>
      </c>
      <c r="D1585" s="6">
        <v>1</v>
      </c>
      <c r="E1585" s="8">
        <v>38.25</v>
      </c>
      <c r="F1585" s="8">
        <v>7.7</v>
      </c>
      <c r="G1585" s="8">
        <f>E1585-F1585</f>
        <v>30.55</v>
      </c>
      <c r="H1585" s="8">
        <f>IF(E1585&lt;&gt;0, ((E1585-F1585)/E1585)*100, 0)</f>
        <v>79.869281045751634</v>
      </c>
    </row>
    <row r="1586" spans="1:8" x14ac:dyDescent="0.2">
      <c r="A1586" s="2" t="s">
        <v>447</v>
      </c>
      <c r="B1586" s="2" t="s">
        <v>448</v>
      </c>
      <c r="C1586" s="2" t="s">
        <v>376</v>
      </c>
      <c r="D1586" s="6">
        <v>1</v>
      </c>
      <c r="E1586" s="8">
        <v>16.25</v>
      </c>
      <c r="F1586" s="8">
        <v>4.75</v>
      </c>
      <c r="G1586" s="8">
        <f>E1586-F1586</f>
        <v>11.5</v>
      </c>
      <c r="H1586" s="8">
        <f>IF(E1586&lt;&gt;0, ((E1586-F1586)/E1586)*100, 0)</f>
        <v>70.769230769230774</v>
      </c>
    </row>
    <row r="1587" spans="1:8" x14ac:dyDescent="0.2">
      <c r="A1587" s="2" t="s">
        <v>447</v>
      </c>
      <c r="B1587" s="2" t="s">
        <v>448</v>
      </c>
      <c r="C1587" s="2" t="s">
        <v>156</v>
      </c>
      <c r="D1587" s="6">
        <v>2</v>
      </c>
      <c r="E1587" s="8">
        <v>86</v>
      </c>
      <c r="F1587" s="8">
        <v>22.16</v>
      </c>
      <c r="G1587" s="8">
        <f>E1587-F1587</f>
        <v>63.84</v>
      </c>
      <c r="H1587" s="8">
        <f>IF(E1587&lt;&gt;0, ((E1587-F1587)/E1587)*100, 0)</f>
        <v>74.232558139534888</v>
      </c>
    </row>
    <row r="1588" spans="1:8" x14ac:dyDescent="0.2">
      <c r="A1588" s="2" t="s">
        <v>447</v>
      </c>
      <c r="B1588" s="2" t="s">
        <v>448</v>
      </c>
      <c r="C1588" s="2" t="s">
        <v>178</v>
      </c>
      <c r="D1588" s="6">
        <v>1</v>
      </c>
      <c r="E1588" s="8">
        <v>39.5</v>
      </c>
      <c r="F1588" s="8">
        <v>9.4600000000000009</v>
      </c>
      <c r="G1588" s="8">
        <f>E1588-F1588</f>
        <v>30.04</v>
      </c>
      <c r="H1588" s="8">
        <f>IF(E1588&lt;&gt;0, ((E1588-F1588)/E1588)*100, 0)</f>
        <v>76.050632911392398</v>
      </c>
    </row>
    <row r="1589" spans="1:8" x14ac:dyDescent="0.2">
      <c r="A1589" s="2" t="s">
        <v>447</v>
      </c>
      <c r="B1589" s="2" t="s">
        <v>448</v>
      </c>
      <c r="C1589" s="2" t="s">
        <v>22</v>
      </c>
      <c r="D1589" s="6">
        <v>3</v>
      </c>
      <c r="E1589" s="8">
        <v>22.5</v>
      </c>
      <c r="F1589" s="8">
        <v>3.96</v>
      </c>
      <c r="G1589" s="8">
        <f>E1589-F1589</f>
        <v>18.54</v>
      </c>
      <c r="H1589" s="8">
        <f>IF(E1589&lt;&gt;0, ((E1589-F1589)/E1589)*100, 0)</f>
        <v>82.399999999999991</v>
      </c>
    </row>
    <row r="1590" spans="1:8" x14ac:dyDescent="0.2">
      <c r="A1590" s="2" t="s">
        <v>447</v>
      </c>
      <c r="B1590" s="2" t="s">
        <v>448</v>
      </c>
      <c r="C1590" s="2" t="s">
        <v>194</v>
      </c>
      <c r="D1590" s="6">
        <v>1</v>
      </c>
      <c r="E1590" s="8">
        <v>9.5</v>
      </c>
      <c r="F1590" s="8">
        <v>1.65</v>
      </c>
      <c r="G1590" s="8">
        <f>E1590-F1590</f>
        <v>7.85</v>
      </c>
      <c r="H1590" s="8">
        <f>IF(E1590&lt;&gt;0, ((E1590-F1590)/E1590)*100, 0)</f>
        <v>82.631578947368425</v>
      </c>
    </row>
    <row r="1591" spans="1:8" x14ac:dyDescent="0.2">
      <c r="A1591" s="2" t="s">
        <v>447</v>
      </c>
      <c r="B1591" s="2" t="s">
        <v>448</v>
      </c>
      <c r="C1591" s="2" t="s">
        <v>85</v>
      </c>
      <c r="D1591" s="6">
        <v>1</v>
      </c>
      <c r="E1591" s="8">
        <v>8</v>
      </c>
      <c r="F1591" s="8">
        <v>1.54</v>
      </c>
      <c r="G1591" s="8">
        <f>E1591-F1591</f>
        <v>6.46</v>
      </c>
      <c r="H1591" s="8">
        <f>IF(E1591&lt;&gt;0, ((E1591-F1591)/E1591)*100, 0)</f>
        <v>80.75</v>
      </c>
    </row>
    <row r="1592" spans="1:8" customFormat="1" ht="15" x14ac:dyDescent="0.25">
      <c r="D1592" s="12"/>
      <c r="E1592" s="12"/>
      <c r="F1592" s="12"/>
      <c r="G1592" s="12"/>
      <c r="H1592" s="12"/>
    </row>
    <row r="1593" spans="1:8" s="4" customFormat="1" x14ac:dyDescent="0.2">
      <c r="A1593" s="3" t="s">
        <v>10</v>
      </c>
      <c r="B1593" s="3" t="s">
        <v>10</v>
      </c>
      <c r="C1593" s="3" t="s">
        <v>10</v>
      </c>
      <c r="D1593" s="5">
        <f>SUBTOTAL(9, D1565:D1592)</f>
        <v>19</v>
      </c>
      <c r="E1593" s="7">
        <f>SUBTOTAL(9, E1565:E1592)</f>
        <v>-54.5</v>
      </c>
      <c r="F1593" s="7">
        <f>SUBTOTAL(9, F1565:F1592)</f>
        <v>90.81</v>
      </c>
      <c r="G1593" s="7">
        <f>SUBTOTAL(9, G1565:G1592)</f>
        <v>-145.31000000000003</v>
      </c>
      <c r="H1593" s="7">
        <f>IF(E1593&lt;&gt;0, ((E1593-F1593)/E1593)*100, 0)</f>
        <v>266.62385321100919</v>
      </c>
    </row>
    <row r="1594" spans="1:8" customFormat="1" ht="15" x14ac:dyDescent="0.25">
      <c r="D1594" s="12"/>
      <c r="E1594" s="12"/>
      <c r="F1594" s="12"/>
      <c r="G1594" s="12"/>
      <c r="H1594" s="12"/>
    </row>
    <row r="1595" spans="1:8" x14ac:dyDescent="0.2">
      <c r="A1595" s="2" t="s">
        <v>449</v>
      </c>
      <c r="B1595" s="2" t="s">
        <v>450</v>
      </c>
      <c r="C1595" s="2" t="s">
        <v>213</v>
      </c>
      <c r="D1595" s="6">
        <v>3</v>
      </c>
      <c r="E1595" s="8">
        <v>31.5</v>
      </c>
      <c r="F1595" s="8">
        <v>10.73</v>
      </c>
      <c r="G1595" s="8">
        <f>E1595-F1595</f>
        <v>20.77</v>
      </c>
      <c r="H1595" s="8">
        <f>IF(E1595&lt;&gt;0, ((E1595-F1595)/E1595)*100, 0)</f>
        <v>65.936507936507937</v>
      </c>
    </row>
    <row r="1596" spans="1:8" x14ac:dyDescent="0.2">
      <c r="A1596" s="2" t="s">
        <v>449</v>
      </c>
      <c r="B1596" s="2" t="s">
        <v>450</v>
      </c>
      <c r="C1596" s="2" t="s">
        <v>173</v>
      </c>
      <c r="D1596" s="6">
        <v>1</v>
      </c>
      <c r="E1596" s="8">
        <v>10.5</v>
      </c>
      <c r="F1596" s="8">
        <v>3.8</v>
      </c>
      <c r="G1596" s="8">
        <f>E1596-F1596</f>
        <v>6.7</v>
      </c>
      <c r="H1596" s="8">
        <f>IF(E1596&lt;&gt;0, ((E1596-F1596)/E1596)*100, 0)</f>
        <v>63.809523809523817</v>
      </c>
    </row>
    <row r="1597" spans="1:8" customFormat="1" ht="15" x14ac:dyDescent="0.25">
      <c r="D1597" s="12"/>
      <c r="E1597" s="12"/>
      <c r="F1597" s="12"/>
      <c r="G1597" s="12"/>
      <c r="H1597" s="12"/>
    </row>
    <row r="1598" spans="1:8" s="4" customFormat="1" x14ac:dyDescent="0.2">
      <c r="A1598" s="3" t="s">
        <v>10</v>
      </c>
      <c r="B1598" s="3" t="s">
        <v>10</v>
      </c>
      <c r="C1598" s="3" t="s">
        <v>10</v>
      </c>
      <c r="D1598" s="5">
        <f>SUBTOTAL(9, D1595:D1597)</f>
        <v>4</v>
      </c>
      <c r="E1598" s="7">
        <f>SUBTOTAL(9, E1595:E1597)</f>
        <v>42</v>
      </c>
      <c r="F1598" s="7">
        <f>SUBTOTAL(9, F1595:F1597)</f>
        <v>14.530000000000001</v>
      </c>
      <c r="G1598" s="7">
        <f>SUBTOTAL(9, G1595:G1597)</f>
        <v>27.47</v>
      </c>
      <c r="H1598" s="7">
        <f>IF(E1598&lt;&gt;0, ((E1598-F1598)/E1598)*100, 0)</f>
        <v>65.404761904761898</v>
      </c>
    </row>
    <row r="1599" spans="1:8" customFormat="1" ht="15" x14ac:dyDescent="0.25">
      <c r="D1599" s="12"/>
      <c r="E1599" s="12"/>
      <c r="F1599" s="12"/>
      <c r="G1599" s="12"/>
      <c r="H1599" s="12"/>
    </row>
    <row r="1600" spans="1:8" x14ac:dyDescent="0.2">
      <c r="A1600" s="2" t="s">
        <v>451</v>
      </c>
      <c r="B1600" s="2" t="s">
        <v>452</v>
      </c>
      <c r="C1600" s="2" t="s">
        <v>240</v>
      </c>
      <c r="D1600" s="6">
        <v>1</v>
      </c>
      <c r="E1600" s="8">
        <v>16</v>
      </c>
      <c r="F1600" s="8">
        <v>5.31</v>
      </c>
      <c r="G1600" s="8">
        <f>E1600-F1600</f>
        <v>10.690000000000001</v>
      </c>
      <c r="H1600" s="8">
        <f>IF(E1600&lt;&gt;0, ((E1600-F1600)/E1600)*100, 0)</f>
        <v>66.812500000000014</v>
      </c>
    </row>
    <row r="1601" spans="1:8" customFormat="1" ht="15" x14ac:dyDescent="0.25">
      <c r="D1601" s="12"/>
      <c r="E1601" s="12"/>
      <c r="F1601" s="12"/>
      <c r="G1601" s="12"/>
      <c r="H1601" s="12"/>
    </row>
    <row r="1602" spans="1:8" s="4" customFormat="1" x14ac:dyDescent="0.2">
      <c r="A1602" s="3" t="s">
        <v>10</v>
      </c>
      <c r="B1602" s="3" t="s">
        <v>10</v>
      </c>
      <c r="C1602" s="3" t="s">
        <v>10</v>
      </c>
      <c r="D1602" s="5">
        <f>SUBTOTAL(9, D1600:D1601)</f>
        <v>1</v>
      </c>
      <c r="E1602" s="7">
        <f>SUBTOTAL(9, E1600:E1601)</f>
        <v>16</v>
      </c>
      <c r="F1602" s="7">
        <f>SUBTOTAL(9, F1600:F1601)</f>
        <v>5.31</v>
      </c>
      <c r="G1602" s="7">
        <f>SUBTOTAL(9, G1600:G1601)</f>
        <v>10.690000000000001</v>
      </c>
      <c r="H1602" s="7">
        <f>IF(E1602&lt;&gt;0, ((E1602-F1602)/E1602)*100, 0)</f>
        <v>66.812500000000014</v>
      </c>
    </row>
    <row r="1603" spans="1:8" customFormat="1" ht="15" x14ac:dyDescent="0.25">
      <c r="D1603" s="12"/>
      <c r="E1603" s="12"/>
      <c r="F1603" s="12"/>
      <c r="G1603" s="12"/>
      <c r="H1603" s="12"/>
    </row>
    <row r="1604" spans="1:8" x14ac:dyDescent="0.2">
      <c r="A1604" s="2" t="s">
        <v>453</v>
      </c>
      <c r="B1604" s="2" t="s">
        <v>454</v>
      </c>
      <c r="C1604" s="2" t="s">
        <v>10</v>
      </c>
      <c r="G1604" s="8">
        <f>E1604-F1604</f>
        <v>0</v>
      </c>
      <c r="H1604" s="8">
        <f>IF(E1604&lt;&gt;0, ((E1604-F1604)/E1604)*100, 0)</f>
        <v>0</v>
      </c>
    </row>
    <row r="1605" spans="1:8" x14ac:dyDescent="0.2">
      <c r="A1605" s="2" t="s">
        <v>453</v>
      </c>
      <c r="B1605" s="2" t="s">
        <v>454</v>
      </c>
      <c r="C1605" s="2" t="s">
        <v>10</v>
      </c>
      <c r="G1605" s="8">
        <f>E1605-F1605</f>
        <v>0</v>
      </c>
      <c r="H1605" s="8">
        <f>IF(E1605&lt;&gt;0, ((E1605-F1605)/E1605)*100, 0)</f>
        <v>0</v>
      </c>
    </row>
    <row r="1606" spans="1:8" x14ac:dyDescent="0.2">
      <c r="A1606" s="2" t="s">
        <v>453</v>
      </c>
      <c r="B1606" s="2" t="s">
        <v>454</v>
      </c>
      <c r="C1606" s="2" t="s">
        <v>10</v>
      </c>
      <c r="E1606" s="8">
        <v>-29.5</v>
      </c>
      <c r="G1606" s="8">
        <f>E1606-F1606</f>
        <v>-29.5</v>
      </c>
      <c r="H1606" s="8">
        <f>IF(E1606&lt;&gt;0, ((E1606-F1606)/E1606)*100, 0)</f>
        <v>100</v>
      </c>
    </row>
    <row r="1607" spans="1:8" x14ac:dyDescent="0.2">
      <c r="A1607" s="2" t="s">
        <v>453</v>
      </c>
      <c r="B1607" s="2" t="s">
        <v>454</v>
      </c>
      <c r="C1607" s="2" t="s">
        <v>11</v>
      </c>
      <c r="D1607" s="6">
        <v>1</v>
      </c>
      <c r="E1607" s="8">
        <v>17.5</v>
      </c>
      <c r="F1607" s="8">
        <v>4.13</v>
      </c>
      <c r="G1607" s="8">
        <f>E1607-F1607</f>
        <v>13.370000000000001</v>
      </c>
      <c r="H1607" s="8">
        <f>IF(E1607&lt;&gt;0, ((E1607-F1607)/E1607)*100, 0)</f>
        <v>76.400000000000006</v>
      </c>
    </row>
    <row r="1608" spans="1:8" x14ac:dyDescent="0.2">
      <c r="A1608" s="2" t="s">
        <v>453</v>
      </c>
      <c r="B1608" s="2" t="s">
        <v>454</v>
      </c>
      <c r="C1608" s="2" t="s">
        <v>77</v>
      </c>
      <c r="D1608" s="6">
        <v>2</v>
      </c>
      <c r="E1608" s="8">
        <v>14</v>
      </c>
      <c r="F1608" s="8">
        <v>2.64</v>
      </c>
      <c r="G1608" s="8">
        <f>E1608-F1608</f>
        <v>11.36</v>
      </c>
      <c r="H1608" s="8">
        <f>IF(E1608&lt;&gt;0, ((E1608-F1608)/E1608)*100, 0)</f>
        <v>81.142857142857139</v>
      </c>
    </row>
    <row r="1609" spans="1:8" x14ac:dyDescent="0.2">
      <c r="A1609" s="2" t="s">
        <v>453</v>
      </c>
      <c r="B1609" s="2" t="s">
        <v>454</v>
      </c>
      <c r="C1609" s="2" t="s">
        <v>65</v>
      </c>
      <c r="D1609" s="6">
        <v>1</v>
      </c>
      <c r="E1609" s="8">
        <v>3.75</v>
      </c>
      <c r="F1609" s="8">
        <v>0.84</v>
      </c>
      <c r="G1609" s="8">
        <f>E1609-F1609</f>
        <v>2.91</v>
      </c>
      <c r="H1609" s="8">
        <f>IF(E1609&lt;&gt;0, ((E1609-F1609)/E1609)*100, 0)</f>
        <v>77.600000000000009</v>
      </c>
    </row>
    <row r="1610" spans="1:8" x14ac:dyDescent="0.2">
      <c r="A1610" s="2" t="s">
        <v>453</v>
      </c>
      <c r="B1610" s="2" t="s">
        <v>454</v>
      </c>
      <c r="C1610" s="2" t="s">
        <v>78</v>
      </c>
      <c r="D1610" s="6">
        <v>1</v>
      </c>
      <c r="E1610" s="8">
        <v>3.9</v>
      </c>
      <c r="F1610" s="8">
        <v>1.1000000000000001</v>
      </c>
      <c r="G1610" s="8">
        <f>E1610-F1610</f>
        <v>2.8</v>
      </c>
      <c r="H1610" s="8">
        <f>IF(E1610&lt;&gt;0, ((E1610-F1610)/E1610)*100, 0)</f>
        <v>71.794871794871796</v>
      </c>
    </row>
    <row r="1611" spans="1:8" x14ac:dyDescent="0.2">
      <c r="A1611" s="2" t="s">
        <v>453</v>
      </c>
      <c r="B1611" s="2" t="s">
        <v>454</v>
      </c>
      <c r="C1611" s="2" t="s">
        <v>66</v>
      </c>
      <c r="D1611" s="6">
        <v>2</v>
      </c>
      <c r="E1611" s="8">
        <v>13.8</v>
      </c>
      <c r="F1611" s="8">
        <v>3.74</v>
      </c>
      <c r="G1611" s="8">
        <f>E1611-F1611</f>
        <v>10.06</v>
      </c>
      <c r="H1611" s="8">
        <f>IF(E1611&lt;&gt;0, ((E1611-F1611)/E1611)*100, 0)</f>
        <v>72.898550724637673</v>
      </c>
    </row>
    <row r="1612" spans="1:8" x14ac:dyDescent="0.2">
      <c r="A1612" s="2" t="s">
        <v>453</v>
      </c>
      <c r="B1612" s="2" t="s">
        <v>454</v>
      </c>
      <c r="C1612" s="2" t="s">
        <v>234</v>
      </c>
      <c r="D1612" s="6">
        <v>1</v>
      </c>
      <c r="E1612" s="8">
        <v>2</v>
      </c>
      <c r="F1612" s="8">
        <v>0.5</v>
      </c>
      <c r="G1612" s="8">
        <f>E1612-F1612</f>
        <v>1.5</v>
      </c>
      <c r="H1612" s="8">
        <f>IF(E1612&lt;&gt;0, ((E1612-F1612)/E1612)*100, 0)</f>
        <v>75</v>
      </c>
    </row>
    <row r="1613" spans="1:8" x14ac:dyDescent="0.2">
      <c r="A1613" s="2" t="s">
        <v>453</v>
      </c>
      <c r="B1613" s="2" t="s">
        <v>454</v>
      </c>
      <c r="C1613" s="2" t="s">
        <v>240</v>
      </c>
      <c r="D1613" s="6">
        <v>1</v>
      </c>
      <c r="E1613" s="8">
        <v>16</v>
      </c>
      <c r="F1613" s="8">
        <v>5.31</v>
      </c>
      <c r="G1613" s="8">
        <f>E1613-F1613</f>
        <v>10.690000000000001</v>
      </c>
      <c r="H1613" s="8">
        <f>IF(E1613&lt;&gt;0, ((E1613-F1613)/E1613)*100, 0)</f>
        <v>66.812500000000014</v>
      </c>
    </row>
    <row r="1614" spans="1:8" x14ac:dyDescent="0.2">
      <c r="A1614" s="2" t="s">
        <v>453</v>
      </c>
      <c r="B1614" s="2" t="s">
        <v>454</v>
      </c>
      <c r="C1614" s="2" t="s">
        <v>262</v>
      </c>
      <c r="D1614" s="6">
        <v>1</v>
      </c>
      <c r="E1614" s="8">
        <v>38.25</v>
      </c>
      <c r="F1614" s="8">
        <v>7.7</v>
      </c>
      <c r="G1614" s="8">
        <f>E1614-F1614</f>
        <v>30.55</v>
      </c>
      <c r="H1614" s="8">
        <f>IF(E1614&lt;&gt;0, ((E1614-F1614)/E1614)*100, 0)</f>
        <v>79.869281045751634</v>
      </c>
    </row>
    <row r="1615" spans="1:8" x14ac:dyDescent="0.2">
      <c r="A1615" s="2" t="s">
        <v>453</v>
      </c>
      <c r="B1615" s="2" t="s">
        <v>454</v>
      </c>
      <c r="C1615" s="2" t="s">
        <v>177</v>
      </c>
      <c r="D1615" s="6">
        <v>1</v>
      </c>
      <c r="E1615" s="8">
        <v>13.5</v>
      </c>
      <c r="F1615" s="8">
        <v>3.3</v>
      </c>
      <c r="G1615" s="8">
        <f>E1615-F1615</f>
        <v>10.199999999999999</v>
      </c>
      <c r="H1615" s="8">
        <f>IF(E1615&lt;&gt;0, ((E1615-F1615)/E1615)*100, 0)</f>
        <v>75.555555555555557</v>
      </c>
    </row>
    <row r="1616" spans="1:8" x14ac:dyDescent="0.2">
      <c r="A1616" s="2" t="s">
        <v>453</v>
      </c>
      <c r="B1616" s="2" t="s">
        <v>454</v>
      </c>
      <c r="C1616" s="2" t="s">
        <v>46</v>
      </c>
      <c r="D1616" s="6">
        <v>1</v>
      </c>
      <c r="E1616" s="8">
        <v>10.75</v>
      </c>
      <c r="F1616" s="8">
        <v>1.65</v>
      </c>
      <c r="G1616" s="8">
        <f>E1616-F1616</f>
        <v>9.1</v>
      </c>
      <c r="H1616" s="8">
        <f>IF(E1616&lt;&gt;0, ((E1616-F1616)/E1616)*100, 0)</f>
        <v>84.651162790697683</v>
      </c>
    </row>
    <row r="1617" spans="1:8" x14ac:dyDescent="0.2">
      <c r="A1617" s="2" t="s">
        <v>453</v>
      </c>
      <c r="B1617" s="2" t="s">
        <v>454</v>
      </c>
      <c r="C1617" s="2" t="s">
        <v>164</v>
      </c>
      <c r="D1617" s="6">
        <v>1</v>
      </c>
      <c r="E1617" s="8">
        <v>10.75</v>
      </c>
      <c r="F1617" s="8">
        <v>1.65</v>
      </c>
      <c r="G1617" s="8">
        <f>E1617-F1617</f>
        <v>9.1</v>
      </c>
      <c r="H1617" s="8">
        <f>IF(E1617&lt;&gt;0, ((E1617-F1617)/E1617)*100, 0)</f>
        <v>84.651162790697683</v>
      </c>
    </row>
    <row r="1618" spans="1:8" x14ac:dyDescent="0.2">
      <c r="A1618" s="2" t="s">
        <v>453</v>
      </c>
      <c r="B1618" s="2" t="s">
        <v>454</v>
      </c>
      <c r="C1618" s="2" t="s">
        <v>30</v>
      </c>
      <c r="D1618" s="6">
        <v>1</v>
      </c>
      <c r="E1618" s="8">
        <v>10.25</v>
      </c>
      <c r="F1618" s="8">
        <v>1.6</v>
      </c>
      <c r="G1618" s="8">
        <f>E1618-F1618</f>
        <v>8.65</v>
      </c>
      <c r="H1618" s="8">
        <f>IF(E1618&lt;&gt;0, ((E1618-F1618)/E1618)*100, 0)</f>
        <v>84.390243902439039</v>
      </c>
    </row>
    <row r="1619" spans="1:8" x14ac:dyDescent="0.2">
      <c r="A1619" s="2" t="s">
        <v>453</v>
      </c>
      <c r="B1619" s="2" t="s">
        <v>454</v>
      </c>
      <c r="C1619" s="2" t="s">
        <v>33</v>
      </c>
      <c r="D1619" s="6">
        <v>1</v>
      </c>
      <c r="E1619" s="8">
        <v>8</v>
      </c>
      <c r="F1619" s="8">
        <v>1.54</v>
      </c>
      <c r="G1619" s="8">
        <f>E1619-F1619</f>
        <v>6.46</v>
      </c>
      <c r="H1619" s="8">
        <f>IF(E1619&lt;&gt;0, ((E1619-F1619)/E1619)*100, 0)</f>
        <v>80.75</v>
      </c>
    </row>
    <row r="1620" spans="1:8" x14ac:dyDescent="0.2">
      <c r="A1620" s="2" t="s">
        <v>453</v>
      </c>
      <c r="B1620" s="2" t="s">
        <v>454</v>
      </c>
      <c r="C1620" s="2" t="s">
        <v>85</v>
      </c>
      <c r="D1620" s="6">
        <v>1</v>
      </c>
      <c r="E1620" s="8">
        <v>8</v>
      </c>
      <c r="F1620" s="8">
        <v>1.54</v>
      </c>
      <c r="G1620" s="8">
        <f>E1620-F1620</f>
        <v>6.46</v>
      </c>
      <c r="H1620" s="8">
        <f>IF(E1620&lt;&gt;0, ((E1620-F1620)/E1620)*100, 0)</f>
        <v>80.75</v>
      </c>
    </row>
    <row r="1621" spans="1:8" x14ac:dyDescent="0.2">
      <c r="A1621" s="2" t="s">
        <v>453</v>
      </c>
      <c r="B1621" s="2" t="s">
        <v>454</v>
      </c>
      <c r="C1621" s="2" t="s">
        <v>79</v>
      </c>
      <c r="D1621" s="6">
        <v>1</v>
      </c>
      <c r="E1621" s="8">
        <v>8</v>
      </c>
      <c r="F1621" s="8">
        <v>1.54</v>
      </c>
      <c r="G1621" s="8">
        <f>E1621-F1621</f>
        <v>6.46</v>
      </c>
      <c r="H1621" s="8">
        <f>IF(E1621&lt;&gt;0, ((E1621-F1621)/E1621)*100, 0)</f>
        <v>80.75</v>
      </c>
    </row>
    <row r="1622" spans="1:8" customFormat="1" ht="15" x14ac:dyDescent="0.25">
      <c r="D1622" s="12"/>
      <c r="E1622" s="12"/>
      <c r="F1622" s="12"/>
      <c r="G1622" s="12"/>
      <c r="H1622" s="12"/>
    </row>
    <row r="1623" spans="1:8" s="4" customFormat="1" x14ac:dyDescent="0.2">
      <c r="A1623" s="3" t="s">
        <v>10</v>
      </c>
      <c r="B1623" s="3" t="s">
        <v>10</v>
      </c>
      <c r="C1623" s="3" t="s">
        <v>10</v>
      </c>
      <c r="D1623" s="5">
        <f>SUBTOTAL(9, D1604:D1622)</f>
        <v>17</v>
      </c>
      <c r="E1623" s="7">
        <f>SUBTOTAL(9, E1604:E1622)</f>
        <v>148.94999999999999</v>
      </c>
      <c r="F1623" s="7">
        <f>SUBTOTAL(9, F1604:F1622)</f>
        <v>38.779999999999994</v>
      </c>
      <c r="G1623" s="7">
        <f>SUBTOTAL(9, G1604:G1622)</f>
        <v>110.16999999999997</v>
      </c>
      <c r="H1623" s="7">
        <f>IF(E1623&lt;&gt;0, ((E1623-F1623)/E1623)*100, 0)</f>
        <v>73.964417589795232</v>
      </c>
    </row>
    <row r="1624" spans="1:8" customFormat="1" ht="15" x14ac:dyDescent="0.25">
      <c r="D1624" s="12"/>
      <c r="E1624" s="12"/>
      <c r="F1624" s="12"/>
      <c r="G1624" s="12"/>
      <c r="H1624" s="12"/>
    </row>
    <row r="1625" spans="1:8" x14ac:dyDescent="0.2">
      <c r="A1625" s="2" t="s">
        <v>455</v>
      </c>
      <c r="B1625" s="2" t="s">
        <v>456</v>
      </c>
      <c r="C1625" s="2" t="s">
        <v>10</v>
      </c>
      <c r="G1625" s="8">
        <f>E1625-F1625</f>
        <v>0</v>
      </c>
      <c r="H1625" s="8">
        <f>IF(E1625&lt;&gt;0, ((E1625-F1625)/E1625)*100, 0)</f>
        <v>0</v>
      </c>
    </row>
    <row r="1626" spans="1:8" x14ac:dyDescent="0.2">
      <c r="A1626" s="2" t="s">
        <v>455</v>
      </c>
      <c r="B1626" s="2" t="s">
        <v>456</v>
      </c>
      <c r="C1626" s="2" t="s">
        <v>10</v>
      </c>
      <c r="E1626" s="8">
        <v>-9.75</v>
      </c>
      <c r="G1626" s="8">
        <f>E1626-F1626</f>
        <v>-9.75</v>
      </c>
      <c r="H1626" s="8">
        <f>IF(E1626&lt;&gt;0, ((E1626-F1626)/E1626)*100, 0)</f>
        <v>100</v>
      </c>
    </row>
    <row r="1627" spans="1:8" x14ac:dyDescent="0.2">
      <c r="A1627" s="2" t="s">
        <v>455</v>
      </c>
      <c r="B1627" s="2" t="s">
        <v>456</v>
      </c>
      <c r="C1627" s="2" t="s">
        <v>13</v>
      </c>
      <c r="D1627" s="6">
        <v>1</v>
      </c>
      <c r="E1627" s="8">
        <v>16.5</v>
      </c>
      <c r="F1627" s="8">
        <v>4.6399999999999997</v>
      </c>
      <c r="G1627" s="8">
        <f>E1627-F1627</f>
        <v>11.86</v>
      </c>
      <c r="H1627" s="8">
        <f>IF(E1627&lt;&gt;0, ((E1627-F1627)/E1627)*100, 0)</f>
        <v>71.878787878787875</v>
      </c>
    </row>
    <row r="1628" spans="1:8" x14ac:dyDescent="0.2">
      <c r="A1628" s="2" t="s">
        <v>455</v>
      </c>
      <c r="B1628" s="2" t="s">
        <v>456</v>
      </c>
      <c r="C1628" s="2" t="s">
        <v>398</v>
      </c>
      <c r="D1628" s="6">
        <v>1</v>
      </c>
      <c r="E1628" s="8">
        <v>20</v>
      </c>
      <c r="F1628" s="8">
        <v>4.51</v>
      </c>
      <c r="G1628" s="8">
        <f>E1628-F1628</f>
        <v>15.49</v>
      </c>
      <c r="H1628" s="8">
        <f>IF(E1628&lt;&gt;0, ((E1628-F1628)/E1628)*100, 0)</f>
        <v>77.45</v>
      </c>
    </row>
    <row r="1629" spans="1:8" customFormat="1" ht="15" x14ac:dyDescent="0.25">
      <c r="D1629" s="12"/>
      <c r="E1629" s="12"/>
      <c r="F1629" s="12"/>
      <c r="G1629" s="12"/>
      <c r="H1629" s="12"/>
    </row>
    <row r="1630" spans="1:8" s="4" customFormat="1" x14ac:dyDescent="0.2">
      <c r="A1630" s="3" t="s">
        <v>10</v>
      </c>
      <c r="B1630" s="3" t="s">
        <v>10</v>
      </c>
      <c r="C1630" s="3" t="s">
        <v>10</v>
      </c>
      <c r="D1630" s="5">
        <f>SUBTOTAL(9, D1625:D1629)</f>
        <v>2</v>
      </c>
      <c r="E1630" s="7">
        <f>SUBTOTAL(9, E1625:E1629)</f>
        <v>26.75</v>
      </c>
      <c r="F1630" s="7">
        <f>SUBTOTAL(9, F1625:F1629)</f>
        <v>9.1499999999999986</v>
      </c>
      <c r="G1630" s="7">
        <f>SUBTOTAL(9, G1625:G1629)</f>
        <v>17.600000000000001</v>
      </c>
      <c r="H1630" s="7">
        <f>IF(E1630&lt;&gt;0, ((E1630-F1630)/E1630)*100, 0)</f>
        <v>65.794392523364493</v>
      </c>
    </row>
    <row r="1631" spans="1:8" customFormat="1" ht="15" x14ac:dyDescent="0.25">
      <c r="D1631" s="12"/>
      <c r="E1631" s="12"/>
      <c r="F1631" s="12"/>
      <c r="G1631" s="12"/>
      <c r="H1631" s="12"/>
    </row>
    <row r="1632" spans="1:8" x14ac:dyDescent="0.2">
      <c r="A1632" s="2" t="s">
        <v>457</v>
      </c>
      <c r="B1632" s="2" t="s">
        <v>458</v>
      </c>
      <c r="C1632" s="2" t="s">
        <v>70</v>
      </c>
      <c r="D1632" s="6">
        <v>1</v>
      </c>
      <c r="E1632" s="8">
        <v>15</v>
      </c>
      <c r="F1632" s="8">
        <v>3.96</v>
      </c>
      <c r="G1632" s="8">
        <f>E1632-F1632</f>
        <v>11.04</v>
      </c>
      <c r="H1632" s="8">
        <f>IF(E1632&lt;&gt;0, ((E1632-F1632)/E1632)*100, 0)</f>
        <v>73.599999999999994</v>
      </c>
    </row>
    <row r="1633" spans="1:8" customFormat="1" ht="15" x14ac:dyDescent="0.25">
      <c r="D1633" s="12"/>
      <c r="E1633" s="12"/>
      <c r="F1633" s="12"/>
      <c r="G1633" s="12"/>
      <c r="H1633" s="12"/>
    </row>
    <row r="1634" spans="1:8" s="4" customFormat="1" x14ac:dyDescent="0.2">
      <c r="A1634" s="3" t="s">
        <v>10</v>
      </c>
      <c r="B1634" s="3" t="s">
        <v>10</v>
      </c>
      <c r="C1634" s="3" t="s">
        <v>10</v>
      </c>
      <c r="D1634" s="5">
        <f>SUBTOTAL(9, D1632:D1633)</f>
        <v>1</v>
      </c>
      <c r="E1634" s="7">
        <f>SUBTOTAL(9, E1632:E1633)</f>
        <v>15</v>
      </c>
      <c r="F1634" s="7">
        <f>SUBTOTAL(9, F1632:F1633)</f>
        <v>3.96</v>
      </c>
      <c r="G1634" s="7">
        <f>SUBTOTAL(9, G1632:G1633)</f>
        <v>11.04</v>
      </c>
      <c r="H1634" s="7">
        <f>IF(E1634&lt;&gt;0, ((E1634-F1634)/E1634)*100, 0)</f>
        <v>73.599999999999994</v>
      </c>
    </row>
    <row r="1635" spans="1:8" customFormat="1" ht="15" x14ac:dyDescent="0.25">
      <c r="D1635" s="12"/>
      <c r="E1635" s="12"/>
      <c r="F1635" s="12"/>
      <c r="G1635" s="12"/>
      <c r="H1635" s="12"/>
    </row>
    <row r="1636" spans="1:8" x14ac:dyDescent="0.2">
      <c r="A1636" s="2" t="s">
        <v>459</v>
      </c>
      <c r="B1636" s="2" t="s">
        <v>460</v>
      </c>
      <c r="C1636" s="2" t="s">
        <v>14</v>
      </c>
      <c r="D1636" s="6">
        <v>1</v>
      </c>
      <c r="E1636" s="8">
        <v>16.5</v>
      </c>
      <c r="F1636" s="8">
        <v>4.6399999999999997</v>
      </c>
      <c r="G1636" s="8">
        <f>E1636-F1636</f>
        <v>11.86</v>
      </c>
      <c r="H1636" s="8">
        <f>IF(E1636&lt;&gt;0, ((E1636-F1636)/E1636)*100, 0)</f>
        <v>71.878787878787875</v>
      </c>
    </row>
    <row r="1637" spans="1:8" x14ac:dyDescent="0.2">
      <c r="A1637" s="2" t="s">
        <v>459</v>
      </c>
      <c r="B1637" s="2" t="s">
        <v>460</v>
      </c>
      <c r="C1637" s="2" t="s">
        <v>119</v>
      </c>
      <c r="D1637" s="6">
        <v>1</v>
      </c>
      <c r="E1637" s="8">
        <v>9.5</v>
      </c>
      <c r="F1637" s="8">
        <v>1.65</v>
      </c>
      <c r="G1637" s="8">
        <f>E1637-F1637</f>
        <v>7.85</v>
      </c>
      <c r="H1637" s="8">
        <f>IF(E1637&lt;&gt;0, ((E1637-F1637)/E1637)*100, 0)</f>
        <v>82.631578947368425</v>
      </c>
    </row>
    <row r="1638" spans="1:8" x14ac:dyDescent="0.2">
      <c r="A1638" s="2" t="s">
        <v>459</v>
      </c>
      <c r="B1638" s="2" t="s">
        <v>460</v>
      </c>
      <c r="C1638" s="2" t="s">
        <v>17</v>
      </c>
      <c r="D1638" s="6">
        <v>1</v>
      </c>
      <c r="E1638" s="8">
        <v>24.5</v>
      </c>
      <c r="F1638" s="8">
        <v>7.01</v>
      </c>
      <c r="G1638" s="8">
        <f>E1638-F1638</f>
        <v>17.490000000000002</v>
      </c>
      <c r="H1638" s="8">
        <f>IF(E1638&lt;&gt;0, ((E1638-F1638)/E1638)*100, 0)</f>
        <v>71.387755102040828</v>
      </c>
    </row>
    <row r="1639" spans="1:8" x14ac:dyDescent="0.2">
      <c r="A1639" s="2" t="s">
        <v>459</v>
      </c>
      <c r="B1639" s="2" t="s">
        <v>460</v>
      </c>
      <c r="C1639" s="2" t="s">
        <v>32</v>
      </c>
      <c r="D1639" s="6">
        <v>1</v>
      </c>
      <c r="E1639" s="8">
        <v>10.25</v>
      </c>
      <c r="F1639" s="8">
        <v>1.6</v>
      </c>
      <c r="G1639" s="8">
        <f>E1639-F1639</f>
        <v>8.65</v>
      </c>
      <c r="H1639" s="8">
        <f>IF(E1639&lt;&gt;0, ((E1639-F1639)/E1639)*100, 0)</f>
        <v>84.390243902439039</v>
      </c>
    </row>
    <row r="1640" spans="1:8" customFormat="1" ht="15" x14ac:dyDescent="0.25">
      <c r="D1640" s="12"/>
      <c r="E1640" s="12"/>
      <c r="F1640" s="12"/>
      <c r="G1640" s="12"/>
      <c r="H1640" s="12"/>
    </row>
    <row r="1641" spans="1:8" s="4" customFormat="1" x14ac:dyDescent="0.2">
      <c r="A1641" s="3" t="s">
        <v>10</v>
      </c>
      <c r="B1641" s="3" t="s">
        <v>10</v>
      </c>
      <c r="C1641" s="3" t="s">
        <v>10</v>
      </c>
      <c r="D1641" s="5">
        <f>SUBTOTAL(9, D1636:D1640)</f>
        <v>4</v>
      </c>
      <c r="E1641" s="7">
        <f>SUBTOTAL(9, E1636:E1640)</f>
        <v>60.75</v>
      </c>
      <c r="F1641" s="7">
        <f>SUBTOTAL(9, F1636:F1640)</f>
        <v>14.899999999999999</v>
      </c>
      <c r="G1641" s="7">
        <f>SUBTOTAL(9, G1636:G1640)</f>
        <v>45.85</v>
      </c>
      <c r="H1641" s="7">
        <f>IF(E1641&lt;&gt;0, ((E1641-F1641)/E1641)*100, 0)</f>
        <v>75.473251028806587</v>
      </c>
    </row>
    <row r="1642" spans="1:8" customFormat="1" ht="15" x14ac:dyDescent="0.25">
      <c r="D1642" s="12"/>
      <c r="E1642" s="12"/>
      <c r="F1642" s="12"/>
      <c r="G1642" s="12"/>
      <c r="H1642" s="12"/>
    </row>
    <row r="1643" spans="1:8" x14ac:dyDescent="0.2">
      <c r="A1643" s="2" t="s">
        <v>461</v>
      </c>
      <c r="B1643" s="2" t="s">
        <v>462</v>
      </c>
      <c r="C1643" s="2" t="s">
        <v>154</v>
      </c>
      <c r="D1643" s="6">
        <v>1</v>
      </c>
      <c r="E1643" s="8">
        <v>18.5</v>
      </c>
      <c r="F1643" s="8">
        <v>5.17</v>
      </c>
      <c r="G1643" s="8">
        <f>E1643-F1643</f>
        <v>13.33</v>
      </c>
      <c r="H1643" s="8">
        <f>IF(E1643&lt;&gt;0, ((E1643-F1643)/E1643)*100, 0)</f>
        <v>72.054054054054049</v>
      </c>
    </row>
    <row r="1644" spans="1:8" x14ac:dyDescent="0.2">
      <c r="A1644" s="2" t="s">
        <v>461</v>
      </c>
      <c r="B1644" s="2" t="s">
        <v>462</v>
      </c>
      <c r="C1644" s="2" t="s">
        <v>78</v>
      </c>
      <c r="D1644" s="6">
        <v>18</v>
      </c>
      <c r="E1644" s="8">
        <v>70.2</v>
      </c>
      <c r="F1644" s="8">
        <v>19.8</v>
      </c>
      <c r="G1644" s="8">
        <f>E1644-F1644</f>
        <v>50.400000000000006</v>
      </c>
      <c r="H1644" s="8">
        <f>IF(E1644&lt;&gt;0, ((E1644-F1644)/E1644)*100, 0)</f>
        <v>71.794871794871796</v>
      </c>
    </row>
    <row r="1645" spans="1:8" x14ac:dyDescent="0.2">
      <c r="A1645" s="2" t="s">
        <v>461</v>
      </c>
      <c r="B1645" s="2" t="s">
        <v>462</v>
      </c>
      <c r="C1645" s="2" t="s">
        <v>66</v>
      </c>
      <c r="D1645" s="6">
        <v>9</v>
      </c>
      <c r="E1645" s="8">
        <v>62.1</v>
      </c>
      <c r="F1645" s="8">
        <v>16.829999999999998</v>
      </c>
      <c r="G1645" s="8">
        <f>E1645-F1645</f>
        <v>45.27</v>
      </c>
      <c r="H1645" s="8">
        <f>IF(E1645&lt;&gt;0, ((E1645-F1645)/E1645)*100, 0)</f>
        <v>72.898550724637687</v>
      </c>
    </row>
    <row r="1646" spans="1:8" x14ac:dyDescent="0.2">
      <c r="A1646" s="2" t="s">
        <v>461</v>
      </c>
      <c r="B1646" s="2" t="s">
        <v>462</v>
      </c>
      <c r="C1646" s="2" t="s">
        <v>376</v>
      </c>
      <c r="D1646" s="6">
        <v>1</v>
      </c>
      <c r="E1646" s="8">
        <v>16.25</v>
      </c>
      <c r="F1646" s="8">
        <v>4.75</v>
      </c>
      <c r="G1646" s="8">
        <f>E1646-F1646</f>
        <v>11.5</v>
      </c>
      <c r="H1646" s="8">
        <f>IF(E1646&lt;&gt;0, ((E1646-F1646)/E1646)*100, 0)</f>
        <v>70.769230769230774</v>
      </c>
    </row>
    <row r="1647" spans="1:8" customFormat="1" ht="15" x14ac:dyDescent="0.25">
      <c r="D1647" s="12"/>
      <c r="E1647" s="12"/>
      <c r="F1647" s="12"/>
      <c r="G1647" s="12"/>
      <c r="H1647" s="12"/>
    </row>
    <row r="1648" spans="1:8" s="4" customFormat="1" x14ac:dyDescent="0.2">
      <c r="A1648" s="3" t="s">
        <v>10</v>
      </c>
      <c r="B1648" s="3" t="s">
        <v>10</v>
      </c>
      <c r="C1648" s="3" t="s">
        <v>10</v>
      </c>
      <c r="D1648" s="5">
        <f>SUBTOTAL(9, D1643:D1647)</f>
        <v>29</v>
      </c>
      <c r="E1648" s="7">
        <f>SUBTOTAL(9, E1643:E1647)</f>
        <v>167.05</v>
      </c>
      <c r="F1648" s="7">
        <f>SUBTOTAL(9, F1643:F1647)</f>
        <v>46.55</v>
      </c>
      <c r="G1648" s="7">
        <f>SUBTOTAL(9, G1643:G1647)</f>
        <v>120.5</v>
      </c>
      <c r="H1648" s="7">
        <f>IF(E1648&lt;&gt;0, ((E1648-F1648)/E1648)*100, 0)</f>
        <v>72.134091589344507</v>
      </c>
    </row>
    <row r="1649" spans="1:8" customFormat="1" ht="15" x14ac:dyDescent="0.25">
      <c r="D1649" s="12"/>
      <c r="E1649" s="12"/>
      <c r="F1649" s="12"/>
      <c r="G1649" s="12"/>
      <c r="H1649" s="12"/>
    </row>
    <row r="1650" spans="1:8" x14ac:dyDescent="0.2">
      <c r="A1650" s="2" t="s">
        <v>463</v>
      </c>
      <c r="B1650" s="2" t="s">
        <v>464</v>
      </c>
      <c r="C1650" s="2" t="s">
        <v>78</v>
      </c>
      <c r="D1650" s="6">
        <v>3</v>
      </c>
      <c r="E1650" s="8">
        <v>11.7</v>
      </c>
      <c r="F1650" s="8">
        <v>3.3</v>
      </c>
      <c r="G1650" s="8">
        <f>E1650-F1650</f>
        <v>8.3999999999999986</v>
      </c>
      <c r="H1650" s="8">
        <f>IF(E1650&lt;&gt;0, ((E1650-F1650)/E1650)*100, 0)</f>
        <v>71.794871794871781</v>
      </c>
    </row>
    <row r="1651" spans="1:8" x14ac:dyDescent="0.2">
      <c r="A1651" s="2" t="s">
        <v>463</v>
      </c>
      <c r="B1651" s="2" t="s">
        <v>464</v>
      </c>
      <c r="C1651" s="2" t="s">
        <v>164</v>
      </c>
      <c r="D1651" s="6">
        <v>2</v>
      </c>
      <c r="E1651" s="8">
        <v>21.5</v>
      </c>
      <c r="F1651" s="8">
        <v>3.3</v>
      </c>
      <c r="G1651" s="8">
        <f>E1651-F1651</f>
        <v>18.2</v>
      </c>
      <c r="H1651" s="8">
        <f>IF(E1651&lt;&gt;0, ((E1651-F1651)/E1651)*100, 0)</f>
        <v>84.651162790697683</v>
      </c>
    </row>
    <row r="1652" spans="1:8" x14ac:dyDescent="0.2">
      <c r="A1652" s="2" t="s">
        <v>463</v>
      </c>
      <c r="B1652" s="2" t="s">
        <v>464</v>
      </c>
      <c r="C1652" s="2" t="s">
        <v>34</v>
      </c>
      <c r="D1652" s="6">
        <v>1</v>
      </c>
      <c r="E1652" s="8">
        <v>8</v>
      </c>
      <c r="F1652" s="8">
        <v>1.54</v>
      </c>
      <c r="G1652" s="8">
        <f>E1652-F1652</f>
        <v>6.46</v>
      </c>
      <c r="H1652" s="8">
        <f>IF(E1652&lt;&gt;0, ((E1652-F1652)/E1652)*100, 0)</f>
        <v>80.75</v>
      </c>
    </row>
    <row r="1653" spans="1:8" customFormat="1" ht="15" x14ac:dyDescent="0.25">
      <c r="D1653" s="12"/>
      <c r="E1653" s="12"/>
      <c r="F1653" s="12"/>
      <c r="G1653" s="12"/>
      <c r="H1653" s="12"/>
    </row>
    <row r="1654" spans="1:8" s="4" customFormat="1" x14ac:dyDescent="0.2">
      <c r="A1654" s="3" t="s">
        <v>10</v>
      </c>
      <c r="B1654" s="3" t="s">
        <v>10</v>
      </c>
      <c r="C1654" s="3" t="s">
        <v>10</v>
      </c>
      <c r="D1654" s="5">
        <f>SUBTOTAL(9, D1650:D1653)</f>
        <v>6</v>
      </c>
      <c r="E1654" s="7">
        <f>SUBTOTAL(9, E1650:E1653)</f>
        <v>41.2</v>
      </c>
      <c r="F1654" s="7">
        <f>SUBTOTAL(9, F1650:F1653)</f>
        <v>8.14</v>
      </c>
      <c r="G1654" s="7">
        <f>SUBTOTAL(9, G1650:G1653)</f>
        <v>33.059999999999995</v>
      </c>
      <c r="H1654" s="7">
        <f>IF(E1654&lt;&gt;0, ((E1654-F1654)/E1654)*100, 0)</f>
        <v>80.242718446601941</v>
      </c>
    </row>
    <row r="1655" spans="1:8" customFormat="1" ht="15" x14ac:dyDescent="0.25">
      <c r="D1655" s="12"/>
      <c r="E1655" s="12"/>
      <c r="F1655" s="12"/>
      <c r="G1655" s="12"/>
      <c r="H1655" s="12"/>
    </row>
    <row r="1656" spans="1:8" x14ac:dyDescent="0.2">
      <c r="A1656" s="2" t="s">
        <v>465</v>
      </c>
      <c r="B1656" s="2" t="s">
        <v>466</v>
      </c>
      <c r="C1656" s="2" t="s">
        <v>13</v>
      </c>
      <c r="D1656" s="6">
        <v>2</v>
      </c>
      <c r="E1656" s="8">
        <v>33</v>
      </c>
      <c r="F1656" s="8">
        <v>9.2799999999999994</v>
      </c>
      <c r="G1656" s="8">
        <f>E1656-F1656</f>
        <v>23.72</v>
      </c>
      <c r="H1656" s="8">
        <f>IF(E1656&lt;&gt;0, ((E1656-F1656)/E1656)*100, 0)</f>
        <v>71.878787878787875</v>
      </c>
    </row>
    <row r="1657" spans="1:8" x14ac:dyDescent="0.2">
      <c r="A1657" s="2" t="s">
        <v>465</v>
      </c>
      <c r="B1657" s="2" t="s">
        <v>466</v>
      </c>
      <c r="C1657" s="2" t="s">
        <v>262</v>
      </c>
      <c r="D1657" s="6">
        <v>1</v>
      </c>
      <c r="E1657" s="8">
        <v>38.25</v>
      </c>
      <c r="F1657" s="8">
        <v>7.7</v>
      </c>
      <c r="G1657" s="8">
        <f>E1657-F1657</f>
        <v>30.55</v>
      </c>
      <c r="H1657" s="8">
        <f>IF(E1657&lt;&gt;0, ((E1657-F1657)/E1657)*100, 0)</f>
        <v>79.869281045751634</v>
      </c>
    </row>
    <row r="1658" spans="1:8" customFormat="1" ht="15" x14ac:dyDescent="0.25">
      <c r="D1658" s="12"/>
      <c r="E1658" s="12"/>
      <c r="F1658" s="12"/>
      <c r="G1658" s="12"/>
      <c r="H1658" s="12"/>
    </row>
    <row r="1659" spans="1:8" s="4" customFormat="1" x14ac:dyDescent="0.2">
      <c r="A1659" s="3" t="s">
        <v>10</v>
      </c>
      <c r="B1659" s="3" t="s">
        <v>10</v>
      </c>
      <c r="C1659" s="3" t="s">
        <v>10</v>
      </c>
      <c r="D1659" s="5">
        <f>SUBTOTAL(9, D1656:D1658)</f>
        <v>3</v>
      </c>
      <c r="E1659" s="7">
        <f>SUBTOTAL(9, E1656:E1658)</f>
        <v>71.25</v>
      </c>
      <c r="F1659" s="7">
        <f>SUBTOTAL(9, F1656:F1658)</f>
        <v>16.98</v>
      </c>
      <c r="G1659" s="7">
        <f>SUBTOTAL(9, G1656:G1658)</f>
        <v>54.269999999999996</v>
      </c>
      <c r="H1659" s="7">
        <f>IF(E1659&lt;&gt;0, ((E1659-F1659)/E1659)*100, 0)</f>
        <v>76.168421052631572</v>
      </c>
    </row>
    <row r="1660" spans="1:8" customFormat="1" ht="15" x14ac:dyDescent="0.25">
      <c r="D1660" s="12"/>
      <c r="E1660" s="12"/>
      <c r="F1660" s="12"/>
      <c r="G1660" s="12"/>
      <c r="H1660" s="12"/>
    </row>
    <row r="1661" spans="1:8" x14ac:dyDescent="0.2">
      <c r="A1661" s="2" t="s">
        <v>467</v>
      </c>
      <c r="B1661" s="2" t="s">
        <v>468</v>
      </c>
      <c r="C1661" s="2" t="s">
        <v>92</v>
      </c>
      <c r="D1661" s="6">
        <v>1</v>
      </c>
      <c r="E1661" s="8">
        <v>24.5</v>
      </c>
      <c r="F1661" s="8">
        <v>7.7</v>
      </c>
      <c r="G1661" s="8">
        <f>E1661-F1661</f>
        <v>16.8</v>
      </c>
      <c r="H1661" s="8">
        <f>IF(E1661&lt;&gt;0, ((E1661-F1661)/E1661)*100, 0)</f>
        <v>68.571428571428569</v>
      </c>
    </row>
    <row r="1662" spans="1:8" customFormat="1" ht="15" x14ac:dyDescent="0.25">
      <c r="D1662" s="12"/>
      <c r="E1662" s="12"/>
      <c r="F1662" s="12"/>
      <c r="G1662" s="12"/>
      <c r="H1662" s="12"/>
    </row>
    <row r="1663" spans="1:8" s="4" customFormat="1" x14ac:dyDescent="0.2">
      <c r="A1663" s="3" t="s">
        <v>10</v>
      </c>
      <c r="B1663" s="3" t="s">
        <v>10</v>
      </c>
      <c r="C1663" s="3" t="s">
        <v>10</v>
      </c>
      <c r="D1663" s="5">
        <f>SUBTOTAL(9, D1661:D1662)</f>
        <v>1</v>
      </c>
      <c r="E1663" s="7">
        <f>SUBTOTAL(9, E1661:E1662)</f>
        <v>24.5</v>
      </c>
      <c r="F1663" s="7">
        <f>SUBTOTAL(9, F1661:F1662)</f>
        <v>7.7</v>
      </c>
      <c r="G1663" s="7">
        <f>SUBTOTAL(9, G1661:G1662)</f>
        <v>16.8</v>
      </c>
      <c r="H1663" s="7">
        <f>IF(E1663&lt;&gt;0, ((E1663-F1663)/E1663)*100, 0)</f>
        <v>68.571428571428569</v>
      </c>
    </row>
    <row r="1664" spans="1:8" customFormat="1" ht="15" x14ac:dyDescent="0.25">
      <c r="D1664" s="12"/>
      <c r="E1664" s="12"/>
      <c r="F1664" s="12"/>
      <c r="G1664" s="12"/>
      <c r="H1664" s="12"/>
    </row>
    <row r="1665" spans="1:8" x14ac:dyDescent="0.2">
      <c r="A1665" s="2" t="s">
        <v>469</v>
      </c>
      <c r="B1665" s="2" t="s">
        <v>470</v>
      </c>
      <c r="C1665" s="2" t="s">
        <v>213</v>
      </c>
      <c r="D1665" s="6">
        <v>2</v>
      </c>
      <c r="E1665" s="8">
        <v>21</v>
      </c>
      <c r="F1665" s="8">
        <v>7.15</v>
      </c>
      <c r="G1665" s="8">
        <f>E1665-F1665</f>
        <v>13.85</v>
      </c>
      <c r="H1665" s="8">
        <f>IF(E1665&lt;&gt;0, ((E1665-F1665)/E1665)*100, 0)</f>
        <v>65.952380952380949</v>
      </c>
    </row>
    <row r="1666" spans="1:8" x14ac:dyDescent="0.2">
      <c r="A1666" s="2" t="s">
        <v>469</v>
      </c>
      <c r="B1666" s="2" t="s">
        <v>470</v>
      </c>
      <c r="C1666" s="2" t="s">
        <v>34</v>
      </c>
      <c r="D1666" s="6">
        <v>3</v>
      </c>
      <c r="E1666" s="8">
        <v>24</v>
      </c>
      <c r="F1666" s="8">
        <v>4.62</v>
      </c>
      <c r="G1666" s="8">
        <f>E1666-F1666</f>
        <v>19.38</v>
      </c>
      <c r="H1666" s="8">
        <f>IF(E1666&lt;&gt;0, ((E1666-F1666)/E1666)*100, 0)</f>
        <v>80.75</v>
      </c>
    </row>
    <row r="1667" spans="1:8" x14ac:dyDescent="0.2">
      <c r="A1667" s="2" t="s">
        <v>469</v>
      </c>
      <c r="B1667" s="2" t="s">
        <v>470</v>
      </c>
      <c r="C1667" s="2" t="s">
        <v>79</v>
      </c>
      <c r="D1667" s="6">
        <v>1</v>
      </c>
      <c r="E1667" s="8">
        <v>8</v>
      </c>
      <c r="F1667" s="8">
        <v>1.54</v>
      </c>
      <c r="G1667" s="8">
        <f>E1667-F1667</f>
        <v>6.46</v>
      </c>
      <c r="H1667" s="8">
        <f>IF(E1667&lt;&gt;0, ((E1667-F1667)/E1667)*100, 0)</f>
        <v>80.75</v>
      </c>
    </row>
    <row r="1668" spans="1:8" customFormat="1" ht="15" x14ac:dyDescent="0.25">
      <c r="D1668" s="12"/>
      <c r="E1668" s="12"/>
      <c r="F1668" s="12"/>
      <c r="G1668" s="12"/>
      <c r="H1668" s="12"/>
    </row>
    <row r="1669" spans="1:8" s="4" customFormat="1" x14ac:dyDescent="0.2">
      <c r="A1669" s="3" t="s">
        <v>10</v>
      </c>
      <c r="B1669" s="3" t="s">
        <v>10</v>
      </c>
      <c r="C1669" s="3" t="s">
        <v>10</v>
      </c>
      <c r="D1669" s="5">
        <f>SUBTOTAL(9, D1665:D1668)</f>
        <v>6</v>
      </c>
      <c r="E1669" s="7">
        <f>SUBTOTAL(9, E1665:E1668)</f>
        <v>53</v>
      </c>
      <c r="F1669" s="7">
        <f>SUBTOTAL(9, F1665:F1668)</f>
        <v>13.309999999999999</v>
      </c>
      <c r="G1669" s="7">
        <f>SUBTOTAL(9, G1665:G1668)</f>
        <v>39.69</v>
      </c>
      <c r="H1669" s="7">
        <f>IF(E1669&lt;&gt;0, ((E1669-F1669)/E1669)*100, 0)</f>
        <v>74.886792452830193</v>
      </c>
    </row>
    <row r="1670" spans="1:8" customFormat="1" ht="15" x14ac:dyDescent="0.25">
      <c r="D1670" s="12"/>
      <c r="E1670" s="12"/>
      <c r="F1670" s="12"/>
      <c r="G1670" s="12"/>
      <c r="H1670" s="12"/>
    </row>
    <row r="1671" spans="1:8" x14ac:dyDescent="0.2">
      <c r="A1671" s="2" t="s">
        <v>471</v>
      </c>
      <c r="B1671" s="2" t="s">
        <v>472</v>
      </c>
      <c r="C1671" s="2" t="s">
        <v>71</v>
      </c>
      <c r="D1671" s="6">
        <v>3</v>
      </c>
      <c r="E1671" s="8">
        <v>49.5</v>
      </c>
      <c r="F1671" s="8">
        <v>8.25</v>
      </c>
      <c r="G1671" s="8">
        <f>E1671-F1671</f>
        <v>41.25</v>
      </c>
      <c r="H1671" s="8">
        <f>IF(E1671&lt;&gt;0, ((E1671-F1671)/E1671)*100, 0)</f>
        <v>83.333333333333343</v>
      </c>
    </row>
    <row r="1672" spans="1:8" customFormat="1" ht="15" x14ac:dyDescent="0.25">
      <c r="D1672" s="12"/>
      <c r="E1672" s="12"/>
      <c r="F1672" s="12"/>
      <c r="G1672" s="12"/>
      <c r="H1672" s="12"/>
    </row>
    <row r="1673" spans="1:8" s="4" customFormat="1" x14ac:dyDescent="0.2">
      <c r="A1673" s="3" t="s">
        <v>10</v>
      </c>
      <c r="B1673" s="3" t="s">
        <v>10</v>
      </c>
      <c r="C1673" s="3" t="s">
        <v>10</v>
      </c>
      <c r="D1673" s="5">
        <f>SUBTOTAL(9, D1671:D1672)</f>
        <v>3</v>
      </c>
      <c r="E1673" s="7">
        <f>SUBTOTAL(9, E1671:E1672)</f>
        <v>49.5</v>
      </c>
      <c r="F1673" s="7">
        <f>SUBTOTAL(9, F1671:F1672)</f>
        <v>8.25</v>
      </c>
      <c r="G1673" s="7">
        <f>SUBTOTAL(9, G1671:G1672)</f>
        <v>41.25</v>
      </c>
      <c r="H1673" s="7">
        <f>IF(E1673&lt;&gt;0, ((E1673-F1673)/E1673)*100, 0)</f>
        <v>83.333333333333343</v>
      </c>
    </row>
    <row r="1674" spans="1:8" customFormat="1" ht="15" x14ac:dyDescent="0.25">
      <c r="D1674" s="12"/>
      <c r="E1674" s="12"/>
      <c r="F1674" s="12"/>
      <c r="G1674" s="12"/>
      <c r="H1674" s="12"/>
    </row>
    <row r="1675" spans="1:8" x14ac:dyDescent="0.2">
      <c r="A1675" s="2" t="s">
        <v>473</v>
      </c>
      <c r="B1675" s="2" t="s">
        <v>474</v>
      </c>
      <c r="C1675" s="2" t="s">
        <v>31</v>
      </c>
      <c r="D1675" s="6">
        <v>1</v>
      </c>
      <c r="E1675" s="8">
        <v>10.25</v>
      </c>
      <c r="F1675" s="8">
        <v>1.65</v>
      </c>
      <c r="G1675" s="8">
        <f>E1675-F1675</f>
        <v>8.6</v>
      </c>
      <c r="H1675" s="8">
        <f>IF(E1675&lt;&gt;0, ((E1675-F1675)/E1675)*100, 0)</f>
        <v>83.902439024390247</v>
      </c>
    </row>
    <row r="1676" spans="1:8" customFormat="1" ht="15" x14ac:dyDescent="0.25">
      <c r="D1676" s="12"/>
      <c r="E1676" s="12"/>
      <c r="F1676" s="12"/>
      <c r="G1676" s="12"/>
      <c r="H1676" s="12"/>
    </row>
    <row r="1677" spans="1:8" s="4" customFormat="1" x14ac:dyDescent="0.2">
      <c r="A1677" s="3" t="s">
        <v>10</v>
      </c>
      <c r="B1677" s="3" t="s">
        <v>10</v>
      </c>
      <c r="C1677" s="3" t="s">
        <v>10</v>
      </c>
      <c r="D1677" s="5">
        <f>SUBTOTAL(9, D1675:D1676)</f>
        <v>1</v>
      </c>
      <c r="E1677" s="7">
        <f>SUBTOTAL(9, E1675:E1676)</f>
        <v>10.25</v>
      </c>
      <c r="F1677" s="7">
        <f>SUBTOTAL(9, F1675:F1676)</f>
        <v>1.65</v>
      </c>
      <c r="G1677" s="7">
        <f>SUBTOTAL(9, G1675:G1676)</f>
        <v>8.6</v>
      </c>
      <c r="H1677" s="7">
        <f>IF(E1677&lt;&gt;0, ((E1677-F1677)/E1677)*100, 0)</f>
        <v>83.902439024390247</v>
      </c>
    </row>
    <row r="1678" spans="1:8" customFormat="1" ht="15" x14ac:dyDescent="0.25">
      <c r="D1678" s="12"/>
      <c r="E1678" s="12"/>
      <c r="F1678" s="12"/>
      <c r="G1678" s="12"/>
      <c r="H1678" s="12"/>
    </row>
    <row r="1679" spans="1:8" x14ac:dyDescent="0.2">
      <c r="A1679" s="2" t="s">
        <v>475</v>
      </c>
      <c r="B1679" s="2" t="s">
        <v>476</v>
      </c>
      <c r="C1679" s="2" t="s">
        <v>257</v>
      </c>
      <c r="D1679" s="6">
        <v>1</v>
      </c>
      <c r="E1679" s="8">
        <v>14</v>
      </c>
      <c r="F1679" s="8">
        <v>3.83</v>
      </c>
      <c r="G1679" s="8">
        <f>E1679-F1679</f>
        <v>10.17</v>
      </c>
      <c r="H1679" s="8">
        <f>IF(E1679&lt;&gt;0, ((E1679-F1679)/E1679)*100, 0)</f>
        <v>72.642857142857139</v>
      </c>
    </row>
    <row r="1680" spans="1:8" x14ac:dyDescent="0.2">
      <c r="A1680" s="2" t="s">
        <v>475</v>
      </c>
      <c r="B1680" s="2" t="s">
        <v>476</v>
      </c>
      <c r="C1680" s="2" t="s">
        <v>400</v>
      </c>
      <c r="D1680" s="6">
        <v>1</v>
      </c>
      <c r="E1680" s="8">
        <v>17.5</v>
      </c>
      <c r="F1680" s="8">
        <v>6.65</v>
      </c>
      <c r="G1680" s="8">
        <f>E1680-F1680</f>
        <v>10.85</v>
      </c>
      <c r="H1680" s="8">
        <f>IF(E1680&lt;&gt;0, ((E1680-F1680)/E1680)*100, 0)</f>
        <v>62</v>
      </c>
    </row>
    <row r="1681" spans="1:8" x14ac:dyDescent="0.2">
      <c r="A1681" s="2" t="s">
        <v>475</v>
      </c>
      <c r="B1681" s="2" t="s">
        <v>476</v>
      </c>
      <c r="C1681" s="2" t="s">
        <v>16</v>
      </c>
      <c r="D1681" s="6">
        <v>2</v>
      </c>
      <c r="E1681" s="8">
        <v>37</v>
      </c>
      <c r="F1681" s="8">
        <v>9.57</v>
      </c>
      <c r="G1681" s="8">
        <f>E1681-F1681</f>
        <v>27.43</v>
      </c>
      <c r="H1681" s="8">
        <f>IF(E1681&lt;&gt;0, ((E1681-F1681)/E1681)*100, 0)</f>
        <v>74.13513513513513</v>
      </c>
    </row>
    <row r="1682" spans="1:8" x14ac:dyDescent="0.2">
      <c r="A1682" s="2" t="s">
        <v>475</v>
      </c>
      <c r="B1682" s="2" t="s">
        <v>476</v>
      </c>
      <c r="C1682" s="2" t="s">
        <v>366</v>
      </c>
      <c r="D1682" s="6">
        <v>1</v>
      </c>
      <c r="E1682" s="8">
        <v>32</v>
      </c>
      <c r="F1682" s="8">
        <v>9.4600000000000009</v>
      </c>
      <c r="G1682" s="8">
        <f>E1682-F1682</f>
        <v>22.54</v>
      </c>
      <c r="H1682" s="8">
        <f>IF(E1682&lt;&gt;0, ((E1682-F1682)/E1682)*100, 0)</f>
        <v>70.4375</v>
      </c>
    </row>
    <row r="1683" spans="1:8" customFormat="1" ht="15" x14ac:dyDescent="0.25">
      <c r="D1683" s="12"/>
      <c r="E1683" s="12"/>
      <c r="F1683" s="12"/>
      <c r="G1683" s="12"/>
      <c r="H1683" s="12"/>
    </row>
    <row r="1684" spans="1:8" s="4" customFormat="1" x14ac:dyDescent="0.2">
      <c r="A1684" s="3" t="s">
        <v>10</v>
      </c>
      <c r="B1684" s="3" t="s">
        <v>10</v>
      </c>
      <c r="C1684" s="3" t="s">
        <v>10</v>
      </c>
      <c r="D1684" s="5">
        <f>SUBTOTAL(9, D1679:D1683)</f>
        <v>5</v>
      </c>
      <c r="E1684" s="7">
        <f>SUBTOTAL(9, E1679:E1683)</f>
        <v>100.5</v>
      </c>
      <c r="F1684" s="7">
        <f>SUBTOTAL(9, F1679:F1683)</f>
        <v>29.51</v>
      </c>
      <c r="G1684" s="7">
        <f>SUBTOTAL(9, G1679:G1683)</f>
        <v>70.990000000000009</v>
      </c>
      <c r="H1684" s="7">
        <f>IF(E1684&lt;&gt;0, ((E1684-F1684)/E1684)*100, 0)</f>
        <v>70.636815920397993</v>
      </c>
    </row>
    <row r="1685" spans="1:8" customFormat="1" ht="15" x14ac:dyDescent="0.25">
      <c r="D1685" s="12"/>
      <c r="E1685" s="12"/>
      <c r="F1685" s="12"/>
      <c r="G1685" s="12"/>
      <c r="H1685" s="12"/>
    </row>
    <row r="1686" spans="1:8" x14ac:dyDescent="0.2">
      <c r="A1686" s="2" t="s">
        <v>477</v>
      </c>
      <c r="B1686" s="2" t="s">
        <v>478</v>
      </c>
      <c r="C1686" s="2" t="s">
        <v>85</v>
      </c>
      <c r="D1686" s="6">
        <v>3</v>
      </c>
      <c r="E1686" s="8">
        <v>24</v>
      </c>
      <c r="F1686" s="8">
        <v>4.62</v>
      </c>
      <c r="G1686" s="8">
        <f>E1686-F1686</f>
        <v>19.38</v>
      </c>
      <c r="H1686" s="8">
        <f>IF(E1686&lt;&gt;0, ((E1686-F1686)/E1686)*100, 0)</f>
        <v>80.75</v>
      </c>
    </row>
    <row r="1687" spans="1:8" customFormat="1" ht="15" x14ac:dyDescent="0.25">
      <c r="D1687" s="12"/>
      <c r="E1687" s="12"/>
      <c r="F1687" s="12"/>
      <c r="G1687" s="12"/>
      <c r="H1687" s="12"/>
    </row>
    <row r="1688" spans="1:8" s="4" customFormat="1" x14ac:dyDescent="0.2">
      <c r="A1688" s="3" t="s">
        <v>10</v>
      </c>
      <c r="B1688" s="3" t="s">
        <v>10</v>
      </c>
      <c r="C1688" s="3" t="s">
        <v>10</v>
      </c>
      <c r="D1688" s="5">
        <f>SUBTOTAL(9, D1686:D1687)</f>
        <v>3</v>
      </c>
      <c r="E1688" s="7">
        <f>SUBTOTAL(9, E1686:E1687)</f>
        <v>24</v>
      </c>
      <c r="F1688" s="7">
        <f>SUBTOTAL(9, F1686:F1687)</f>
        <v>4.62</v>
      </c>
      <c r="G1688" s="7">
        <f>SUBTOTAL(9, G1686:G1687)</f>
        <v>19.38</v>
      </c>
      <c r="H1688" s="7">
        <f>IF(E1688&lt;&gt;0, ((E1688-F1688)/E1688)*100, 0)</f>
        <v>80.75</v>
      </c>
    </row>
    <row r="1689" spans="1:8" customFormat="1" ht="15" x14ac:dyDescent="0.25">
      <c r="D1689" s="12"/>
      <c r="E1689" s="12"/>
      <c r="F1689" s="12"/>
      <c r="G1689" s="12"/>
      <c r="H1689" s="12"/>
    </row>
    <row r="1690" spans="1:8" x14ac:dyDescent="0.2">
      <c r="A1690" s="2" t="s">
        <v>479</v>
      </c>
      <c r="B1690" s="2" t="s">
        <v>480</v>
      </c>
      <c r="C1690" s="2" t="s">
        <v>156</v>
      </c>
      <c r="D1690" s="6">
        <v>3</v>
      </c>
      <c r="E1690" s="8">
        <v>129</v>
      </c>
      <c r="F1690" s="8">
        <v>33.159999999999997</v>
      </c>
      <c r="G1690" s="8">
        <f>E1690-F1690</f>
        <v>95.84</v>
      </c>
      <c r="H1690" s="8">
        <f>IF(E1690&lt;&gt;0, ((E1690-F1690)/E1690)*100, 0)</f>
        <v>74.294573643410857</v>
      </c>
    </row>
    <row r="1691" spans="1:8" customFormat="1" ht="15" x14ac:dyDescent="0.25">
      <c r="D1691" s="12"/>
      <c r="E1691" s="12"/>
      <c r="F1691" s="12"/>
      <c r="G1691" s="12"/>
      <c r="H1691" s="12"/>
    </row>
    <row r="1692" spans="1:8" s="4" customFormat="1" x14ac:dyDescent="0.2">
      <c r="A1692" s="3" t="s">
        <v>10</v>
      </c>
      <c r="B1692" s="3" t="s">
        <v>10</v>
      </c>
      <c r="C1692" s="3" t="s">
        <v>10</v>
      </c>
      <c r="D1692" s="5">
        <f>SUBTOTAL(9, D1690:D1691)</f>
        <v>3</v>
      </c>
      <c r="E1692" s="7">
        <f>SUBTOTAL(9, E1690:E1691)</f>
        <v>129</v>
      </c>
      <c r="F1692" s="7">
        <f>SUBTOTAL(9, F1690:F1691)</f>
        <v>33.159999999999997</v>
      </c>
      <c r="G1692" s="7">
        <f>SUBTOTAL(9, G1690:G1691)</f>
        <v>95.84</v>
      </c>
      <c r="H1692" s="7">
        <f>IF(E1692&lt;&gt;0, ((E1692-F1692)/E1692)*100, 0)</f>
        <v>74.294573643410857</v>
      </c>
    </row>
    <row r="1693" spans="1:8" customFormat="1" ht="15" x14ac:dyDescent="0.25">
      <c r="D1693" s="12"/>
      <c r="E1693" s="12"/>
      <c r="F1693" s="12"/>
      <c r="G1693" s="12"/>
      <c r="H1693" s="12"/>
    </row>
    <row r="1694" spans="1:8" x14ac:dyDescent="0.2">
      <c r="A1694" s="2" t="s">
        <v>481</v>
      </c>
      <c r="B1694" s="2" t="s">
        <v>482</v>
      </c>
      <c r="C1694" s="2" t="s">
        <v>262</v>
      </c>
      <c r="D1694" s="6">
        <v>1</v>
      </c>
      <c r="E1694" s="8">
        <v>38.25</v>
      </c>
      <c r="F1694" s="8">
        <v>7.7</v>
      </c>
      <c r="G1694" s="8">
        <f>E1694-F1694</f>
        <v>30.55</v>
      </c>
      <c r="H1694" s="8">
        <f>IF(E1694&lt;&gt;0, ((E1694-F1694)/E1694)*100, 0)</f>
        <v>79.869281045751634</v>
      </c>
    </row>
    <row r="1695" spans="1:8" x14ac:dyDescent="0.2">
      <c r="A1695" s="2" t="s">
        <v>481</v>
      </c>
      <c r="B1695" s="2" t="s">
        <v>482</v>
      </c>
      <c r="C1695" s="2" t="s">
        <v>120</v>
      </c>
      <c r="D1695" s="6">
        <v>1</v>
      </c>
      <c r="E1695" s="8">
        <v>32.5</v>
      </c>
      <c r="F1695" s="8">
        <v>8.8000000000000007</v>
      </c>
      <c r="G1695" s="8">
        <f>E1695-F1695</f>
        <v>23.7</v>
      </c>
      <c r="H1695" s="8">
        <f>IF(E1695&lt;&gt;0, ((E1695-F1695)/E1695)*100, 0)</f>
        <v>72.92307692307692</v>
      </c>
    </row>
    <row r="1696" spans="1:8" x14ac:dyDescent="0.2">
      <c r="A1696" s="2" t="s">
        <v>481</v>
      </c>
      <c r="B1696" s="2" t="s">
        <v>482</v>
      </c>
      <c r="C1696" s="2" t="s">
        <v>174</v>
      </c>
      <c r="D1696" s="6">
        <v>1</v>
      </c>
      <c r="E1696" s="8">
        <v>33</v>
      </c>
      <c r="F1696" s="8">
        <v>6.93</v>
      </c>
      <c r="G1696" s="8">
        <f>E1696-F1696</f>
        <v>26.07</v>
      </c>
      <c r="H1696" s="8">
        <f>IF(E1696&lt;&gt;0, ((E1696-F1696)/E1696)*100, 0)</f>
        <v>79</v>
      </c>
    </row>
    <row r="1697" spans="1:8" x14ac:dyDescent="0.2">
      <c r="A1697" s="2" t="s">
        <v>481</v>
      </c>
      <c r="B1697" s="2" t="s">
        <v>482</v>
      </c>
      <c r="C1697" s="2" t="s">
        <v>71</v>
      </c>
      <c r="D1697" s="6">
        <v>1</v>
      </c>
      <c r="E1697" s="8">
        <v>16.5</v>
      </c>
      <c r="F1697" s="8">
        <v>2.75</v>
      </c>
      <c r="G1697" s="8">
        <f>E1697-F1697</f>
        <v>13.75</v>
      </c>
      <c r="H1697" s="8">
        <f>IF(E1697&lt;&gt;0, ((E1697-F1697)/E1697)*100, 0)</f>
        <v>83.333333333333343</v>
      </c>
    </row>
    <row r="1698" spans="1:8" customFormat="1" ht="15" x14ac:dyDescent="0.25">
      <c r="D1698" s="12"/>
      <c r="E1698" s="12"/>
      <c r="F1698" s="12"/>
      <c r="G1698" s="12"/>
      <c r="H1698" s="12"/>
    </row>
    <row r="1699" spans="1:8" s="4" customFormat="1" x14ac:dyDescent="0.2">
      <c r="A1699" s="3" t="s">
        <v>10</v>
      </c>
      <c r="B1699" s="3" t="s">
        <v>10</v>
      </c>
      <c r="C1699" s="3" t="s">
        <v>10</v>
      </c>
      <c r="D1699" s="5">
        <f>SUBTOTAL(9, D1694:D1698)</f>
        <v>4</v>
      </c>
      <c r="E1699" s="7">
        <f>SUBTOTAL(9, E1694:E1698)</f>
        <v>120.25</v>
      </c>
      <c r="F1699" s="7">
        <f>SUBTOTAL(9, F1694:F1698)</f>
        <v>26.18</v>
      </c>
      <c r="G1699" s="7">
        <f>SUBTOTAL(9, G1694:G1698)</f>
        <v>94.07</v>
      </c>
      <c r="H1699" s="7">
        <f>IF(E1699&lt;&gt;0, ((E1699-F1699)/E1699)*100, 0)</f>
        <v>78.228690228690226</v>
      </c>
    </row>
    <row r="1700" spans="1:8" customFormat="1" ht="15" x14ac:dyDescent="0.25">
      <c r="D1700" s="12"/>
      <c r="E1700" s="12"/>
      <c r="F1700" s="12"/>
      <c r="G1700" s="12"/>
      <c r="H1700" s="12"/>
    </row>
    <row r="1701" spans="1:8" x14ac:dyDescent="0.2">
      <c r="A1701" s="2" t="s">
        <v>483</v>
      </c>
      <c r="B1701" s="2" t="s">
        <v>484</v>
      </c>
      <c r="C1701" s="2" t="s">
        <v>446</v>
      </c>
      <c r="D1701" s="6">
        <v>2</v>
      </c>
      <c r="E1701" s="8">
        <v>45</v>
      </c>
      <c r="F1701" s="8">
        <v>10.69</v>
      </c>
      <c r="G1701" s="8">
        <f>E1701-F1701</f>
        <v>34.31</v>
      </c>
      <c r="H1701" s="8">
        <f>IF(E1701&lt;&gt;0, ((E1701-F1701)/E1701)*100, 0)</f>
        <v>76.244444444444454</v>
      </c>
    </row>
    <row r="1702" spans="1:8" x14ac:dyDescent="0.2">
      <c r="A1702" s="2" t="s">
        <v>483</v>
      </c>
      <c r="B1702" s="2" t="s">
        <v>484</v>
      </c>
      <c r="C1702" s="2" t="s">
        <v>71</v>
      </c>
      <c r="D1702" s="6">
        <v>2</v>
      </c>
      <c r="E1702" s="8">
        <v>33</v>
      </c>
      <c r="F1702" s="8">
        <v>5.5</v>
      </c>
      <c r="G1702" s="8">
        <f>E1702-F1702</f>
        <v>27.5</v>
      </c>
      <c r="H1702" s="8">
        <f>IF(E1702&lt;&gt;0, ((E1702-F1702)/E1702)*100, 0)</f>
        <v>83.333333333333343</v>
      </c>
    </row>
    <row r="1703" spans="1:8" customFormat="1" ht="15" x14ac:dyDescent="0.25">
      <c r="D1703" s="12"/>
      <c r="E1703" s="12"/>
      <c r="F1703" s="12"/>
      <c r="G1703" s="12"/>
      <c r="H1703" s="12"/>
    </row>
    <row r="1704" spans="1:8" s="4" customFormat="1" x14ac:dyDescent="0.2">
      <c r="A1704" s="3" t="s">
        <v>10</v>
      </c>
      <c r="B1704" s="3" t="s">
        <v>10</v>
      </c>
      <c r="C1704" s="3" t="s">
        <v>10</v>
      </c>
      <c r="D1704" s="5">
        <f>SUBTOTAL(9, D1701:D1703)</f>
        <v>4</v>
      </c>
      <c r="E1704" s="7">
        <f>SUBTOTAL(9, E1701:E1703)</f>
        <v>78</v>
      </c>
      <c r="F1704" s="7">
        <f>SUBTOTAL(9, F1701:F1703)</f>
        <v>16.189999999999998</v>
      </c>
      <c r="G1704" s="7">
        <f>SUBTOTAL(9, G1701:G1703)</f>
        <v>61.81</v>
      </c>
      <c r="H1704" s="7">
        <f>IF(E1704&lt;&gt;0, ((E1704-F1704)/E1704)*100, 0)</f>
        <v>79.243589743589752</v>
      </c>
    </row>
    <row r="1705" spans="1:8" customFormat="1" ht="15" x14ac:dyDescent="0.25">
      <c r="D1705" s="12"/>
      <c r="E1705" s="12"/>
      <c r="F1705" s="12"/>
      <c r="G1705" s="12"/>
      <c r="H1705" s="12"/>
    </row>
    <row r="1706" spans="1:8" x14ac:dyDescent="0.2">
      <c r="A1706" s="2" t="s">
        <v>485</v>
      </c>
      <c r="B1706" s="2" t="s">
        <v>486</v>
      </c>
      <c r="C1706" s="2" t="s">
        <v>352</v>
      </c>
      <c r="D1706" s="6">
        <v>2</v>
      </c>
      <c r="E1706" s="8">
        <v>22</v>
      </c>
      <c r="F1706" s="8">
        <v>4.4000000000000004</v>
      </c>
      <c r="G1706" s="8">
        <f>E1706-F1706</f>
        <v>17.600000000000001</v>
      </c>
      <c r="H1706" s="8">
        <f>IF(E1706&lt;&gt;0, ((E1706-F1706)/E1706)*100, 0)</f>
        <v>80</v>
      </c>
    </row>
    <row r="1707" spans="1:8" customFormat="1" ht="15" x14ac:dyDescent="0.25">
      <c r="D1707" s="12"/>
      <c r="E1707" s="12"/>
      <c r="F1707" s="12"/>
      <c r="G1707" s="12"/>
      <c r="H1707" s="12"/>
    </row>
    <row r="1708" spans="1:8" s="4" customFormat="1" x14ac:dyDescent="0.2">
      <c r="A1708" s="3" t="s">
        <v>10</v>
      </c>
      <c r="B1708" s="3" t="s">
        <v>10</v>
      </c>
      <c r="C1708" s="3" t="s">
        <v>10</v>
      </c>
      <c r="D1708" s="5">
        <f>SUBTOTAL(9, D1706:D1707)</f>
        <v>2</v>
      </c>
      <c r="E1708" s="7">
        <f>SUBTOTAL(9, E1706:E1707)</f>
        <v>22</v>
      </c>
      <c r="F1708" s="7">
        <f>SUBTOTAL(9, F1706:F1707)</f>
        <v>4.4000000000000004</v>
      </c>
      <c r="G1708" s="7">
        <f>SUBTOTAL(9, G1706:G1707)</f>
        <v>17.600000000000001</v>
      </c>
      <c r="H1708" s="7">
        <f>IF(E1708&lt;&gt;0, ((E1708-F1708)/E1708)*100, 0)</f>
        <v>80</v>
      </c>
    </row>
    <row r="1709" spans="1:8" customFormat="1" ht="15" x14ac:dyDescent="0.25">
      <c r="D1709" s="12"/>
      <c r="E1709" s="12"/>
      <c r="F1709" s="12"/>
      <c r="G1709" s="12"/>
      <c r="H1709" s="12"/>
    </row>
    <row r="1710" spans="1:8" x14ac:dyDescent="0.2">
      <c r="A1710" s="2" t="s">
        <v>487</v>
      </c>
      <c r="B1710" s="2" t="s">
        <v>488</v>
      </c>
      <c r="C1710" s="2" t="s">
        <v>92</v>
      </c>
      <c r="D1710" s="6">
        <v>2</v>
      </c>
      <c r="E1710" s="8">
        <v>49</v>
      </c>
      <c r="F1710" s="8">
        <v>15.4</v>
      </c>
      <c r="G1710" s="8">
        <f>E1710-F1710</f>
        <v>33.6</v>
      </c>
      <c r="H1710" s="8">
        <f>IF(E1710&lt;&gt;0, ((E1710-F1710)/E1710)*100, 0)</f>
        <v>68.571428571428569</v>
      </c>
    </row>
    <row r="1711" spans="1:8" customFormat="1" ht="15" x14ac:dyDescent="0.25">
      <c r="D1711" s="12"/>
      <c r="E1711" s="12"/>
      <c r="F1711" s="12"/>
      <c r="G1711" s="12"/>
      <c r="H1711" s="12"/>
    </row>
    <row r="1712" spans="1:8" s="4" customFormat="1" x14ac:dyDescent="0.2">
      <c r="A1712" s="3" t="s">
        <v>10</v>
      </c>
      <c r="B1712" s="3" t="s">
        <v>10</v>
      </c>
      <c r="C1712" s="3" t="s">
        <v>10</v>
      </c>
      <c r="D1712" s="5">
        <f>SUBTOTAL(9, D1710:D1711)</f>
        <v>2</v>
      </c>
      <c r="E1712" s="7">
        <f>SUBTOTAL(9, E1710:E1711)</f>
        <v>49</v>
      </c>
      <c r="F1712" s="7">
        <f>SUBTOTAL(9, F1710:F1711)</f>
        <v>15.4</v>
      </c>
      <c r="G1712" s="7">
        <f>SUBTOTAL(9, G1710:G1711)</f>
        <v>33.6</v>
      </c>
      <c r="H1712" s="7">
        <f>IF(E1712&lt;&gt;0, ((E1712-F1712)/E1712)*100, 0)</f>
        <v>68.571428571428569</v>
      </c>
    </row>
    <row r="1713" spans="1:8" customFormat="1" ht="15" x14ac:dyDescent="0.25">
      <c r="D1713" s="12"/>
      <c r="E1713" s="12"/>
      <c r="F1713" s="12"/>
      <c r="G1713" s="12"/>
      <c r="H1713" s="12"/>
    </row>
    <row r="1714" spans="1:8" x14ac:dyDescent="0.2">
      <c r="A1714" s="2" t="s">
        <v>489</v>
      </c>
      <c r="B1714" s="2" t="s">
        <v>490</v>
      </c>
      <c r="C1714" s="2" t="s">
        <v>170</v>
      </c>
      <c r="D1714" s="6">
        <v>1</v>
      </c>
      <c r="E1714" s="8">
        <v>27.5</v>
      </c>
      <c r="F1714" s="8">
        <v>5.94</v>
      </c>
      <c r="G1714" s="8">
        <f>E1714-F1714</f>
        <v>21.56</v>
      </c>
      <c r="H1714" s="8">
        <f>IF(E1714&lt;&gt;0, ((E1714-F1714)/E1714)*100, 0)</f>
        <v>78.399999999999991</v>
      </c>
    </row>
    <row r="1715" spans="1:8" x14ac:dyDescent="0.2">
      <c r="A1715" s="2" t="s">
        <v>489</v>
      </c>
      <c r="B1715" s="2" t="s">
        <v>490</v>
      </c>
      <c r="C1715" s="2" t="s">
        <v>337</v>
      </c>
      <c r="D1715" s="6">
        <v>1</v>
      </c>
      <c r="E1715" s="8">
        <v>12.75</v>
      </c>
      <c r="F1715" s="8">
        <v>3.56</v>
      </c>
      <c r="G1715" s="8">
        <f>E1715-F1715</f>
        <v>9.19</v>
      </c>
      <c r="H1715" s="8">
        <f>IF(E1715&lt;&gt;0, ((E1715-F1715)/E1715)*100, 0)</f>
        <v>72.078431372549005</v>
      </c>
    </row>
    <row r="1716" spans="1:8" x14ac:dyDescent="0.2">
      <c r="A1716" s="2" t="s">
        <v>489</v>
      </c>
      <c r="B1716" s="2" t="s">
        <v>490</v>
      </c>
      <c r="C1716" s="2" t="s">
        <v>491</v>
      </c>
      <c r="D1716" s="6">
        <v>1</v>
      </c>
      <c r="E1716" s="8">
        <v>11</v>
      </c>
      <c r="F1716" s="8">
        <v>3.41</v>
      </c>
      <c r="G1716" s="8">
        <f>E1716-F1716</f>
        <v>7.59</v>
      </c>
      <c r="H1716" s="8">
        <f>IF(E1716&lt;&gt;0, ((E1716-F1716)/E1716)*100, 0)</f>
        <v>69</v>
      </c>
    </row>
    <row r="1717" spans="1:8" x14ac:dyDescent="0.2">
      <c r="A1717" s="2" t="s">
        <v>489</v>
      </c>
      <c r="B1717" s="2" t="s">
        <v>490</v>
      </c>
      <c r="C1717" s="2" t="s">
        <v>192</v>
      </c>
      <c r="D1717" s="6">
        <v>1</v>
      </c>
      <c r="E1717" s="8">
        <v>14.5</v>
      </c>
      <c r="F1717" s="8">
        <v>4.29</v>
      </c>
      <c r="G1717" s="8">
        <f>E1717-F1717</f>
        <v>10.210000000000001</v>
      </c>
      <c r="H1717" s="8">
        <f>IF(E1717&lt;&gt;0, ((E1717-F1717)/E1717)*100, 0)</f>
        <v>70.413793103448285</v>
      </c>
    </row>
    <row r="1718" spans="1:8" x14ac:dyDescent="0.2">
      <c r="A1718" s="2" t="s">
        <v>489</v>
      </c>
      <c r="B1718" s="2" t="s">
        <v>490</v>
      </c>
      <c r="C1718" s="2" t="s">
        <v>374</v>
      </c>
      <c r="D1718" s="6">
        <v>1</v>
      </c>
      <c r="E1718" s="8">
        <v>14.5</v>
      </c>
      <c r="F1718" s="8">
        <v>4.4000000000000004</v>
      </c>
      <c r="G1718" s="8">
        <f>E1718-F1718</f>
        <v>10.1</v>
      </c>
      <c r="H1718" s="8">
        <f>IF(E1718&lt;&gt;0, ((E1718-F1718)/E1718)*100, 0)</f>
        <v>69.655172413793096</v>
      </c>
    </row>
    <row r="1719" spans="1:8" x14ac:dyDescent="0.2">
      <c r="A1719" s="2" t="s">
        <v>489</v>
      </c>
      <c r="B1719" s="2" t="s">
        <v>490</v>
      </c>
      <c r="C1719" s="2" t="s">
        <v>207</v>
      </c>
      <c r="D1719" s="6">
        <v>1</v>
      </c>
      <c r="E1719" s="8">
        <v>13.5</v>
      </c>
      <c r="F1719" s="8">
        <v>3.85</v>
      </c>
      <c r="G1719" s="8">
        <f>E1719-F1719</f>
        <v>9.65</v>
      </c>
      <c r="H1719" s="8">
        <f>IF(E1719&lt;&gt;0, ((E1719-F1719)/E1719)*100, 0)</f>
        <v>71.481481481481481</v>
      </c>
    </row>
    <row r="1720" spans="1:8" x14ac:dyDescent="0.2">
      <c r="A1720" s="2" t="s">
        <v>489</v>
      </c>
      <c r="B1720" s="2" t="s">
        <v>490</v>
      </c>
      <c r="C1720" s="2" t="s">
        <v>68</v>
      </c>
      <c r="D1720" s="6">
        <v>1</v>
      </c>
      <c r="E1720" s="8">
        <v>12</v>
      </c>
      <c r="F1720" s="8">
        <v>2.2000000000000002</v>
      </c>
      <c r="G1720" s="8">
        <f>E1720-F1720</f>
        <v>9.8000000000000007</v>
      </c>
      <c r="H1720" s="8">
        <f>IF(E1720&lt;&gt;0, ((E1720-F1720)/E1720)*100, 0)</f>
        <v>81.666666666666671</v>
      </c>
    </row>
    <row r="1721" spans="1:8" x14ac:dyDescent="0.2">
      <c r="A1721" s="2" t="s">
        <v>489</v>
      </c>
      <c r="B1721" s="2" t="s">
        <v>490</v>
      </c>
      <c r="C1721" s="2" t="s">
        <v>492</v>
      </c>
      <c r="D1721" s="6">
        <v>1</v>
      </c>
      <c r="E1721" s="8">
        <v>15</v>
      </c>
      <c r="F1721" s="8">
        <v>4.9000000000000004</v>
      </c>
      <c r="G1721" s="8">
        <f>E1721-F1721</f>
        <v>10.1</v>
      </c>
      <c r="H1721" s="8">
        <f>IF(E1721&lt;&gt;0, ((E1721-F1721)/E1721)*100, 0)</f>
        <v>67.333333333333329</v>
      </c>
    </row>
    <row r="1722" spans="1:8" customFormat="1" ht="15" x14ac:dyDescent="0.25">
      <c r="D1722" s="12"/>
      <c r="E1722" s="12"/>
      <c r="F1722" s="12"/>
      <c r="G1722" s="12"/>
      <c r="H1722" s="12"/>
    </row>
    <row r="1723" spans="1:8" s="4" customFormat="1" x14ac:dyDescent="0.2">
      <c r="A1723" s="3" t="s">
        <v>10</v>
      </c>
      <c r="B1723" s="3" t="s">
        <v>10</v>
      </c>
      <c r="C1723" s="3" t="s">
        <v>10</v>
      </c>
      <c r="D1723" s="5">
        <f>SUBTOTAL(9, D1714:D1722)</f>
        <v>8</v>
      </c>
      <c r="E1723" s="7">
        <f>SUBTOTAL(9, E1714:E1722)</f>
        <v>120.75</v>
      </c>
      <c r="F1723" s="7">
        <f>SUBTOTAL(9, F1714:F1722)</f>
        <v>32.550000000000004</v>
      </c>
      <c r="G1723" s="7">
        <f>SUBTOTAL(9, G1714:G1722)</f>
        <v>88.2</v>
      </c>
      <c r="H1723" s="7">
        <f>IF(E1723&lt;&gt;0, ((E1723-F1723)/E1723)*100, 0)</f>
        <v>73.043478260869549</v>
      </c>
    </row>
    <row r="1724" spans="1:8" customFormat="1" ht="15" x14ac:dyDescent="0.25">
      <c r="D1724" s="12"/>
      <c r="E1724" s="12"/>
      <c r="F1724" s="12"/>
      <c r="G1724" s="12"/>
      <c r="H1724" s="12"/>
    </row>
    <row r="1725" spans="1:8" x14ac:dyDescent="0.2">
      <c r="A1725" s="2" t="s">
        <v>493</v>
      </c>
      <c r="B1725" s="2" t="s">
        <v>494</v>
      </c>
      <c r="C1725" s="2" t="s">
        <v>11</v>
      </c>
      <c r="D1725" s="6">
        <v>1</v>
      </c>
      <c r="E1725" s="8">
        <v>17.5</v>
      </c>
      <c r="F1725" s="8">
        <v>4.13</v>
      </c>
      <c r="G1725" s="8">
        <f>E1725-F1725</f>
        <v>13.370000000000001</v>
      </c>
      <c r="H1725" s="8">
        <f>IF(E1725&lt;&gt;0, ((E1725-F1725)/E1725)*100, 0)</f>
        <v>76.400000000000006</v>
      </c>
    </row>
    <row r="1726" spans="1:8" x14ac:dyDescent="0.2">
      <c r="A1726" s="2" t="s">
        <v>493</v>
      </c>
      <c r="B1726" s="2" t="s">
        <v>494</v>
      </c>
      <c r="C1726" s="2" t="s">
        <v>239</v>
      </c>
      <c r="D1726" s="6">
        <v>1</v>
      </c>
      <c r="E1726" s="8">
        <v>24.25</v>
      </c>
      <c r="F1726" s="8">
        <v>7.15</v>
      </c>
      <c r="G1726" s="8">
        <f>E1726-F1726</f>
        <v>17.100000000000001</v>
      </c>
      <c r="H1726" s="8">
        <f>IF(E1726&lt;&gt;0, ((E1726-F1726)/E1726)*100, 0)</f>
        <v>70.515463917525778</v>
      </c>
    </row>
    <row r="1727" spans="1:8" x14ac:dyDescent="0.2">
      <c r="A1727" s="2" t="s">
        <v>493</v>
      </c>
      <c r="B1727" s="2" t="s">
        <v>494</v>
      </c>
      <c r="C1727" s="2" t="s">
        <v>66</v>
      </c>
      <c r="D1727" s="6">
        <v>4</v>
      </c>
      <c r="E1727" s="8">
        <v>27.6</v>
      </c>
      <c r="F1727" s="8">
        <v>7.48</v>
      </c>
      <c r="G1727" s="8">
        <f>E1727-F1727</f>
        <v>20.12</v>
      </c>
      <c r="H1727" s="8">
        <f>IF(E1727&lt;&gt;0, ((E1727-F1727)/E1727)*100, 0)</f>
        <v>72.898550724637673</v>
      </c>
    </row>
    <row r="1728" spans="1:8" customFormat="1" ht="15" x14ac:dyDescent="0.25">
      <c r="D1728" s="12"/>
      <c r="E1728" s="12"/>
      <c r="F1728" s="12"/>
      <c r="G1728" s="12"/>
      <c r="H1728" s="12"/>
    </row>
    <row r="1729" spans="1:8" s="4" customFormat="1" x14ac:dyDescent="0.2">
      <c r="A1729" s="3" t="s">
        <v>10</v>
      </c>
      <c r="B1729" s="3" t="s">
        <v>10</v>
      </c>
      <c r="C1729" s="3" t="s">
        <v>10</v>
      </c>
      <c r="D1729" s="5">
        <f>SUBTOTAL(9, D1725:D1728)</f>
        <v>6</v>
      </c>
      <c r="E1729" s="7">
        <f>SUBTOTAL(9, E1725:E1728)</f>
        <v>69.349999999999994</v>
      </c>
      <c r="F1729" s="7">
        <f>SUBTOTAL(9, F1725:F1728)</f>
        <v>18.760000000000002</v>
      </c>
      <c r="G1729" s="7">
        <f>SUBTOTAL(9, G1725:G1728)</f>
        <v>50.59</v>
      </c>
      <c r="H1729" s="7">
        <f>IF(E1729&lt;&gt;0, ((E1729-F1729)/E1729)*100, 0)</f>
        <v>72.948810382119675</v>
      </c>
    </row>
    <row r="1730" spans="1:8" customFormat="1" ht="15" x14ac:dyDescent="0.25">
      <c r="D1730" s="12"/>
      <c r="E1730" s="12"/>
      <c r="F1730" s="12"/>
      <c r="G1730" s="12"/>
      <c r="H1730" s="12"/>
    </row>
    <row r="1731" spans="1:8" x14ac:dyDescent="0.2">
      <c r="A1731" s="2" t="s">
        <v>495</v>
      </c>
      <c r="B1731" s="2" t="s">
        <v>496</v>
      </c>
      <c r="C1731" s="2" t="s">
        <v>357</v>
      </c>
      <c r="D1731" s="6">
        <v>1</v>
      </c>
      <c r="E1731" s="8">
        <v>6</v>
      </c>
      <c r="F1731" s="8">
        <v>2.12</v>
      </c>
      <c r="G1731" s="8">
        <f>E1731-F1731</f>
        <v>3.88</v>
      </c>
      <c r="H1731" s="8">
        <f>IF(E1731&lt;&gt;0, ((E1731-F1731)/E1731)*100, 0)</f>
        <v>64.666666666666657</v>
      </c>
    </row>
    <row r="1732" spans="1:8" x14ac:dyDescent="0.2">
      <c r="A1732" s="2" t="s">
        <v>495</v>
      </c>
      <c r="B1732" s="2" t="s">
        <v>496</v>
      </c>
      <c r="C1732" s="2" t="s">
        <v>76</v>
      </c>
      <c r="D1732" s="6">
        <v>1</v>
      </c>
      <c r="E1732" s="8">
        <v>5.5</v>
      </c>
      <c r="F1732" s="8">
        <v>1.8</v>
      </c>
      <c r="G1732" s="8">
        <f>E1732-F1732</f>
        <v>3.7</v>
      </c>
      <c r="H1732" s="8">
        <f>IF(E1732&lt;&gt;0, ((E1732-F1732)/E1732)*100, 0)</f>
        <v>67.272727272727266</v>
      </c>
    </row>
    <row r="1733" spans="1:8" x14ac:dyDescent="0.2">
      <c r="A1733" s="2" t="s">
        <v>495</v>
      </c>
      <c r="B1733" s="2" t="s">
        <v>496</v>
      </c>
      <c r="C1733" s="2" t="s">
        <v>92</v>
      </c>
      <c r="D1733" s="6">
        <v>1</v>
      </c>
      <c r="E1733" s="8">
        <v>24.5</v>
      </c>
      <c r="F1733" s="8">
        <v>7.7</v>
      </c>
      <c r="G1733" s="8">
        <f>E1733-F1733</f>
        <v>16.8</v>
      </c>
      <c r="H1733" s="8">
        <f>IF(E1733&lt;&gt;0, ((E1733-F1733)/E1733)*100, 0)</f>
        <v>68.571428571428569</v>
      </c>
    </row>
    <row r="1734" spans="1:8" x14ac:dyDescent="0.2">
      <c r="A1734" s="2" t="s">
        <v>495</v>
      </c>
      <c r="B1734" s="2" t="s">
        <v>496</v>
      </c>
      <c r="C1734" s="2" t="s">
        <v>383</v>
      </c>
      <c r="D1734" s="6">
        <v>1</v>
      </c>
      <c r="E1734" s="8">
        <v>17.5</v>
      </c>
      <c r="F1734" s="8">
        <v>6.68</v>
      </c>
      <c r="G1734" s="8">
        <f>E1734-F1734</f>
        <v>10.82</v>
      </c>
      <c r="H1734" s="8">
        <f>IF(E1734&lt;&gt;0, ((E1734-F1734)/E1734)*100, 0)</f>
        <v>61.828571428571436</v>
      </c>
    </row>
    <row r="1735" spans="1:8" x14ac:dyDescent="0.2">
      <c r="A1735" s="2" t="s">
        <v>495</v>
      </c>
      <c r="B1735" s="2" t="s">
        <v>496</v>
      </c>
      <c r="C1735" s="2" t="s">
        <v>194</v>
      </c>
      <c r="D1735" s="6">
        <v>2</v>
      </c>
      <c r="E1735" s="8">
        <v>19</v>
      </c>
      <c r="F1735" s="8">
        <v>3.3</v>
      </c>
      <c r="G1735" s="8">
        <f>E1735-F1735</f>
        <v>15.7</v>
      </c>
      <c r="H1735" s="8">
        <f>IF(E1735&lt;&gt;0, ((E1735-F1735)/E1735)*100, 0)</f>
        <v>82.631578947368425</v>
      </c>
    </row>
    <row r="1736" spans="1:8" x14ac:dyDescent="0.2">
      <c r="A1736" s="2" t="s">
        <v>495</v>
      </c>
      <c r="B1736" s="2" t="s">
        <v>496</v>
      </c>
      <c r="C1736" s="2" t="s">
        <v>71</v>
      </c>
      <c r="D1736" s="6">
        <v>1</v>
      </c>
      <c r="E1736" s="8">
        <v>16.5</v>
      </c>
      <c r="F1736" s="8">
        <v>2.75</v>
      </c>
      <c r="G1736" s="8">
        <f>E1736-F1736</f>
        <v>13.75</v>
      </c>
      <c r="H1736" s="8">
        <f>IF(E1736&lt;&gt;0, ((E1736-F1736)/E1736)*100, 0)</f>
        <v>83.333333333333343</v>
      </c>
    </row>
    <row r="1737" spans="1:8" x14ac:dyDescent="0.2">
      <c r="A1737" s="2" t="s">
        <v>495</v>
      </c>
      <c r="B1737" s="2" t="s">
        <v>496</v>
      </c>
      <c r="C1737" s="2" t="s">
        <v>497</v>
      </c>
      <c r="D1737" s="6">
        <v>1</v>
      </c>
      <c r="E1737" s="8">
        <v>13</v>
      </c>
      <c r="F1737" s="8">
        <v>5.53</v>
      </c>
      <c r="G1737" s="8">
        <f>E1737-F1737</f>
        <v>7.47</v>
      </c>
      <c r="H1737" s="8">
        <f>IF(E1737&lt;&gt;0, ((E1737-F1737)/E1737)*100, 0)</f>
        <v>57.461538461538467</v>
      </c>
    </row>
    <row r="1738" spans="1:8" customFormat="1" ht="15" x14ac:dyDescent="0.25">
      <c r="D1738" s="12"/>
      <c r="E1738" s="12"/>
      <c r="F1738" s="12"/>
      <c r="G1738" s="12"/>
      <c r="H1738" s="12"/>
    </row>
    <row r="1739" spans="1:8" s="4" customFormat="1" x14ac:dyDescent="0.2">
      <c r="A1739" s="3" t="s">
        <v>10</v>
      </c>
      <c r="B1739" s="3" t="s">
        <v>10</v>
      </c>
      <c r="C1739" s="3" t="s">
        <v>10</v>
      </c>
      <c r="D1739" s="5">
        <f>SUBTOTAL(9, D1731:D1738)</f>
        <v>8</v>
      </c>
      <c r="E1739" s="7">
        <f>SUBTOTAL(9, E1731:E1738)</f>
        <v>102</v>
      </c>
      <c r="F1739" s="7">
        <f>SUBTOTAL(9, F1731:F1738)</f>
        <v>29.880000000000003</v>
      </c>
      <c r="G1739" s="7">
        <f>SUBTOTAL(9, G1731:G1738)</f>
        <v>72.12</v>
      </c>
      <c r="H1739" s="7">
        <f>IF(E1739&lt;&gt;0, ((E1739-F1739)/E1739)*100, 0)</f>
        <v>70.705882352941188</v>
      </c>
    </row>
    <row r="1740" spans="1:8" customFormat="1" ht="15" x14ac:dyDescent="0.25">
      <c r="D1740" s="12"/>
      <c r="E1740" s="12"/>
      <c r="F1740" s="12"/>
      <c r="G1740" s="12"/>
      <c r="H1740" s="12"/>
    </row>
    <row r="1741" spans="1:8" x14ac:dyDescent="0.2">
      <c r="A1741" s="2" t="s">
        <v>498</v>
      </c>
      <c r="B1741" s="2" t="s">
        <v>499</v>
      </c>
      <c r="C1741" s="2" t="s">
        <v>234</v>
      </c>
      <c r="D1741" s="6">
        <v>2</v>
      </c>
      <c r="E1741" s="8">
        <v>4</v>
      </c>
      <c r="F1741" s="8">
        <v>1</v>
      </c>
      <c r="G1741" s="8">
        <f>E1741-F1741</f>
        <v>3</v>
      </c>
      <c r="H1741" s="8">
        <f>IF(E1741&lt;&gt;0, ((E1741-F1741)/E1741)*100, 0)</f>
        <v>75</v>
      </c>
    </row>
    <row r="1742" spans="1:8" x14ac:dyDescent="0.2">
      <c r="A1742" s="2" t="s">
        <v>498</v>
      </c>
      <c r="B1742" s="2" t="s">
        <v>499</v>
      </c>
      <c r="C1742" s="2" t="s">
        <v>500</v>
      </c>
      <c r="D1742" s="6">
        <v>1</v>
      </c>
      <c r="E1742" s="8">
        <v>13.5</v>
      </c>
      <c r="F1742" s="8">
        <v>3.83</v>
      </c>
      <c r="G1742" s="8">
        <f>E1742-F1742</f>
        <v>9.67</v>
      </c>
      <c r="H1742" s="8">
        <f>IF(E1742&lt;&gt;0, ((E1742-F1742)/E1742)*100, 0)</f>
        <v>71.629629629629633</v>
      </c>
    </row>
    <row r="1743" spans="1:8" x14ac:dyDescent="0.2">
      <c r="A1743" s="2" t="s">
        <v>498</v>
      </c>
      <c r="B1743" s="2" t="s">
        <v>499</v>
      </c>
      <c r="C1743" s="2" t="s">
        <v>373</v>
      </c>
      <c r="D1743" s="6">
        <v>1</v>
      </c>
      <c r="E1743" s="8">
        <v>11.75</v>
      </c>
      <c r="F1743" s="8">
        <v>2.76</v>
      </c>
      <c r="G1743" s="8">
        <f>E1743-F1743</f>
        <v>8.99</v>
      </c>
      <c r="H1743" s="8">
        <f>IF(E1743&lt;&gt;0, ((E1743-F1743)/E1743)*100, 0)</f>
        <v>76.510638297872347</v>
      </c>
    </row>
    <row r="1744" spans="1:8" x14ac:dyDescent="0.2">
      <c r="A1744" s="2" t="s">
        <v>498</v>
      </c>
      <c r="B1744" s="2" t="s">
        <v>499</v>
      </c>
      <c r="C1744" s="2" t="s">
        <v>119</v>
      </c>
      <c r="D1744" s="6">
        <v>1</v>
      </c>
      <c r="E1744" s="8">
        <v>9.5</v>
      </c>
      <c r="F1744" s="8">
        <v>1.65</v>
      </c>
      <c r="G1744" s="8">
        <f>E1744-F1744</f>
        <v>7.85</v>
      </c>
      <c r="H1744" s="8">
        <f>IF(E1744&lt;&gt;0, ((E1744-F1744)/E1744)*100, 0)</f>
        <v>82.631578947368425</v>
      </c>
    </row>
    <row r="1745" spans="1:8" x14ac:dyDescent="0.2">
      <c r="A1745" s="2" t="s">
        <v>498</v>
      </c>
      <c r="B1745" s="2" t="s">
        <v>499</v>
      </c>
      <c r="C1745" s="2" t="s">
        <v>17</v>
      </c>
      <c r="D1745" s="6">
        <v>1</v>
      </c>
      <c r="E1745" s="8">
        <v>24.5</v>
      </c>
      <c r="F1745" s="8">
        <v>7.01</v>
      </c>
      <c r="G1745" s="8">
        <f>E1745-F1745</f>
        <v>17.490000000000002</v>
      </c>
      <c r="H1745" s="8">
        <f>IF(E1745&lt;&gt;0, ((E1745-F1745)/E1745)*100, 0)</f>
        <v>71.387755102040828</v>
      </c>
    </row>
    <row r="1746" spans="1:8" x14ac:dyDescent="0.2">
      <c r="A1746" s="2" t="s">
        <v>498</v>
      </c>
      <c r="B1746" s="2" t="s">
        <v>499</v>
      </c>
      <c r="C1746" s="2" t="s">
        <v>210</v>
      </c>
      <c r="D1746" s="6">
        <v>1</v>
      </c>
      <c r="E1746" s="8">
        <v>29.5</v>
      </c>
      <c r="F1746" s="8">
        <v>6.93</v>
      </c>
      <c r="G1746" s="8">
        <f>E1746-F1746</f>
        <v>22.57</v>
      </c>
      <c r="H1746" s="8">
        <f>IF(E1746&lt;&gt;0, ((E1746-F1746)/E1746)*100, 0)</f>
        <v>76.508474576271198</v>
      </c>
    </row>
    <row r="1747" spans="1:8" x14ac:dyDescent="0.2">
      <c r="A1747" s="2" t="s">
        <v>498</v>
      </c>
      <c r="B1747" s="2" t="s">
        <v>499</v>
      </c>
      <c r="C1747" s="2" t="s">
        <v>365</v>
      </c>
      <c r="D1747" s="6">
        <v>1</v>
      </c>
      <c r="E1747" s="8">
        <v>15</v>
      </c>
      <c r="F1747" s="8">
        <v>3.96</v>
      </c>
      <c r="G1747" s="8">
        <f>E1747-F1747</f>
        <v>11.04</v>
      </c>
      <c r="H1747" s="8">
        <f>IF(E1747&lt;&gt;0, ((E1747-F1747)/E1747)*100, 0)</f>
        <v>73.599999999999994</v>
      </c>
    </row>
    <row r="1748" spans="1:8" x14ac:dyDescent="0.2">
      <c r="A1748" s="2" t="s">
        <v>498</v>
      </c>
      <c r="B1748" s="2" t="s">
        <v>499</v>
      </c>
      <c r="C1748" s="2" t="s">
        <v>366</v>
      </c>
      <c r="D1748" s="6">
        <v>1</v>
      </c>
      <c r="E1748" s="8">
        <v>32</v>
      </c>
      <c r="F1748" s="8">
        <v>9.4600000000000009</v>
      </c>
      <c r="G1748" s="8">
        <f>E1748-F1748</f>
        <v>22.54</v>
      </c>
      <c r="H1748" s="8">
        <f>IF(E1748&lt;&gt;0, ((E1748-F1748)/E1748)*100, 0)</f>
        <v>70.4375</v>
      </c>
    </row>
    <row r="1749" spans="1:8" x14ac:dyDescent="0.2">
      <c r="A1749" s="2" t="s">
        <v>498</v>
      </c>
      <c r="B1749" s="2" t="s">
        <v>499</v>
      </c>
      <c r="C1749" s="2" t="s">
        <v>79</v>
      </c>
      <c r="D1749" s="6">
        <v>1</v>
      </c>
      <c r="E1749" s="8">
        <v>8</v>
      </c>
      <c r="F1749" s="8">
        <v>1.54</v>
      </c>
      <c r="G1749" s="8">
        <f>E1749-F1749</f>
        <v>6.46</v>
      </c>
      <c r="H1749" s="8">
        <f>IF(E1749&lt;&gt;0, ((E1749-F1749)/E1749)*100, 0)</f>
        <v>80.75</v>
      </c>
    </row>
    <row r="1750" spans="1:8" customFormat="1" ht="15" x14ac:dyDescent="0.25">
      <c r="D1750" s="12"/>
      <c r="E1750" s="12"/>
      <c r="F1750" s="12"/>
      <c r="G1750" s="12"/>
      <c r="H1750" s="12"/>
    </row>
    <row r="1751" spans="1:8" s="4" customFormat="1" x14ac:dyDescent="0.2">
      <c r="A1751" s="3" t="s">
        <v>10</v>
      </c>
      <c r="B1751" s="3" t="s">
        <v>10</v>
      </c>
      <c r="C1751" s="3" t="s">
        <v>10</v>
      </c>
      <c r="D1751" s="5">
        <f>SUBTOTAL(9, D1741:D1750)</f>
        <v>10</v>
      </c>
      <c r="E1751" s="7">
        <f>SUBTOTAL(9, E1741:E1750)</f>
        <v>147.75</v>
      </c>
      <c r="F1751" s="7">
        <f>SUBTOTAL(9, F1741:F1750)</f>
        <v>38.14</v>
      </c>
      <c r="G1751" s="7">
        <f>SUBTOTAL(9, G1741:G1750)</f>
        <v>109.60999999999997</v>
      </c>
      <c r="H1751" s="7">
        <f>IF(E1751&lt;&gt;0, ((E1751-F1751)/E1751)*100, 0)</f>
        <v>74.186125211505924</v>
      </c>
    </row>
    <row r="1752" spans="1:8" customFormat="1" ht="15" x14ac:dyDescent="0.25">
      <c r="D1752" s="12"/>
      <c r="E1752" s="12"/>
      <c r="F1752" s="12"/>
      <c r="G1752" s="12"/>
      <c r="H1752" s="12"/>
    </row>
    <row r="1753" spans="1:8" x14ac:dyDescent="0.2">
      <c r="A1753" s="2" t="s">
        <v>501</v>
      </c>
      <c r="B1753" s="2" t="s">
        <v>502</v>
      </c>
      <c r="C1753" s="2" t="s">
        <v>10</v>
      </c>
      <c r="G1753" s="8">
        <f>E1753-F1753</f>
        <v>0</v>
      </c>
      <c r="H1753" s="8">
        <f>IF(E1753&lt;&gt;0, ((E1753-F1753)/E1753)*100, 0)</f>
        <v>0</v>
      </c>
    </row>
    <row r="1754" spans="1:8" x14ac:dyDescent="0.2">
      <c r="A1754" s="2" t="s">
        <v>501</v>
      </c>
      <c r="B1754" s="2" t="s">
        <v>502</v>
      </c>
      <c r="C1754" s="2" t="s">
        <v>10</v>
      </c>
      <c r="G1754" s="8">
        <f>E1754-F1754</f>
        <v>0</v>
      </c>
      <c r="H1754" s="8">
        <f>IF(E1754&lt;&gt;0, ((E1754-F1754)/E1754)*100, 0)</f>
        <v>0</v>
      </c>
    </row>
    <row r="1755" spans="1:8" x14ac:dyDescent="0.2">
      <c r="A1755" s="2" t="s">
        <v>501</v>
      </c>
      <c r="B1755" s="2" t="s">
        <v>502</v>
      </c>
      <c r="C1755" s="2" t="s">
        <v>398</v>
      </c>
      <c r="D1755" s="6">
        <v>1</v>
      </c>
      <c r="E1755" s="8">
        <v>20</v>
      </c>
      <c r="F1755" s="8">
        <v>4.51</v>
      </c>
      <c r="G1755" s="8">
        <f>E1755-F1755</f>
        <v>15.49</v>
      </c>
      <c r="H1755" s="8">
        <f>IF(E1755&lt;&gt;0, ((E1755-F1755)/E1755)*100, 0)</f>
        <v>77.45</v>
      </c>
    </row>
    <row r="1756" spans="1:8" x14ac:dyDescent="0.2">
      <c r="A1756" s="2" t="s">
        <v>501</v>
      </c>
      <c r="B1756" s="2" t="s">
        <v>502</v>
      </c>
      <c r="C1756" s="2" t="s">
        <v>21</v>
      </c>
      <c r="D1756" s="6">
        <v>1</v>
      </c>
      <c r="E1756" s="8">
        <v>3.5</v>
      </c>
      <c r="F1756" s="8">
        <v>0.33</v>
      </c>
      <c r="G1756" s="8">
        <f>E1756-F1756</f>
        <v>3.17</v>
      </c>
      <c r="H1756" s="8">
        <f>IF(E1756&lt;&gt;0, ((E1756-F1756)/E1756)*100, 0)</f>
        <v>90.571428571428569</v>
      </c>
    </row>
    <row r="1757" spans="1:8" x14ac:dyDescent="0.2">
      <c r="A1757" s="2" t="s">
        <v>501</v>
      </c>
      <c r="B1757" s="2" t="s">
        <v>502</v>
      </c>
      <c r="C1757" s="2" t="s">
        <v>66</v>
      </c>
      <c r="D1757" s="6">
        <v>4</v>
      </c>
      <c r="E1757" s="8">
        <v>27.6</v>
      </c>
      <c r="F1757" s="8">
        <v>7.48</v>
      </c>
      <c r="G1757" s="8">
        <f>E1757-F1757</f>
        <v>20.12</v>
      </c>
      <c r="H1757" s="8">
        <f>IF(E1757&lt;&gt;0, ((E1757-F1757)/E1757)*100, 0)</f>
        <v>72.898550724637673</v>
      </c>
    </row>
    <row r="1758" spans="1:8" x14ac:dyDescent="0.2">
      <c r="A1758" s="2" t="s">
        <v>501</v>
      </c>
      <c r="B1758" s="2" t="s">
        <v>502</v>
      </c>
      <c r="C1758" s="2" t="s">
        <v>207</v>
      </c>
      <c r="D1758" s="6">
        <v>2</v>
      </c>
      <c r="E1758" s="8">
        <v>27</v>
      </c>
      <c r="F1758" s="8">
        <v>7.7</v>
      </c>
      <c r="G1758" s="8">
        <f>E1758-F1758</f>
        <v>19.3</v>
      </c>
      <c r="H1758" s="8">
        <f>IF(E1758&lt;&gt;0, ((E1758-F1758)/E1758)*100, 0)</f>
        <v>71.481481481481481</v>
      </c>
    </row>
    <row r="1759" spans="1:8" x14ac:dyDescent="0.2">
      <c r="A1759" s="2" t="s">
        <v>501</v>
      </c>
      <c r="B1759" s="2" t="s">
        <v>502</v>
      </c>
      <c r="C1759" s="2" t="s">
        <v>200</v>
      </c>
      <c r="D1759" s="6">
        <v>2</v>
      </c>
      <c r="E1759" s="8">
        <v>19</v>
      </c>
      <c r="F1759" s="8">
        <v>2.86</v>
      </c>
      <c r="G1759" s="8">
        <f>E1759-F1759</f>
        <v>16.14</v>
      </c>
      <c r="H1759" s="8">
        <f>IF(E1759&lt;&gt;0, ((E1759-F1759)/E1759)*100, 0)</f>
        <v>84.947368421052644</v>
      </c>
    </row>
    <row r="1760" spans="1:8" x14ac:dyDescent="0.2">
      <c r="A1760" s="2" t="s">
        <v>501</v>
      </c>
      <c r="B1760" s="2" t="s">
        <v>502</v>
      </c>
      <c r="C1760" s="2" t="s">
        <v>84</v>
      </c>
      <c r="D1760" s="6">
        <v>1</v>
      </c>
      <c r="E1760" s="8">
        <v>19</v>
      </c>
      <c r="F1760" s="8">
        <v>3.6</v>
      </c>
      <c r="G1760" s="8">
        <f>E1760-F1760</f>
        <v>15.4</v>
      </c>
      <c r="H1760" s="8">
        <f>IF(E1760&lt;&gt;0, ((E1760-F1760)/E1760)*100, 0)</f>
        <v>81.05263157894737</v>
      </c>
    </row>
    <row r="1761" spans="1:8" x14ac:dyDescent="0.2">
      <c r="A1761" s="2" t="s">
        <v>501</v>
      </c>
      <c r="B1761" s="2" t="s">
        <v>502</v>
      </c>
      <c r="C1761" s="2" t="s">
        <v>46</v>
      </c>
      <c r="D1761" s="6">
        <v>3</v>
      </c>
      <c r="E1761" s="8">
        <v>32.25</v>
      </c>
      <c r="F1761" s="8">
        <v>4.95</v>
      </c>
      <c r="G1761" s="8">
        <f>E1761-F1761</f>
        <v>27.3</v>
      </c>
      <c r="H1761" s="8">
        <f>IF(E1761&lt;&gt;0, ((E1761-F1761)/E1761)*100, 0)</f>
        <v>84.651162790697683</v>
      </c>
    </row>
    <row r="1762" spans="1:8" x14ac:dyDescent="0.2">
      <c r="A1762" s="2" t="s">
        <v>501</v>
      </c>
      <c r="B1762" s="2" t="s">
        <v>502</v>
      </c>
      <c r="C1762" s="2" t="s">
        <v>31</v>
      </c>
      <c r="D1762" s="6">
        <v>3</v>
      </c>
      <c r="E1762" s="8">
        <v>30.75</v>
      </c>
      <c r="F1762" s="8">
        <v>4.95</v>
      </c>
      <c r="G1762" s="8">
        <f>E1762-F1762</f>
        <v>25.8</v>
      </c>
      <c r="H1762" s="8">
        <f>IF(E1762&lt;&gt;0, ((E1762-F1762)/E1762)*100, 0)</f>
        <v>83.902439024390247</v>
      </c>
    </row>
    <row r="1763" spans="1:8" x14ac:dyDescent="0.2">
      <c r="A1763" s="2" t="s">
        <v>501</v>
      </c>
      <c r="B1763" s="2" t="s">
        <v>502</v>
      </c>
      <c r="C1763" s="2" t="s">
        <v>88</v>
      </c>
      <c r="D1763" s="6">
        <v>2</v>
      </c>
      <c r="E1763" s="8">
        <v>16</v>
      </c>
      <c r="F1763" s="8">
        <v>3.08</v>
      </c>
      <c r="G1763" s="8">
        <f>E1763-F1763</f>
        <v>12.92</v>
      </c>
      <c r="H1763" s="8">
        <f>IF(E1763&lt;&gt;0, ((E1763-F1763)/E1763)*100, 0)</f>
        <v>80.75</v>
      </c>
    </row>
    <row r="1764" spans="1:8" x14ac:dyDescent="0.2">
      <c r="A1764" s="2" t="s">
        <v>501</v>
      </c>
      <c r="B1764" s="2" t="s">
        <v>502</v>
      </c>
      <c r="C1764" s="2" t="s">
        <v>85</v>
      </c>
      <c r="D1764" s="6">
        <v>2</v>
      </c>
      <c r="E1764" s="8">
        <v>16</v>
      </c>
      <c r="F1764" s="8">
        <v>3.08</v>
      </c>
      <c r="G1764" s="8">
        <f>E1764-F1764</f>
        <v>12.92</v>
      </c>
      <c r="H1764" s="8">
        <f>IF(E1764&lt;&gt;0, ((E1764-F1764)/E1764)*100, 0)</f>
        <v>80.75</v>
      </c>
    </row>
    <row r="1765" spans="1:8" x14ac:dyDescent="0.2">
      <c r="A1765" s="2" t="s">
        <v>501</v>
      </c>
      <c r="B1765" s="2" t="s">
        <v>502</v>
      </c>
      <c r="C1765" s="2" t="s">
        <v>79</v>
      </c>
      <c r="D1765" s="6">
        <v>2</v>
      </c>
      <c r="E1765" s="8">
        <v>16</v>
      </c>
      <c r="F1765" s="8">
        <v>3.08</v>
      </c>
      <c r="G1765" s="8">
        <f>E1765-F1765</f>
        <v>12.92</v>
      </c>
      <c r="H1765" s="8">
        <f>IF(E1765&lt;&gt;0, ((E1765-F1765)/E1765)*100, 0)</f>
        <v>80.75</v>
      </c>
    </row>
    <row r="1766" spans="1:8" customFormat="1" ht="15" x14ac:dyDescent="0.25">
      <c r="D1766" s="12"/>
      <c r="E1766" s="12"/>
      <c r="F1766" s="12"/>
      <c r="G1766" s="12"/>
      <c r="H1766" s="12"/>
    </row>
    <row r="1767" spans="1:8" s="4" customFormat="1" x14ac:dyDescent="0.2">
      <c r="A1767" s="3" t="s">
        <v>10</v>
      </c>
      <c r="B1767" s="3" t="s">
        <v>10</v>
      </c>
      <c r="C1767" s="3" t="s">
        <v>10</v>
      </c>
      <c r="D1767" s="5">
        <f>SUBTOTAL(9, D1753:D1766)</f>
        <v>23</v>
      </c>
      <c r="E1767" s="7">
        <f>SUBTOTAL(9, E1753:E1766)</f>
        <v>227.1</v>
      </c>
      <c r="F1767" s="7">
        <f>SUBTOTAL(9, F1753:F1766)</f>
        <v>45.62</v>
      </c>
      <c r="G1767" s="7">
        <f>SUBTOTAL(9, G1753:G1766)</f>
        <v>181.47999999999996</v>
      </c>
      <c r="H1767" s="7">
        <f>IF(E1767&lt;&gt;0, ((E1767-F1767)/E1767)*100, 0)</f>
        <v>79.91193306913253</v>
      </c>
    </row>
    <row r="1768" spans="1:8" customFormat="1" ht="15" x14ac:dyDescent="0.25">
      <c r="D1768" s="12"/>
      <c r="E1768" s="12"/>
      <c r="F1768" s="12"/>
      <c r="G1768" s="12"/>
      <c r="H1768" s="12"/>
    </row>
    <row r="1769" spans="1:8" x14ac:dyDescent="0.2">
      <c r="A1769" s="2" t="s">
        <v>503</v>
      </c>
      <c r="B1769" s="2" t="s">
        <v>504</v>
      </c>
      <c r="C1769" s="2" t="s">
        <v>10</v>
      </c>
      <c r="G1769" s="8">
        <f>E1769-F1769</f>
        <v>0</v>
      </c>
      <c r="H1769" s="8">
        <f>IF(E1769&lt;&gt;0, ((E1769-F1769)/E1769)*100, 0)</f>
        <v>0</v>
      </c>
    </row>
    <row r="1770" spans="1:8" x14ac:dyDescent="0.2">
      <c r="A1770" s="2" t="s">
        <v>503</v>
      </c>
      <c r="B1770" s="2" t="s">
        <v>504</v>
      </c>
      <c r="C1770" s="2" t="s">
        <v>10</v>
      </c>
      <c r="G1770" s="8">
        <f>E1770-F1770</f>
        <v>0</v>
      </c>
      <c r="H1770" s="8">
        <f>IF(E1770&lt;&gt;0, ((E1770-F1770)/E1770)*100, 0)</f>
        <v>0</v>
      </c>
    </row>
    <row r="1771" spans="1:8" x14ac:dyDescent="0.2">
      <c r="A1771" s="2" t="s">
        <v>503</v>
      </c>
      <c r="B1771" s="2" t="s">
        <v>504</v>
      </c>
      <c r="C1771" s="2" t="s">
        <v>14</v>
      </c>
      <c r="D1771" s="6">
        <v>1</v>
      </c>
      <c r="E1771" s="8">
        <v>16.5</v>
      </c>
      <c r="F1771" s="8">
        <v>4.6399999999999997</v>
      </c>
      <c r="G1771" s="8">
        <f>E1771-F1771</f>
        <v>11.86</v>
      </c>
      <c r="H1771" s="8">
        <f>IF(E1771&lt;&gt;0, ((E1771-F1771)/E1771)*100, 0)</f>
        <v>71.878787878787875</v>
      </c>
    </row>
    <row r="1772" spans="1:8" x14ac:dyDescent="0.2">
      <c r="A1772" s="2" t="s">
        <v>503</v>
      </c>
      <c r="B1772" s="2" t="s">
        <v>504</v>
      </c>
      <c r="C1772" s="2" t="s">
        <v>357</v>
      </c>
      <c r="D1772" s="6">
        <v>1</v>
      </c>
      <c r="E1772" s="8">
        <v>6</v>
      </c>
      <c r="F1772" s="8">
        <v>2.12</v>
      </c>
      <c r="G1772" s="8">
        <f>E1772-F1772</f>
        <v>3.88</v>
      </c>
      <c r="H1772" s="8">
        <f>IF(E1772&lt;&gt;0, ((E1772-F1772)/E1772)*100, 0)</f>
        <v>64.666666666666657</v>
      </c>
    </row>
    <row r="1773" spans="1:8" x14ac:dyDescent="0.2">
      <c r="A1773" s="2" t="s">
        <v>503</v>
      </c>
      <c r="B1773" s="2" t="s">
        <v>504</v>
      </c>
      <c r="C1773" s="2" t="s">
        <v>64</v>
      </c>
      <c r="D1773" s="6">
        <v>1</v>
      </c>
      <c r="E1773" s="8">
        <v>6.5</v>
      </c>
      <c r="F1773" s="8">
        <v>1.4</v>
      </c>
      <c r="G1773" s="8">
        <f>E1773-F1773</f>
        <v>5.0999999999999996</v>
      </c>
      <c r="H1773" s="8">
        <f>IF(E1773&lt;&gt;0, ((E1773-F1773)/E1773)*100, 0)</f>
        <v>78.461538461538467</v>
      </c>
    </row>
    <row r="1774" spans="1:8" x14ac:dyDescent="0.2">
      <c r="A1774" s="2" t="s">
        <v>503</v>
      </c>
      <c r="B1774" s="2" t="s">
        <v>504</v>
      </c>
      <c r="C1774" s="2" t="s">
        <v>119</v>
      </c>
      <c r="D1774" s="6">
        <v>1</v>
      </c>
      <c r="E1774" s="8">
        <v>9.5</v>
      </c>
      <c r="F1774" s="8">
        <v>1.65</v>
      </c>
      <c r="G1774" s="8">
        <f>E1774-F1774</f>
        <v>7.85</v>
      </c>
      <c r="H1774" s="8">
        <f>IF(E1774&lt;&gt;0, ((E1774-F1774)/E1774)*100, 0)</f>
        <v>82.631578947368425</v>
      </c>
    </row>
    <row r="1775" spans="1:8" x14ac:dyDescent="0.2">
      <c r="A1775" s="2" t="s">
        <v>503</v>
      </c>
      <c r="B1775" s="2" t="s">
        <v>504</v>
      </c>
      <c r="C1775" s="2" t="s">
        <v>120</v>
      </c>
      <c r="D1775" s="6">
        <v>1</v>
      </c>
      <c r="E1775" s="8">
        <v>32.5</v>
      </c>
      <c r="F1775" s="8">
        <v>7.43</v>
      </c>
      <c r="G1775" s="8">
        <f>E1775-F1775</f>
        <v>25.07</v>
      </c>
      <c r="H1775" s="8">
        <f>IF(E1775&lt;&gt;0, ((E1775-F1775)/E1775)*100, 0)</f>
        <v>77.138461538461542</v>
      </c>
    </row>
    <row r="1776" spans="1:8" x14ac:dyDescent="0.2">
      <c r="A1776" s="2" t="s">
        <v>503</v>
      </c>
      <c r="B1776" s="2" t="s">
        <v>504</v>
      </c>
      <c r="C1776" s="2" t="s">
        <v>200</v>
      </c>
      <c r="D1776" s="6">
        <v>1</v>
      </c>
      <c r="E1776" s="8">
        <v>9.5</v>
      </c>
      <c r="F1776" s="8">
        <v>1.43</v>
      </c>
      <c r="G1776" s="8">
        <f>E1776-F1776</f>
        <v>8.07</v>
      </c>
      <c r="H1776" s="8">
        <f>IF(E1776&lt;&gt;0, ((E1776-F1776)/E1776)*100, 0)</f>
        <v>84.947368421052644</v>
      </c>
    </row>
    <row r="1777" spans="1:8" x14ac:dyDescent="0.2">
      <c r="A1777" s="2" t="s">
        <v>503</v>
      </c>
      <c r="B1777" s="2" t="s">
        <v>504</v>
      </c>
      <c r="C1777" s="2" t="s">
        <v>34</v>
      </c>
      <c r="D1777" s="6">
        <v>1</v>
      </c>
      <c r="E1777" s="8">
        <v>8</v>
      </c>
      <c r="F1777" s="8">
        <v>1.54</v>
      </c>
      <c r="G1777" s="8">
        <f>E1777-F1777</f>
        <v>6.46</v>
      </c>
      <c r="H1777" s="8">
        <f>IF(E1777&lt;&gt;0, ((E1777-F1777)/E1777)*100, 0)</f>
        <v>80.75</v>
      </c>
    </row>
    <row r="1778" spans="1:8" x14ac:dyDescent="0.2">
      <c r="A1778" s="2" t="s">
        <v>503</v>
      </c>
      <c r="B1778" s="2" t="s">
        <v>504</v>
      </c>
      <c r="C1778" s="2" t="s">
        <v>225</v>
      </c>
      <c r="D1778" s="6">
        <v>1</v>
      </c>
      <c r="E1778" s="8">
        <v>8</v>
      </c>
      <c r="F1778" s="8">
        <v>1.54</v>
      </c>
      <c r="G1778" s="8">
        <f>E1778-F1778</f>
        <v>6.46</v>
      </c>
      <c r="H1778" s="8">
        <f>IF(E1778&lt;&gt;0, ((E1778-F1778)/E1778)*100, 0)</f>
        <v>80.75</v>
      </c>
    </row>
    <row r="1779" spans="1:8" customFormat="1" ht="15" x14ac:dyDescent="0.25">
      <c r="D1779" s="12"/>
      <c r="E1779" s="12"/>
      <c r="F1779" s="12"/>
      <c r="G1779" s="12"/>
      <c r="H1779" s="12"/>
    </row>
    <row r="1780" spans="1:8" s="4" customFormat="1" x14ac:dyDescent="0.2">
      <c r="A1780" s="3" t="s">
        <v>10</v>
      </c>
      <c r="B1780" s="3" t="s">
        <v>10</v>
      </c>
      <c r="C1780" s="3" t="s">
        <v>10</v>
      </c>
      <c r="D1780" s="5">
        <f>SUBTOTAL(9, D1769:D1779)</f>
        <v>8</v>
      </c>
      <c r="E1780" s="7">
        <f>SUBTOTAL(9, E1769:E1779)</f>
        <v>96.5</v>
      </c>
      <c r="F1780" s="7">
        <f>SUBTOTAL(9, F1769:F1779)</f>
        <v>21.75</v>
      </c>
      <c r="G1780" s="7">
        <f>SUBTOTAL(9, G1769:G1779)</f>
        <v>74.749999999999986</v>
      </c>
      <c r="H1780" s="7">
        <f>IF(E1780&lt;&gt;0, ((E1780-F1780)/E1780)*100, 0)</f>
        <v>77.461139896373055</v>
      </c>
    </row>
    <row r="1781" spans="1:8" customFormat="1" ht="15" x14ac:dyDescent="0.25">
      <c r="D1781" s="12"/>
      <c r="E1781" s="12"/>
      <c r="F1781" s="12"/>
      <c r="G1781" s="12"/>
      <c r="H1781" s="12"/>
    </row>
    <row r="1782" spans="1:8" x14ac:dyDescent="0.2">
      <c r="A1782" s="2" t="s">
        <v>505</v>
      </c>
      <c r="B1782" s="2" t="s">
        <v>506</v>
      </c>
      <c r="C1782" s="2" t="s">
        <v>16</v>
      </c>
      <c r="D1782" s="6">
        <v>1</v>
      </c>
      <c r="E1782" s="8">
        <v>18.5</v>
      </c>
      <c r="F1782" s="8">
        <v>4.79</v>
      </c>
      <c r="G1782" s="8">
        <f>E1782-F1782</f>
        <v>13.71</v>
      </c>
      <c r="H1782" s="8">
        <f>IF(E1782&lt;&gt;0, ((E1782-F1782)/E1782)*100, 0)</f>
        <v>74.108108108108112</v>
      </c>
    </row>
    <row r="1783" spans="1:8" x14ac:dyDescent="0.2">
      <c r="A1783" s="2" t="s">
        <v>505</v>
      </c>
      <c r="B1783" s="2" t="s">
        <v>506</v>
      </c>
      <c r="C1783" s="2" t="s">
        <v>17</v>
      </c>
      <c r="D1783" s="6">
        <v>1</v>
      </c>
      <c r="E1783" s="8">
        <v>24.5</v>
      </c>
      <c r="F1783" s="8">
        <v>7.01</v>
      </c>
      <c r="G1783" s="8">
        <f>E1783-F1783</f>
        <v>17.490000000000002</v>
      </c>
      <c r="H1783" s="8">
        <f>IF(E1783&lt;&gt;0, ((E1783-F1783)/E1783)*100, 0)</f>
        <v>71.387755102040828</v>
      </c>
    </row>
    <row r="1784" spans="1:8" customFormat="1" ht="15" x14ac:dyDescent="0.25">
      <c r="D1784" s="12"/>
      <c r="E1784" s="12"/>
      <c r="F1784" s="12"/>
      <c r="G1784" s="12"/>
      <c r="H1784" s="12"/>
    </row>
    <row r="1785" spans="1:8" s="4" customFormat="1" x14ac:dyDescent="0.2">
      <c r="A1785" s="3" t="s">
        <v>10</v>
      </c>
      <c r="B1785" s="3" t="s">
        <v>10</v>
      </c>
      <c r="C1785" s="3" t="s">
        <v>10</v>
      </c>
      <c r="D1785" s="5">
        <f>SUBTOTAL(9, D1782:D1784)</f>
        <v>2</v>
      </c>
      <c r="E1785" s="7">
        <f>SUBTOTAL(9, E1782:E1784)</f>
        <v>43</v>
      </c>
      <c r="F1785" s="7">
        <f>SUBTOTAL(9, F1782:F1784)</f>
        <v>11.8</v>
      </c>
      <c r="G1785" s="7">
        <f>SUBTOTAL(9, G1782:G1784)</f>
        <v>31.200000000000003</v>
      </c>
      <c r="H1785" s="7">
        <f>IF(E1785&lt;&gt;0, ((E1785-F1785)/E1785)*100, 0)</f>
        <v>72.558139534883708</v>
      </c>
    </row>
    <row r="1786" spans="1:8" customFormat="1" ht="15" x14ac:dyDescent="0.25">
      <c r="D1786" s="12"/>
      <c r="E1786" s="12"/>
      <c r="F1786" s="12"/>
      <c r="G1786" s="12"/>
      <c r="H1786" s="12"/>
    </row>
    <row r="1787" spans="1:8" x14ac:dyDescent="0.2">
      <c r="A1787" s="2" t="s">
        <v>507</v>
      </c>
      <c r="B1787" s="2" t="s">
        <v>508</v>
      </c>
      <c r="C1787" s="2" t="s">
        <v>357</v>
      </c>
      <c r="D1787" s="6">
        <v>1</v>
      </c>
      <c r="E1787" s="8">
        <v>6</v>
      </c>
      <c r="F1787" s="8">
        <v>2.12</v>
      </c>
      <c r="G1787" s="8">
        <f>E1787-F1787</f>
        <v>3.88</v>
      </c>
      <c r="H1787" s="8">
        <f>IF(E1787&lt;&gt;0, ((E1787-F1787)/E1787)*100, 0)</f>
        <v>64.666666666666657</v>
      </c>
    </row>
    <row r="1788" spans="1:8" x14ac:dyDescent="0.2">
      <c r="A1788" s="2" t="s">
        <v>507</v>
      </c>
      <c r="B1788" s="2" t="s">
        <v>508</v>
      </c>
      <c r="C1788" s="2" t="s">
        <v>57</v>
      </c>
      <c r="D1788" s="6">
        <v>1</v>
      </c>
      <c r="E1788" s="8">
        <v>12.6</v>
      </c>
      <c r="F1788" s="8">
        <v>2.59</v>
      </c>
      <c r="G1788" s="8">
        <f>E1788-F1788</f>
        <v>10.01</v>
      </c>
      <c r="H1788" s="8">
        <f>IF(E1788&lt;&gt;0, ((E1788-F1788)/E1788)*100, 0)</f>
        <v>79.444444444444443</v>
      </c>
    </row>
    <row r="1789" spans="1:8" x14ac:dyDescent="0.2">
      <c r="A1789" s="2" t="s">
        <v>507</v>
      </c>
      <c r="B1789" s="2" t="s">
        <v>508</v>
      </c>
      <c r="C1789" s="2" t="s">
        <v>231</v>
      </c>
      <c r="D1789" s="6">
        <v>1</v>
      </c>
      <c r="E1789" s="8">
        <v>25</v>
      </c>
      <c r="F1789" s="8">
        <v>4.4000000000000004</v>
      </c>
      <c r="G1789" s="8">
        <f>E1789-F1789</f>
        <v>20.6</v>
      </c>
      <c r="H1789" s="8">
        <f>IF(E1789&lt;&gt;0, ((E1789-F1789)/E1789)*100, 0)</f>
        <v>82.4</v>
      </c>
    </row>
    <row r="1790" spans="1:8" x14ac:dyDescent="0.2">
      <c r="A1790" s="2" t="s">
        <v>507</v>
      </c>
      <c r="B1790" s="2" t="s">
        <v>508</v>
      </c>
      <c r="C1790" s="2" t="s">
        <v>364</v>
      </c>
      <c r="D1790" s="6">
        <v>2</v>
      </c>
      <c r="E1790" s="8">
        <v>49.5</v>
      </c>
      <c r="F1790" s="8">
        <v>14.9</v>
      </c>
      <c r="G1790" s="8">
        <f>E1790-F1790</f>
        <v>34.6</v>
      </c>
      <c r="H1790" s="8">
        <f>IF(E1790&lt;&gt;0, ((E1790-F1790)/E1790)*100, 0)</f>
        <v>69.89898989898991</v>
      </c>
    </row>
    <row r="1791" spans="1:8" customFormat="1" ht="15" x14ac:dyDescent="0.25">
      <c r="D1791" s="12"/>
      <c r="E1791" s="12"/>
      <c r="F1791" s="12"/>
      <c r="G1791" s="12"/>
      <c r="H1791" s="12"/>
    </row>
    <row r="1792" spans="1:8" s="4" customFormat="1" x14ac:dyDescent="0.2">
      <c r="A1792" s="3" t="s">
        <v>10</v>
      </c>
      <c r="B1792" s="3" t="s">
        <v>10</v>
      </c>
      <c r="C1792" s="3" t="s">
        <v>10</v>
      </c>
      <c r="D1792" s="5">
        <f>SUBTOTAL(9, D1787:D1791)</f>
        <v>5</v>
      </c>
      <c r="E1792" s="7">
        <f>SUBTOTAL(9, E1787:E1791)</f>
        <v>93.1</v>
      </c>
      <c r="F1792" s="7">
        <f>SUBTOTAL(9, F1787:F1791)</f>
        <v>24.009999999999998</v>
      </c>
      <c r="G1792" s="7">
        <f>SUBTOTAL(9, G1787:G1791)</f>
        <v>69.09</v>
      </c>
      <c r="H1792" s="7">
        <f>IF(E1792&lt;&gt;0, ((E1792-F1792)/E1792)*100, 0)</f>
        <v>74.21052631578948</v>
      </c>
    </row>
    <row r="1793" spans="1:8" customFormat="1" ht="15" x14ac:dyDescent="0.25">
      <c r="D1793" s="12"/>
      <c r="E1793" s="12"/>
      <c r="F1793" s="12"/>
      <c r="G1793" s="12"/>
      <c r="H1793" s="12"/>
    </row>
    <row r="1794" spans="1:8" x14ac:dyDescent="0.2">
      <c r="A1794" s="2" t="s">
        <v>509</v>
      </c>
      <c r="B1794" s="2" t="s">
        <v>510</v>
      </c>
      <c r="C1794" s="2" t="s">
        <v>511</v>
      </c>
      <c r="D1794" s="6">
        <v>1</v>
      </c>
      <c r="E1794" s="8">
        <v>30.5</v>
      </c>
      <c r="F1794" s="8">
        <v>8.6199999999999992</v>
      </c>
      <c r="G1794" s="8">
        <f>E1794-F1794</f>
        <v>21.880000000000003</v>
      </c>
      <c r="H1794" s="8">
        <f>IF(E1794&lt;&gt;0, ((E1794-F1794)/E1794)*100, 0)</f>
        <v>71.73770491803279</v>
      </c>
    </row>
    <row r="1795" spans="1:8" x14ac:dyDescent="0.2">
      <c r="A1795" s="2" t="s">
        <v>509</v>
      </c>
      <c r="B1795" s="2" t="s">
        <v>510</v>
      </c>
      <c r="C1795" s="2" t="s">
        <v>57</v>
      </c>
      <c r="D1795" s="6">
        <v>1</v>
      </c>
      <c r="E1795" s="8">
        <v>12.6</v>
      </c>
      <c r="F1795" s="8">
        <v>2.59</v>
      </c>
      <c r="G1795" s="8">
        <f>E1795-F1795</f>
        <v>10.01</v>
      </c>
      <c r="H1795" s="8">
        <f>IF(E1795&lt;&gt;0, ((E1795-F1795)/E1795)*100, 0)</f>
        <v>79.444444444444443</v>
      </c>
    </row>
    <row r="1796" spans="1:8" x14ac:dyDescent="0.2">
      <c r="A1796" s="2" t="s">
        <v>509</v>
      </c>
      <c r="B1796" s="2" t="s">
        <v>510</v>
      </c>
      <c r="C1796" s="2" t="s">
        <v>58</v>
      </c>
      <c r="D1796" s="6">
        <v>1</v>
      </c>
      <c r="E1796" s="8">
        <v>7.5</v>
      </c>
      <c r="F1796" s="8">
        <v>1.8</v>
      </c>
      <c r="G1796" s="8">
        <f>E1796-F1796</f>
        <v>5.7</v>
      </c>
      <c r="H1796" s="8">
        <f>IF(E1796&lt;&gt;0, ((E1796-F1796)/E1796)*100, 0)</f>
        <v>76</v>
      </c>
    </row>
    <row r="1797" spans="1:8" x14ac:dyDescent="0.2">
      <c r="A1797" s="2" t="s">
        <v>509</v>
      </c>
      <c r="B1797" s="2" t="s">
        <v>510</v>
      </c>
      <c r="C1797" s="2" t="s">
        <v>76</v>
      </c>
      <c r="D1797" s="6">
        <v>1</v>
      </c>
      <c r="E1797" s="8">
        <v>5.5</v>
      </c>
      <c r="F1797" s="8">
        <v>1.8</v>
      </c>
      <c r="G1797" s="8">
        <f>E1797-F1797</f>
        <v>3.7</v>
      </c>
      <c r="H1797" s="8">
        <f>IF(E1797&lt;&gt;0, ((E1797-F1797)/E1797)*100, 0)</f>
        <v>67.272727272727266</v>
      </c>
    </row>
    <row r="1798" spans="1:8" x14ac:dyDescent="0.2">
      <c r="A1798" s="2" t="s">
        <v>509</v>
      </c>
      <c r="B1798" s="2" t="s">
        <v>510</v>
      </c>
      <c r="C1798" s="2" t="s">
        <v>231</v>
      </c>
      <c r="D1798" s="6">
        <v>1</v>
      </c>
      <c r="E1798" s="8">
        <v>25</v>
      </c>
      <c r="F1798" s="8">
        <v>4.4000000000000004</v>
      </c>
      <c r="G1798" s="8">
        <f>E1798-F1798</f>
        <v>20.6</v>
      </c>
      <c r="H1798" s="8">
        <f>IF(E1798&lt;&gt;0, ((E1798-F1798)/E1798)*100, 0)</f>
        <v>82.4</v>
      </c>
    </row>
    <row r="1799" spans="1:8" x14ac:dyDescent="0.2">
      <c r="A1799" s="2" t="s">
        <v>509</v>
      </c>
      <c r="B1799" s="2" t="s">
        <v>510</v>
      </c>
      <c r="C1799" s="2" t="s">
        <v>383</v>
      </c>
      <c r="D1799" s="6">
        <v>1</v>
      </c>
      <c r="E1799" s="8">
        <v>17.5</v>
      </c>
      <c r="F1799" s="8">
        <v>6.68</v>
      </c>
      <c r="G1799" s="8">
        <f>E1799-F1799</f>
        <v>10.82</v>
      </c>
      <c r="H1799" s="8">
        <f>IF(E1799&lt;&gt;0, ((E1799-F1799)/E1799)*100, 0)</f>
        <v>61.828571428571436</v>
      </c>
    </row>
    <row r="1800" spans="1:8" x14ac:dyDescent="0.2">
      <c r="A1800" s="2" t="s">
        <v>509</v>
      </c>
      <c r="B1800" s="2" t="s">
        <v>510</v>
      </c>
      <c r="C1800" s="2" t="s">
        <v>446</v>
      </c>
      <c r="D1800" s="6">
        <v>1</v>
      </c>
      <c r="E1800" s="8">
        <v>22.5</v>
      </c>
      <c r="F1800" s="8">
        <v>5.35</v>
      </c>
      <c r="G1800" s="8">
        <f>E1800-F1800</f>
        <v>17.149999999999999</v>
      </c>
      <c r="H1800" s="8">
        <f>IF(E1800&lt;&gt;0, ((E1800-F1800)/E1800)*100, 0)</f>
        <v>76.222222222222214</v>
      </c>
    </row>
    <row r="1801" spans="1:8" x14ac:dyDescent="0.2">
      <c r="A1801" s="2" t="s">
        <v>509</v>
      </c>
      <c r="B1801" s="2" t="s">
        <v>510</v>
      </c>
      <c r="C1801" s="2" t="s">
        <v>240</v>
      </c>
      <c r="D1801" s="6">
        <v>1</v>
      </c>
      <c r="E1801" s="8">
        <v>16</v>
      </c>
      <c r="F1801" s="8">
        <v>5.31</v>
      </c>
      <c r="G1801" s="8">
        <f>E1801-F1801</f>
        <v>10.690000000000001</v>
      </c>
      <c r="H1801" s="8">
        <f>IF(E1801&lt;&gt;0, ((E1801-F1801)/E1801)*100, 0)</f>
        <v>66.812500000000014</v>
      </c>
    </row>
    <row r="1802" spans="1:8" x14ac:dyDescent="0.2">
      <c r="A1802" s="2" t="s">
        <v>509</v>
      </c>
      <c r="B1802" s="2" t="s">
        <v>510</v>
      </c>
      <c r="C1802" s="2" t="s">
        <v>71</v>
      </c>
      <c r="D1802" s="6">
        <v>2</v>
      </c>
      <c r="E1802" s="8">
        <v>33</v>
      </c>
      <c r="F1802" s="8">
        <v>5.5</v>
      </c>
      <c r="G1802" s="8">
        <f>E1802-F1802</f>
        <v>27.5</v>
      </c>
      <c r="H1802" s="8">
        <f>IF(E1802&lt;&gt;0, ((E1802-F1802)/E1802)*100, 0)</f>
        <v>83.333333333333343</v>
      </c>
    </row>
    <row r="1803" spans="1:8" x14ac:dyDescent="0.2">
      <c r="A1803" s="2" t="s">
        <v>509</v>
      </c>
      <c r="B1803" s="2" t="s">
        <v>510</v>
      </c>
      <c r="C1803" s="2" t="s">
        <v>84</v>
      </c>
      <c r="D1803" s="6">
        <v>1</v>
      </c>
      <c r="E1803" s="8">
        <v>19</v>
      </c>
      <c r="F1803" s="8">
        <v>3.6</v>
      </c>
      <c r="G1803" s="8">
        <f>E1803-F1803</f>
        <v>15.4</v>
      </c>
      <c r="H1803" s="8">
        <f>IF(E1803&lt;&gt;0, ((E1803-F1803)/E1803)*100, 0)</f>
        <v>81.05263157894737</v>
      </c>
    </row>
    <row r="1804" spans="1:8" x14ac:dyDescent="0.2">
      <c r="A1804" s="2" t="s">
        <v>509</v>
      </c>
      <c r="B1804" s="2" t="s">
        <v>510</v>
      </c>
      <c r="C1804" s="2" t="s">
        <v>164</v>
      </c>
      <c r="D1804" s="6">
        <v>1</v>
      </c>
      <c r="E1804" s="8">
        <v>10.75</v>
      </c>
      <c r="F1804" s="8">
        <v>1.65</v>
      </c>
      <c r="G1804" s="8">
        <f>E1804-F1804</f>
        <v>9.1</v>
      </c>
      <c r="H1804" s="8">
        <f>IF(E1804&lt;&gt;0, ((E1804-F1804)/E1804)*100, 0)</f>
        <v>84.651162790697683</v>
      </c>
    </row>
    <row r="1805" spans="1:8" customFormat="1" ht="15" x14ac:dyDescent="0.25">
      <c r="D1805" s="12"/>
      <c r="E1805" s="12"/>
      <c r="F1805" s="12"/>
      <c r="G1805" s="12"/>
      <c r="H1805" s="12"/>
    </row>
    <row r="1806" spans="1:8" s="4" customFormat="1" x14ac:dyDescent="0.2">
      <c r="A1806" s="3" t="s">
        <v>10</v>
      </c>
      <c r="B1806" s="3" t="s">
        <v>10</v>
      </c>
      <c r="C1806" s="3" t="s">
        <v>10</v>
      </c>
      <c r="D1806" s="5">
        <f>SUBTOTAL(9, D1794:D1805)</f>
        <v>12</v>
      </c>
      <c r="E1806" s="7">
        <f>SUBTOTAL(9, E1794:E1805)</f>
        <v>199.85</v>
      </c>
      <c r="F1806" s="7">
        <f>SUBTOTAL(9, F1794:F1805)</f>
        <v>47.300000000000004</v>
      </c>
      <c r="G1806" s="7">
        <f>SUBTOTAL(9, G1794:G1805)</f>
        <v>152.55000000000001</v>
      </c>
      <c r="H1806" s="7">
        <f>IF(E1806&lt;&gt;0, ((E1806-F1806)/E1806)*100, 0)</f>
        <v>76.332249186890166</v>
      </c>
    </row>
    <row r="1807" spans="1:8" customFormat="1" ht="15" x14ac:dyDescent="0.25">
      <c r="D1807" s="12"/>
      <c r="E1807" s="12"/>
      <c r="F1807" s="12"/>
      <c r="G1807" s="12"/>
      <c r="H1807" s="12"/>
    </row>
    <row r="1808" spans="1:8" x14ac:dyDescent="0.2">
      <c r="A1808" s="2" t="s">
        <v>512</v>
      </c>
      <c r="B1808" s="2" t="s">
        <v>513</v>
      </c>
      <c r="C1808" s="2" t="s">
        <v>184</v>
      </c>
      <c r="D1808" s="6">
        <v>1</v>
      </c>
      <c r="E1808" s="8">
        <v>35.5</v>
      </c>
      <c r="F1808" s="8">
        <v>7.85</v>
      </c>
      <c r="G1808" s="8">
        <f>E1808-F1808</f>
        <v>27.65</v>
      </c>
      <c r="H1808" s="8">
        <f>IF(E1808&lt;&gt;0, ((E1808-F1808)/E1808)*100, 0)</f>
        <v>77.887323943661968</v>
      </c>
    </row>
    <row r="1809" spans="1:8" x14ac:dyDescent="0.2">
      <c r="A1809" s="2" t="s">
        <v>512</v>
      </c>
      <c r="B1809" s="2" t="s">
        <v>513</v>
      </c>
      <c r="C1809" s="2" t="s">
        <v>154</v>
      </c>
      <c r="D1809" s="6">
        <v>3</v>
      </c>
      <c r="E1809" s="8">
        <v>55.5</v>
      </c>
      <c r="F1809" s="8">
        <v>15.51</v>
      </c>
      <c r="G1809" s="8">
        <f>E1809-F1809</f>
        <v>39.99</v>
      </c>
      <c r="H1809" s="8">
        <f>IF(E1809&lt;&gt;0, ((E1809-F1809)/E1809)*100, 0)</f>
        <v>72.054054054054063</v>
      </c>
    </row>
    <row r="1810" spans="1:8" customFormat="1" ht="15" x14ac:dyDescent="0.25">
      <c r="D1810" s="12"/>
      <c r="E1810" s="12"/>
      <c r="F1810" s="12"/>
      <c r="G1810" s="12"/>
      <c r="H1810" s="12"/>
    </row>
    <row r="1811" spans="1:8" s="4" customFormat="1" x14ac:dyDescent="0.2">
      <c r="A1811" s="3" t="s">
        <v>10</v>
      </c>
      <c r="B1811" s="3" t="s">
        <v>10</v>
      </c>
      <c r="C1811" s="3" t="s">
        <v>10</v>
      </c>
      <c r="D1811" s="5">
        <f>SUBTOTAL(9, D1808:D1810)</f>
        <v>4</v>
      </c>
      <c r="E1811" s="7">
        <f>SUBTOTAL(9, E1808:E1810)</f>
        <v>91</v>
      </c>
      <c r="F1811" s="7">
        <f>SUBTOTAL(9, F1808:F1810)</f>
        <v>23.36</v>
      </c>
      <c r="G1811" s="7">
        <f>SUBTOTAL(9, G1808:G1810)</f>
        <v>67.64</v>
      </c>
      <c r="H1811" s="7">
        <f>IF(E1811&lt;&gt;0, ((E1811-F1811)/E1811)*100, 0)</f>
        <v>74.329670329670321</v>
      </c>
    </row>
    <row r="1812" spans="1:8" customFormat="1" ht="15" x14ac:dyDescent="0.25">
      <c r="D1812" s="12"/>
      <c r="E1812" s="12"/>
      <c r="F1812" s="12"/>
      <c r="G1812" s="12"/>
      <c r="H1812" s="12"/>
    </row>
    <row r="1813" spans="1:8" x14ac:dyDescent="0.2">
      <c r="A1813" s="2" t="s">
        <v>514</v>
      </c>
      <c r="B1813" s="2" t="s">
        <v>515</v>
      </c>
      <c r="C1813" s="2" t="s">
        <v>184</v>
      </c>
      <c r="D1813" s="6">
        <v>1</v>
      </c>
      <c r="E1813" s="8">
        <v>35.5</v>
      </c>
      <c r="F1813" s="8">
        <v>7.85</v>
      </c>
      <c r="G1813" s="8">
        <f>E1813-F1813</f>
        <v>27.65</v>
      </c>
      <c r="H1813" s="8">
        <f>IF(E1813&lt;&gt;0, ((E1813-F1813)/E1813)*100, 0)</f>
        <v>77.887323943661968</v>
      </c>
    </row>
    <row r="1814" spans="1:8" x14ac:dyDescent="0.2">
      <c r="A1814" s="2" t="s">
        <v>514</v>
      </c>
      <c r="B1814" s="2" t="s">
        <v>515</v>
      </c>
      <c r="C1814" s="2" t="s">
        <v>17</v>
      </c>
      <c r="D1814" s="6">
        <v>1</v>
      </c>
      <c r="E1814" s="8">
        <v>24.5</v>
      </c>
      <c r="F1814" s="8">
        <v>7.01</v>
      </c>
      <c r="G1814" s="8">
        <f>E1814-F1814</f>
        <v>17.490000000000002</v>
      </c>
      <c r="H1814" s="8">
        <f>IF(E1814&lt;&gt;0, ((E1814-F1814)/E1814)*100, 0)</f>
        <v>71.387755102040828</v>
      </c>
    </row>
    <row r="1815" spans="1:8" x14ac:dyDescent="0.2">
      <c r="A1815" s="2" t="s">
        <v>514</v>
      </c>
      <c r="B1815" s="2" t="s">
        <v>515</v>
      </c>
      <c r="C1815" s="2" t="s">
        <v>46</v>
      </c>
      <c r="D1815" s="6">
        <v>1</v>
      </c>
      <c r="E1815" s="8">
        <v>10.75</v>
      </c>
      <c r="F1815" s="8">
        <v>1.65</v>
      </c>
      <c r="G1815" s="8">
        <f>E1815-F1815</f>
        <v>9.1</v>
      </c>
      <c r="H1815" s="8">
        <f>IF(E1815&lt;&gt;0, ((E1815-F1815)/E1815)*100, 0)</f>
        <v>84.651162790697683</v>
      </c>
    </row>
    <row r="1816" spans="1:8" x14ac:dyDescent="0.2">
      <c r="A1816" s="2" t="s">
        <v>514</v>
      </c>
      <c r="B1816" s="2" t="s">
        <v>515</v>
      </c>
      <c r="C1816" s="2" t="s">
        <v>85</v>
      </c>
      <c r="D1816" s="6">
        <v>1</v>
      </c>
      <c r="E1816" s="8">
        <v>8</v>
      </c>
      <c r="F1816" s="8">
        <v>1.54</v>
      </c>
      <c r="G1816" s="8">
        <f>E1816-F1816</f>
        <v>6.46</v>
      </c>
      <c r="H1816" s="8">
        <f>IF(E1816&lt;&gt;0, ((E1816-F1816)/E1816)*100, 0)</f>
        <v>80.75</v>
      </c>
    </row>
    <row r="1817" spans="1:8" customFormat="1" ht="15" x14ac:dyDescent="0.25">
      <c r="D1817" s="12"/>
      <c r="E1817" s="12"/>
      <c r="F1817" s="12"/>
      <c r="G1817" s="12"/>
      <c r="H1817" s="12"/>
    </row>
    <row r="1818" spans="1:8" s="4" customFormat="1" x14ac:dyDescent="0.2">
      <c r="A1818" s="3" t="s">
        <v>10</v>
      </c>
      <c r="B1818" s="3" t="s">
        <v>10</v>
      </c>
      <c r="C1818" s="3" t="s">
        <v>10</v>
      </c>
      <c r="D1818" s="5">
        <f>SUBTOTAL(9, D1813:D1817)</f>
        <v>4</v>
      </c>
      <c r="E1818" s="7">
        <f>SUBTOTAL(9, E1813:E1817)</f>
        <v>78.75</v>
      </c>
      <c r="F1818" s="7">
        <f>SUBTOTAL(9, F1813:F1817)</f>
        <v>18.049999999999997</v>
      </c>
      <c r="G1818" s="7">
        <f>SUBTOTAL(9, G1813:G1817)</f>
        <v>60.7</v>
      </c>
      <c r="H1818" s="7">
        <f>IF(E1818&lt;&gt;0, ((E1818-F1818)/E1818)*100, 0)</f>
        <v>77.079365079365076</v>
      </c>
    </row>
    <row r="1819" spans="1:8" customFormat="1" ht="15" x14ac:dyDescent="0.25">
      <c r="D1819" s="12"/>
      <c r="E1819" s="12"/>
      <c r="F1819" s="12"/>
      <c r="G1819" s="12"/>
      <c r="H1819" s="12"/>
    </row>
    <row r="1820" spans="1:8" x14ac:dyDescent="0.2">
      <c r="A1820" s="2" t="s">
        <v>516</v>
      </c>
      <c r="B1820" s="2" t="s">
        <v>517</v>
      </c>
      <c r="C1820" s="2" t="s">
        <v>228</v>
      </c>
      <c r="D1820" s="6">
        <v>1</v>
      </c>
      <c r="E1820" s="8">
        <v>9.75</v>
      </c>
      <c r="F1820" s="8">
        <v>2.93</v>
      </c>
      <c r="G1820" s="8">
        <f>E1820-F1820</f>
        <v>6.82</v>
      </c>
      <c r="H1820" s="8">
        <f>IF(E1820&lt;&gt;0, ((E1820-F1820)/E1820)*100, 0)</f>
        <v>69.948717948717956</v>
      </c>
    </row>
    <row r="1821" spans="1:8" x14ac:dyDescent="0.2">
      <c r="A1821" s="2" t="s">
        <v>516</v>
      </c>
      <c r="B1821" s="2" t="s">
        <v>517</v>
      </c>
      <c r="C1821" s="2" t="s">
        <v>44</v>
      </c>
      <c r="D1821" s="6">
        <v>1</v>
      </c>
      <c r="E1821" s="8">
        <v>3.5</v>
      </c>
      <c r="F1821" s="8">
        <v>0.33</v>
      </c>
      <c r="G1821" s="8">
        <f>E1821-F1821</f>
        <v>3.17</v>
      </c>
      <c r="H1821" s="8">
        <f>IF(E1821&lt;&gt;0, ((E1821-F1821)/E1821)*100, 0)</f>
        <v>90.571428571428569</v>
      </c>
    </row>
    <row r="1822" spans="1:8" x14ac:dyDescent="0.2">
      <c r="A1822" s="2" t="s">
        <v>516</v>
      </c>
      <c r="B1822" s="2" t="s">
        <v>517</v>
      </c>
      <c r="C1822" s="2" t="s">
        <v>154</v>
      </c>
      <c r="D1822" s="6">
        <v>1</v>
      </c>
      <c r="E1822" s="8">
        <v>18.5</v>
      </c>
      <c r="F1822" s="8">
        <v>5.17</v>
      </c>
      <c r="G1822" s="8">
        <f>E1822-F1822</f>
        <v>13.33</v>
      </c>
      <c r="H1822" s="8">
        <f>IF(E1822&lt;&gt;0, ((E1822-F1822)/E1822)*100, 0)</f>
        <v>72.054054054054049</v>
      </c>
    </row>
    <row r="1823" spans="1:8" x14ac:dyDescent="0.2">
      <c r="A1823" s="2" t="s">
        <v>516</v>
      </c>
      <c r="B1823" s="2" t="s">
        <v>517</v>
      </c>
      <c r="C1823" s="2" t="s">
        <v>92</v>
      </c>
      <c r="D1823" s="6">
        <v>1</v>
      </c>
      <c r="E1823" s="8">
        <v>24.5</v>
      </c>
      <c r="F1823" s="8">
        <v>7.7</v>
      </c>
      <c r="G1823" s="8">
        <f>E1823-F1823</f>
        <v>16.8</v>
      </c>
      <c r="H1823" s="8">
        <f>IF(E1823&lt;&gt;0, ((E1823-F1823)/E1823)*100, 0)</f>
        <v>68.571428571428569</v>
      </c>
    </row>
    <row r="1824" spans="1:8" x14ac:dyDescent="0.2">
      <c r="A1824" s="2" t="s">
        <v>516</v>
      </c>
      <c r="B1824" s="2" t="s">
        <v>517</v>
      </c>
      <c r="C1824" s="2" t="s">
        <v>207</v>
      </c>
      <c r="D1824" s="6">
        <v>1</v>
      </c>
      <c r="E1824" s="8">
        <v>13.5</v>
      </c>
      <c r="F1824" s="8">
        <v>3.85</v>
      </c>
      <c r="G1824" s="8">
        <f>E1824-F1824</f>
        <v>9.65</v>
      </c>
      <c r="H1824" s="8">
        <f>IF(E1824&lt;&gt;0, ((E1824-F1824)/E1824)*100, 0)</f>
        <v>71.481481481481481</v>
      </c>
    </row>
    <row r="1825" spans="1:8" x14ac:dyDescent="0.2">
      <c r="A1825" s="2" t="s">
        <v>516</v>
      </c>
      <c r="B1825" s="2" t="s">
        <v>517</v>
      </c>
      <c r="C1825" s="2" t="s">
        <v>45</v>
      </c>
      <c r="D1825" s="6">
        <v>1</v>
      </c>
      <c r="E1825" s="8">
        <v>30.5</v>
      </c>
      <c r="F1825" s="8">
        <v>7.48</v>
      </c>
      <c r="G1825" s="8">
        <f>E1825-F1825</f>
        <v>23.02</v>
      </c>
      <c r="H1825" s="8">
        <f>IF(E1825&lt;&gt;0, ((E1825-F1825)/E1825)*100, 0)</f>
        <v>75.47540983606558</v>
      </c>
    </row>
    <row r="1826" spans="1:8" customFormat="1" ht="15" x14ac:dyDescent="0.25">
      <c r="D1826" s="12"/>
      <c r="E1826" s="12"/>
      <c r="F1826" s="12"/>
      <c r="G1826" s="12"/>
      <c r="H1826" s="12"/>
    </row>
    <row r="1827" spans="1:8" s="4" customFormat="1" x14ac:dyDescent="0.2">
      <c r="A1827" s="3" t="s">
        <v>10</v>
      </c>
      <c r="B1827" s="3" t="s">
        <v>10</v>
      </c>
      <c r="C1827" s="3" t="s">
        <v>10</v>
      </c>
      <c r="D1827" s="5">
        <f>SUBTOTAL(9, D1820:D1826)</f>
        <v>6</v>
      </c>
      <c r="E1827" s="7">
        <f>SUBTOTAL(9, E1820:E1826)</f>
        <v>100.25</v>
      </c>
      <c r="F1827" s="7">
        <f>SUBTOTAL(9, F1820:F1826)</f>
        <v>27.46</v>
      </c>
      <c r="G1827" s="7">
        <f>SUBTOTAL(9, G1820:G1826)</f>
        <v>72.790000000000006</v>
      </c>
      <c r="H1827" s="7">
        <f>IF(E1827&lt;&gt;0, ((E1827-F1827)/E1827)*100, 0)</f>
        <v>72.608478802992522</v>
      </c>
    </row>
    <row r="1828" spans="1:8" customFormat="1" ht="15" x14ac:dyDescent="0.25">
      <c r="D1828" s="12"/>
      <c r="E1828" s="12"/>
      <c r="F1828" s="12"/>
      <c r="G1828" s="12"/>
      <c r="H1828" s="12"/>
    </row>
    <row r="1829" spans="1:8" x14ac:dyDescent="0.2">
      <c r="A1829" s="2" t="s">
        <v>518</v>
      </c>
      <c r="B1829" s="2" t="s">
        <v>519</v>
      </c>
      <c r="C1829" s="2" t="s">
        <v>334</v>
      </c>
      <c r="D1829" s="6">
        <v>6</v>
      </c>
      <c r="E1829" s="8">
        <v>90</v>
      </c>
      <c r="F1829" s="8">
        <v>18.64</v>
      </c>
      <c r="G1829" s="8">
        <f>E1829-F1829</f>
        <v>71.36</v>
      </c>
      <c r="H1829" s="8">
        <f>IF(E1829&lt;&gt;0, ((E1829-F1829)/E1829)*100, 0)</f>
        <v>79.288888888888891</v>
      </c>
    </row>
    <row r="1830" spans="1:8" x14ac:dyDescent="0.2">
      <c r="A1830" s="2" t="s">
        <v>518</v>
      </c>
      <c r="B1830" s="2" t="s">
        <v>519</v>
      </c>
      <c r="C1830" s="2" t="s">
        <v>340</v>
      </c>
      <c r="D1830" s="6">
        <v>1</v>
      </c>
      <c r="E1830" s="8">
        <v>14</v>
      </c>
      <c r="F1830" s="8">
        <v>3.83</v>
      </c>
      <c r="G1830" s="8">
        <f>E1830-F1830</f>
        <v>10.17</v>
      </c>
      <c r="H1830" s="8">
        <f>IF(E1830&lt;&gt;0, ((E1830-F1830)/E1830)*100, 0)</f>
        <v>72.642857142857139</v>
      </c>
    </row>
    <row r="1831" spans="1:8" x14ac:dyDescent="0.2">
      <c r="A1831" s="2" t="s">
        <v>518</v>
      </c>
      <c r="B1831" s="2" t="s">
        <v>519</v>
      </c>
      <c r="C1831" s="2" t="s">
        <v>45</v>
      </c>
      <c r="D1831" s="6">
        <v>1</v>
      </c>
      <c r="E1831" s="8">
        <v>30.5</v>
      </c>
      <c r="F1831" s="8">
        <v>7.48</v>
      </c>
      <c r="G1831" s="8">
        <f>E1831-F1831</f>
        <v>23.02</v>
      </c>
      <c r="H1831" s="8">
        <f>IF(E1831&lt;&gt;0, ((E1831-F1831)/E1831)*100, 0)</f>
        <v>75.47540983606558</v>
      </c>
    </row>
    <row r="1832" spans="1:8" x14ac:dyDescent="0.2">
      <c r="A1832" s="2" t="s">
        <v>518</v>
      </c>
      <c r="B1832" s="2" t="s">
        <v>519</v>
      </c>
      <c r="C1832" s="2" t="s">
        <v>33</v>
      </c>
      <c r="D1832" s="6">
        <v>2</v>
      </c>
      <c r="E1832" s="8">
        <v>16</v>
      </c>
      <c r="F1832" s="8">
        <v>3.08</v>
      </c>
      <c r="G1832" s="8">
        <f>E1832-F1832</f>
        <v>12.92</v>
      </c>
      <c r="H1832" s="8">
        <f>IF(E1832&lt;&gt;0, ((E1832-F1832)/E1832)*100, 0)</f>
        <v>80.75</v>
      </c>
    </row>
    <row r="1833" spans="1:8" x14ac:dyDescent="0.2">
      <c r="A1833" s="2" t="s">
        <v>518</v>
      </c>
      <c r="B1833" s="2" t="s">
        <v>519</v>
      </c>
      <c r="C1833" s="2" t="s">
        <v>85</v>
      </c>
      <c r="D1833" s="6">
        <v>2</v>
      </c>
      <c r="E1833" s="8">
        <v>16</v>
      </c>
      <c r="F1833" s="8">
        <v>3.08</v>
      </c>
      <c r="G1833" s="8">
        <f>E1833-F1833</f>
        <v>12.92</v>
      </c>
      <c r="H1833" s="8">
        <f>IF(E1833&lt;&gt;0, ((E1833-F1833)/E1833)*100, 0)</f>
        <v>80.75</v>
      </c>
    </row>
    <row r="1834" spans="1:8" x14ac:dyDescent="0.2">
      <c r="A1834" s="2" t="s">
        <v>518</v>
      </c>
      <c r="B1834" s="2" t="s">
        <v>519</v>
      </c>
      <c r="C1834" s="2" t="s">
        <v>34</v>
      </c>
      <c r="D1834" s="6">
        <v>2</v>
      </c>
      <c r="E1834" s="8">
        <v>16</v>
      </c>
      <c r="F1834" s="8">
        <v>3.08</v>
      </c>
      <c r="G1834" s="8">
        <f>E1834-F1834</f>
        <v>12.92</v>
      </c>
      <c r="H1834" s="8">
        <f>IF(E1834&lt;&gt;0, ((E1834-F1834)/E1834)*100, 0)</f>
        <v>80.75</v>
      </c>
    </row>
    <row r="1835" spans="1:8" x14ac:dyDescent="0.2">
      <c r="A1835" s="2" t="s">
        <v>518</v>
      </c>
      <c r="B1835" s="2" t="s">
        <v>519</v>
      </c>
      <c r="C1835" s="2" t="s">
        <v>110</v>
      </c>
      <c r="D1835" s="6">
        <v>2</v>
      </c>
      <c r="E1835" s="8">
        <v>16</v>
      </c>
      <c r="F1835" s="8">
        <v>3.92</v>
      </c>
      <c r="G1835" s="8">
        <f>E1835-F1835</f>
        <v>12.08</v>
      </c>
      <c r="H1835" s="8">
        <f>IF(E1835&lt;&gt;0, ((E1835-F1835)/E1835)*100, 0)</f>
        <v>75.5</v>
      </c>
    </row>
    <row r="1836" spans="1:8" customFormat="1" ht="15" x14ac:dyDescent="0.25">
      <c r="D1836" s="12"/>
      <c r="E1836" s="12"/>
      <c r="F1836" s="12"/>
      <c r="G1836" s="12"/>
      <c r="H1836" s="12"/>
    </row>
    <row r="1837" spans="1:8" s="4" customFormat="1" x14ac:dyDescent="0.2">
      <c r="A1837" s="3" t="s">
        <v>10</v>
      </c>
      <c r="B1837" s="3" t="s">
        <v>10</v>
      </c>
      <c r="C1837" s="3" t="s">
        <v>10</v>
      </c>
      <c r="D1837" s="5">
        <f>SUBTOTAL(9, D1829:D1836)</f>
        <v>16</v>
      </c>
      <c r="E1837" s="7">
        <f>SUBTOTAL(9, E1829:E1836)</f>
        <v>198.5</v>
      </c>
      <c r="F1837" s="7">
        <f>SUBTOTAL(9, F1829:F1836)</f>
        <v>43.11</v>
      </c>
      <c r="G1837" s="7">
        <f>SUBTOTAL(9, G1829:G1836)</f>
        <v>155.38999999999999</v>
      </c>
      <c r="H1837" s="7">
        <f>IF(E1837&lt;&gt;0, ((E1837-F1837)/E1837)*100, 0)</f>
        <v>78.282115869017616</v>
      </c>
    </row>
    <row r="1838" spans="1:8" customFormat="1" ht="15" x14ac:dyDescent="0.25">
      <c r="D1838" s="12"/>
      <c r="E1838" s="12"/>
      <c r="F1838" s="12"/>
      <c r="G1838" s="12"/>
      <c r="H1838" s="12"/>
    </row>
    <row r="1839" spans="1:8" x14ac:dyDescent="0.2">
      <c r="A1839" s="2" t="s">
        <v>520</v>
      </c>
      <c r="B1839" s="2" t="s">
        <v>521</v>
      </c>
      <c r="C1839" s="2" t="s">
        <v>424</v>
      </c>
      <c r="D1839" s="6">
        <v>1</v>
      </c>
      <c r="E1839" s="8">
        <v>27</v>
      </c>
      <c r="F1839" s="8">
        <v>6.6</v>
      </c>
      <c r="G1839" s="8">
        <f>E1839-F1839</f>
        <v>20.399999999999999</v>
      </c>
      <c r="H1839" s="8">
        <f>IF(E1839&lt;&gt;0, ((E1839-F1839)/E1839)*100, 0)</f>
        <v>75.555555555555557</v>
      </c>
    </row>
    <row r="1840" spans="1:8" x14ac:dyDescent="0.2">
      <c r="A1840" s="2" t="s">
        <v>520</v>
      </c>
      <c r="B1840" s="2" t="s">
        <v>521</v>
      </c>
      <c r="C1840" s="2" t="s">
        <v>282</v>
      </c>
      <c r="D1840" s="6">
        <v>4</v>
      </c>
      <c r="E1840" s="8">
        <v>272</v>
      </c>
      <c r="F1840" s="8">
        <v>64.5</v>
      </c>
      <c r="G1840" s="8">
        <f>E1840-F1840</f>
        <v>207.5</v>
      </c>
      <c r="H1840" s="8">
        <f>IF(E1840&lt;&gt;0, ((E1840-F1840)/E1840)*100, 0)</f>
        <v>76.286764705882348</v>
      </c>
    </row>
    <row r="1841" spans="1:8" x14ac:dyDescent="0.2">
      <c r="A1841" s="2" t="s">
        <v>520</v>
      </c>
      <c r="B1841" s="2" t="s">
        <v>521</v>
      </c>
      <c r="C1841" s="2" t="s">
        <v>154</v>
      </c>
      <c r="D1841" s="6">
        <v>1</v>
      </c>
      <c r="E1841" s="8">
        <v>18.5</v>
      </c>
      <c r="F1841" s="8">
        <v>5.17</v>
      </c>
      <c r="G1841" s="8">
        <f>E1841-F1841</f>
        <v>13.33</v>
      </c>
      <c r="H1841" s="8">
        <f>IF(E1841&lt;&gt;0, ((E1841-F1841)/E1841)*100, 0)</f>
        <v>72.054054054054049</v>
      </c>
    </row>
    <row r="1842" spans="1:8" x14ac:dyDescent="0.2">
      <c r="A1842" s="2" t="s">
        <v>520</v>
      </c>
      <c r="B1842" s="2" t="s">
        <v>521</v>
      </c>
      <c r="C1842" s="2" t="s">
        <v>410</v>
      </c>
      <c r="D1842" s="6">
        <v>2</v>
      </c>
      <c r="E1842" s="8">
        <v>28</v>
      </c>
      <c r="F1842" s="8">
        <v>6.72</v>
      </c>
      <c r="G1842" s="8">
        <f>E1842-F1842</f>
        <v>21.28</v>
      </c>
      <c r="H1842" s="8">
        <f>IF(E1842&lt;&gt;0, ((E1842-F1842)/E1842)*100, 0)</f>
        <v>76</v>
      </c>
    </row>
    <row r="1843" spans="1:8" x14ac:dyDescent="0.2">
      <c r="A1843" s="2" t="s">
        <v>520</v>
      </c>
      <c r="B1843" s="2" t="s">
        <v>521</v>
      </c>
      <c r="C1843" s="2" t="s">
        <v>334</v>
      </c>
      <c r="D1843" s="6">
        <v>2</v>
      </c>
      <c r="E1843" s="8">
        <v>27</v>
      </c>
      <c r="F1843" s="8">
        <v>5.28</v>
      </c>
      <c r="G1843" s="8">
        <f>E1843-F1843</f>
        <v>21.72</v>
      </c>
      <c r="H1843" s="8">
        <f>IF(E1843&lt;&gt;0, ((E1843-F1843)/E1843)*100, 0)</f>
        <v>80.444444444444443</v>
      </c>
    </row>
    <row r="1844" spans="1:8" x14ac:dyDescent="0.2">
      <c r="A1844" s="2" t="s">
        <v>520</v>
      </c>
      <c r="B1844" s="2" t="s">
        <v>521</v>
      </c>
      <c r="C1844" s="2" t="s">
        <v>54</v>
      </c>
      <c r="D1844" s="6">
        <v>1</v>
      </c>
      <c r="E1844" s="8">
        <v>10.95</v>
      </c>
      <c r="F1844" s="8">
        <v>2.3199999999999998</v>
      </c>
      <c r="G1844" s="8">
        <f>E1844-F1844</f>
        <v>8.629999999999999</v>
      </c>
      <c r="H1844" s="8">
        <f>IF(E1844&lt;&gt;0, ((E1844-F1844)/E1844)*100, 0)</f>
        <v>78.81278538812785</v>
      </c>
    </row>
    <row r="1845" spans="1:8" x14ac:dyDescent="0.2">
      <c r="A1845" s="2" t="s">
        <v>520</v>
      </c>
      <c r="B1845" s="2" t="s">
        <v>521</v>
      </c>
      <c r="C1845" s="2" t="s">
        <v>240</v>
      </c>
      <c r="D1845" s="6">
        <v>2</v>
      </c>
      <c r="E1845" s="8">
        <v>32</v>
      </c>
      <c r="F1845" s="8">
        <v>10.62</v>
      </c>
      <c r="G1845" s="8">
        <f>E1845-F1845</f>
        <v>21.380000000000003</v>
      </c>
      <c r="H1845" s="8">
        <f>IF(E1845&lt;&gt;0, ((E1845-F1845)/E1845)*100, 0)</f>
        <v>66.812500000000014</v>
      </c>
    </row>
    <row r="1846" spans="1:8" x14ac:dyDescent="0.2">
      <c r="A1846" s="2" t="s">
        <v>520</v>
      </c>
      <c r="B1846" s="2" t="s">
        <v>521</v>
      </c>
      <c r="C1846" s="2" t="s">
        <v>164</v>
      </c>
      <c r="D1846" s="6">
        <v>1</v>
      </c>
      <c r="E1846" s="8">
        <v>10.75</v>
      </c>
      <c r="F1846" s="8">
        <v>1.65</v>
      </c>
      <c r="G1846" s="8">
        <f>E1846-F1846</f>
        <v>9.1</v>
      </c>
      <c r="H1846" s="8">
        <f>IF(E1846&lt;&gt;0, ((E1846-F1846)/E1846)*100, 0)</f>
        <v>84.651162790697683</v>
      </c>
    </row>
    <row r="1847" spans="1:8" x14ac:dyDescent="0.2">
      <c r="A1847" s="2" t="s">
        <v>520</v>
      </c>
      <c r="B1847" s="2" t="s">
        <v>521</v>
      </c>
      <c r="C1847" s="2" t="s">
        <v>33</v>
      </c>
      <c r="D1847" s="6">
        <v>2</v>
      </c>
      <c r="E1847" s="8">
        <v>16</v>
      </c>
      <c r="F1847" s="8">
        <v>3.08</v>
      </c>
      <c r="G1847" s="8">
        <f>E1847-F1847</f>
        <v>12.92</v>
      </c>
      <c r="H1847" s="8">
        <f>IF(E1847&lt;&gt;0, ((E1847-F1847)/E1847)*100, 0)</f>
        <v>80.75</v>
      </c>
    </row>
    <row r="1848" spans="1:8" x14ac:dyDescent="0.2">
      <c r="A1848" s="2" t="s">
        <v>520</v>
      </c>
      <c r="B1848" s="2" t="s">
        <v>521</v>
      </c>
      <c r="C1848" s="2" t="s">
        <v>225</v>
      </c>
      <c r="D1848" s="6">
        <v>2</v>
      </c>
      <c r="E1848" s="8">
        <v>16</v>
      </c>
      <c r="F1848" s="8">
        <v>3.08</v>
      </c>
      <c r="G1848" s="8">
        <f>E1848-F1848</f>
        <v>12.92</v>
      </c>
      <c r="H1848" s="8">
        <f>IF(E1848&lt;&gt;0, ((E1848-F1848)/E1848)*100, 0)</f>
        <v>80.75</v>
      </c>
    </row>
    <row r="1849" spans="1:8" customFormat="1" ht="15" x14ac:dyDescent="0.25">
      <c r="D1849" s="12"/>
      <c r="E1849" s="12"/>
      <c r="F1849" s="12"/>
      <c r="G1849" s="12"/>
      <c r="H1849" s="12"/>
    </row>
    <row r="1850" spans="1:8" s="4" customFormat="1" x14ac:dyDescent="0.2">
      <c r="A1850" s="3" t="s">
        <v>10</v>
      </c>
      <c r="B1850" s="3" t="s">
        <v>10</v>
      </c>
      <c r="C1850" s="3" t="s">
        <v>10</v>
      </c>
      <c r="D1850" s="5">
        <f>SUBTOTAL(9, D1839:D1849)</f>
        <v>18</v>
      </c>
      <c r="E1850" s="7">
        <f>SUBTOTAL(9, E1839:E1849)</f>
        <v>458.2</v>
      </c>
      <c r="F1850" s="7">
        <f>SUBTOTAL(9, F1839:F1849)</f>
        <v>109.02</v>
      </c>
      <c r="G1850" s="7">
        <f>SUBTOTAL(9, G1839:G1849)</f>
        <v>349.18000000000006</v>
      </c>
      <c r="H1850" s="7">
        <f>IF(E1850&lt;&gt;0, ((E1850-F1850)/E1850)*100, 0)</f>
        <v>76.206896551724142</v>
      </c>
    </row>
    <row r="1851" spans="1:8" customFormat="1" ht="15" x14ac:dyDescent="0.25">
      <c r="D1851" s="12"/>
      <c r="E1851" s="12"/>
      <c r="F1851" s="12"/>
      <c r="G1851" s="12"/>
      <c r="H1851" s="12"/>
    </row>
    <row r="1852" spans="1:8" x14ac:dyDescent="0.2">
      <c r="A1852" s="2" t="s">
        <v>522</v>
      </c>
      <c r="B1852" s="2" t="s">
        <v>523</v>
      </c>
      <c r="C1852" s="2" t="s">
        <v>174</v>
      </c>
      <c r="D1852" s="6">
        <v>1</v>
      </c>
      <c r="E1852" s="8">
        <v>33</v>
      </c>
      <c r="F1852" s="8">
        <v>6.93</v>
      </c>
      <c r="G1852" s="8">
        <f>E1852-F1852</f>
        <v>26.07</v>
      </c>
      <c r="H1852" s="8">
        <f>IF(E1852&lt;&gt;0, ((E1852-F1852)/E1852)*100, 0)</f>
        <v>79</v>
      </c>
    </row>
    <row r="1853" spans="1:8" customFormat="1" ht="15" x14ac:dyDescent="0.25">
      <c r="D1853" s="12"/>
      <c r="E1853" s="12"/>
      <c r="F1853" s="12"/>
      <c r="G1853" s="12"/>
      <c r="H1853" s="12"/>
    </row>
    <row r="1854" spans="1:8" s="4" customFormat="1" x14ac:dyDescent="0.2">
      <c r="A1854" s="3" t="s">
        <v>10</v>
      </c>
      <c r="B1854" s="3" t="s">
        <v>10</v>
      </c>
      <c r="C1854" s="3" t="s">
        <v>10</v>
      </c>
      <c r="D1854" s="5">
        <f>SUBTOTAL(9, D1852:D1853)</f>
        <v>1</v>
      </c>
      <c r="E1854" s="7">
        <f>SUBTOTAL(9, E1852:E1853)</f>
        <v>33</v>
      </c>
      <c r="F1854" s="7">
        <f>SUBTOTAL(9, F1852:F1853)</f>
        <v>6.93</v>
      </c>
      <c r="G1854" s="7">
        <f>SUBTOTAL(9, G1852:G1853)</f>
        <v>26.07</v>
      </c>
      <c r="H1854" s="7">
        <f>IF(E1854&lt;&gt;0, ((E1854-F1854)/E1854)*100, 0)</f>
        <v>79</v>
      </c>
    </row>
    <row r="1855" spans="1:8" customFormat="1" ht="15" x14ac:dyDescent="0.25">
      <c r="D1855" s="12"/>
      <c r="E1855" s="12"/>
      <c r="F1855" s="12"/>
      <c r="G1855" s="12"/>
      <c r="H1855" s="12"/>
    </row>
    <row r="1856" spans="1:8" x14ac:dyDescent="0.2">
      <c r="A1856" s="2" t="s">
        <v>524</v>
      </c>
      <c r="B1856" s="2" t="s">
        <v>525</v>
      </c>
      <c r="C1856" s="2" t="s">
        <v>75</v>
      </c>
      <c r="D1856" s="6">
        <v>1</v>
      </c>
      <c r="E1856" s="8">
        <v>7.15</v>
      </c>
      <c r="F1856" s="8">
        <v>1.57</v>
      </c>
      <c r="G1856" s="8">
        <f>E1856-F1856</f>
        <v>5.58</v>
      </c>
      <c r="H1856" s="8">
        <f>IF(E1856&lt;&gt;0, ((E1856-F1856)/E1856)*100, 0)</f>
        <v>78.04195804195804</v>
      </c>
    </row>
    <row r="1857" spans="1:8" x14ac:dyDescent="0.2">
      <c r="A1857" s="2" t="s">
        <v>524</v>
      </c>
      <c r="B1857" s="2" t="s">
        <v>525</v>
      </c>
      <c r="C1857" s="2" t="s">
        <v>78</v>
      </c>
      <c r="D1857" s="6">
        <v>1</v>
      </c>
      <c r="E1857" s="8">
        <v>3.9</v>
      </c>
      <c r="F1857" s="8">
        <v>1.1000000000000001</v>
      </c>
      <c r="G1857" s="8">
        <f>E1857-F1857</f>
        <v>2.8</v>
      </c>
      <c r="H1857" s="8">
        <f>IF(E1857&lt;&gt;0, ((E1857-F1857)/E1857)*100, 0)</f>
        <v>71.794871794871796</v>
      </c>
    </row>
    <row r="1858" spans="1:8" x14ac:dyDescent="0.2">
      <c r="A1858" s="2" t="s">
        <v>524</v>
      </c>
      <c r="B1858" s="2" t="s">
        <v>525</v>
      </c>
      <c r="C1858" s="2" t="s">
        <v>234</v>
      </c>
      <c r="D1858" s="6">
        <v>1</v>
      </c>
      <c r="E1858" s="8">
        <v>2</v>
      </c>
      <c r="F1858" s="8">
        <v>0.5</v>
      </c>
      <c r="G1858" s="8">
        <f>E1858-F1858</f>
        <v>1.5</v>
      </c>
      <c r="H1858" s="8">
        <f>IF(E1858&lt;&gt;0, ((E1858-F1858)/E1858)*100, 0)</f>
        <v>75</v>
      </c>
    </row>
    <row r="1859" spans="1:8" x14ac:dyDescent="0.2">
      <c r="A1859" s="2" t="s">
        <v>524</v>
      </c>
      <c r="B1859" s="2" t="s">
        <v>525</v>
      </c>
      <c r="C1859" s="2" t="s">
        <v>54</v>
      </c>
      <c r="D1859" s="6">
        <v>1</v>
      </c>
      <c r="E1859" s="8">
        <v>10.95</v>
      </c>
      <c r="F1859" s="8">
        <v>2.3199999999999998</v>
      </c>
      <c r="G1859" s="8">
        <f>E1859-F1859</f>
        <v>8.629999999999999</v>
      </c>
      <c r="H1859" s="8">
        <f>IF(E1859&lt;&gt;0, ((E1859-F1859)/E1859)*100, 0)</f>
        <v>78.81278538812785</v>
      </c>
    </row>
    <row r="1860" spans="1:8" x14ac:dyDescent="0.2">
      <c r="A1860" s="2" t="s">
        <v>524</v>
      </c>
      <c r="B1860" s="2" t="s">
        <v>525</v>
      </c>
      <c r="C1860" s="2" t="s">
        <v>71</v>
      </c>
      <c r="D1860" s="6">
        <v>1</v>
      </c>
      <c r="E1860" s="8">
        <v>16.5</v>
      </c>
      <c r="F1860" s="8">
        <v>2.75</v>
      </c>
      <c r="G1860" s="8">
        <f>E1860-F1860</f>
        <v>13.75</v>
      </c>
      <c r="H1860" s="8">
        <f>IF(E1860&lt;&gt;0, ((E1860-F1860)/E1860)*100, 0)</f>
        <v>83.333333333333343</v>
      </c>
    </row>
    <row r="1861" spans="1:8" customFormat="1" ht="15" x14ac:dyDescent="0.25">
      <c r="D1861" s="12"/>
      <c r="E1861" s="12"/>
      <c r="F1861" s="12"/>
      <c r="G1861" s="12"/>
      <c r="H1861" s="12"/>
    </row>
    <row r="1862" spans="1:8" s="4" customFormat="1" x14ac:dyDescent="0.2">
      <c r="A1862" s="3" t="s">
        <v>10</v>
      </c>
      <c r="B1862" s="3" t="s">
        <v>10</v>
      </c>
      <c r="C1862" s="3" t="s">
        <v>10</v>
      </c>
      <c r="D1862" s="5">
        <f>SUBTOTAL(9, D1856:D1861)</f>
        <v>5</v>
      </c>
      <c r="E1862" s="7">
        <f>SUBTOTAL(9, E1856:E1861)</f>
        <v>40.5</v>
      </c>
      <c r="F1862" s="7">
        <f>SUBTOTAL(9, F1856:F1861)</f>
        <v>8.24</v>
      </c>
      <c r="G1862" s="7">
        <f>SUBTOTAL(9, G1856:G1861)</f>
        <v>32.26</v>
      </c>
      <c r="H1862" s="7">
        <f>IF(E1862&lt;&gt;0, ((E1862-F1862)/E1862)*100, 0)</f>
        <v>79.654320987654316</v>
      </c>
    </row>
    <row r="1863" spans="1:8" customFormat="1" ht="15" x14ac:dyDescent="0.25">
      <c r="D1863" s="12"/>
      <c r="E1863" s="12"/>
      <c r="F1863" s="12"/>
      <c r="G1863" s="12"/>
      <c r="H1863" s="12"/>
    </row>
    <row r="1864" spans="1:8" x14ac:dyDescent="0.2">
      <c r="A1864" s="2" t="s">
        <v>526</v>
      </c>
      <c r="B1864" s="2" t="s">
        <v>527</v>
      </c>
      <c r="C1864" s="2" t="s">
        <v>241</v>
      </c>
      <c r="D1864" s="6">
        <v>2</v>
      </c>
      <c r="E1864" s="8">
        <v>15</v>
      </c>
      <c r="F1864" s="8">
        <v>7</v>
      </c>
      <c r="G1864" s="8">
        <f>E1864-F1864</f>
        <v>8</v>
      </c>
      <c r="H1864" s="8">
        <f>IF(E1864&lt;&gt;0, ((E1864-F1864)/E1864)*100, 0)</f>
        <v>53.333333333333336</v>
      </c>
    </row>
    <row r="1865" spans="1:8" customFormat="1" ht="15" x14ac:dyDescent="0.25">
      <c r="D1865" s="12"/>
      <c r="E1865" s="12"/>
      <c r="F1865" s="12"/>
      <c r="G1865" s="12"/>
      <c r="H1865" s="12"/>
    </row>
    <row r="1866" spans="1:8" s="4" customFormat="1" x14ac:dyDescent="0.2">
      <c r="A1866" s="3" t="s">
        <v>10</v>
      </c>
      <c r="B1866" s="3" t="s">
        <v>10</v>
      </c>
      <c r="C1866" s="3" t="s">
        <v>10</v>
      </c>
      <c r="D1866" s="5">
        <f>SUBTOTAL(9, D1864:D1865)</f>
        <v>2</v>
      </c>
      <c r="E1866" s="7">
        <f>SUBTOTAL(9, E1864:E1865)</f>
        <v>15</v>
      </c>
      <c r="F1866" s="7">
        <f>SUBTOTAL(9, F1864:F1865)</f>
        <v>7</v>
      </c>
      <c r="G1866" s="7">
        <f>SUBTOTAL(9, G1864:G1865)</f>
        <v>8</v>
      </c>
      <c r="H1866" s="7">
        <f>IF(E1866&lt;&gt;0, ((E1866-F1866)/E1866)*100, 0)</f>
        <v>53.333333333333336</v>
      </c>
    </row>
    <row r="1867" spans="1:8" customFormat="1" ht="15" x14ac:dyDescent="0.25">
      <c r="D1867" s="12"/>
      <c r="E1867" s="12"/>
      <c r="F1867" s="12"/>
      <c r="G1867" s="12"/>
      <c r="H1867" s="12"/>
    </row>
    <row r="1868" spans="1:8" x14ac:dyDescent="0.2">
      <c r="A1868" s="2" t="s">
        <v>528</v>
      </c>
      <c r="B1868" s="2" t="s">
        <v>529</v>
      </c>
      <c r="C1868" s="2" t="s">
        <v>17</v>
      </c>
      <c r="D1868" s="6">
        <v>1</v>
      </c>
      <c r="E1868" s="8">
        <v>24.5</v>
      </c>
      <c r="F1868" s="8">
        <v>7.01</v>
      </c>
      <c r="G1868" s="8">
        <f>E1868-F1868</f>
        <v>17.490000000000002</v>
      </c>
      <c r="H1868" s="8">
        <f>IF(E1868&lt;&gt;0, ((E1868-F1868)/E1868)*100, 0)</f>
        <v>71.387755102040828</v>
      </c>
    </row>
    <row r="1869" spans="1:8" customFormat="1" ht="15" x14ac:dyDescent="0.25">
      <c r="D1869" s="12"/>
      <c r="E1869" s="12"/>
      <c r="F1869" s="12"/>
      <c r="G1869" s="12"/>
      <c r="H1869" s="12"/>
    </row>
    <row r="1870" spans="1:8" s="4" customFormat="1" x14ac:dyDescent="0.2">
      <c r="A1870" s="3" t="s">
        <v>10</v>
      </c>
      <c r="B1870" s="3" t="s">
        <v>10</v>
      </c>
      <c r="C1870" s="3" t="s">
        <v>10</v>
      </c>
      <c r="D1870" s="5">
        <f>SUBTOTAL(9, D1868:D1869)</f>
        <v>1</v>
      </c>
      <c r="E1870" s="7">
        <f>SUBTOTAL(9, E1868:E1869)</f>
        <v>24.5</v>
      </c>
      <c r="F1870" s="7">
        <f>SUBTOTAL(9, F1868:F1869)</f>
        <v>7.01</v>
      </c>
      <c r="G1870" s="7">
        <f>SUBTOTAL(9, G1868:G1869)</f>
        <v>17.490000000000002</v>
      </c>
      <c r="H1870" s="7">
        <f>IF(E1870&lt;&gt;0, ((E1870-F1870)/E1870)*100, 0)</f>
        <v>71.387755102040828</v>
      </c>
    </row>
    <row r="1871" spans="1:8" customFormat="1" ht="15" x14ac:dyDescent="0.25">
      <c r="D1871" s="12"/>
      <c r="E1871" s="12"/>
      <c r="F1871" s="12"/>
      <c r="G1871" s="12"/>
      <c r="H1871" s="12"/>
    </row>
    <row r="1872" spans="1:8" x14ac:dyDescent="0.2">
      <c r="A1872" s="2" t="s">
        <v>530</v>
      </c>
      <c r="B1872" s="2" t="s">
        <v>531</v>
      </c>
      <c r="C1872" s="2" t="s">
        <v>66</v>
      </c>
      <c r="D1872" s="6">
        <v>2</v>
      </c>
      <c r="E1872" s="8">
        <v>13.8</v>
      </c>
      <c r="F1872" s="8">
        <v>3.74</v>
      </c>
      <c r="G1872" s="8">
        <f>E1872-F1872</f>
        <v>10.06</v>
      </c>
      <c r="H1872" s="8">
        <f>IF(E1872&lt;&gt;0, ((E1872-F1872)/E1872)*100, 0)</f>
        <v>72.898550724637673</v>
      </c>
    </row>
    <row r="1873" spans="1:8" x14ac:dyDescent="0.2">
      <c r="A1873" s="2" t="s">
        <v>530</v>
      </c>
      <c r="B1873" s="2" t="s">
        <v>531</v>
      </c>
      <c r="C1873" s="2" t="s">
        <v>213</v>
      </c>
      <c r="D1873" s="6">
        <v>1</v>
      </c>
      <c r="E1873" s="8">
        <v>10.5</v>
      </c>
      <c r="F1873" s="8">
        <v>3.58</v>
      </c>
      <c r="G1873" s="8">
        <f>E1873-F1873</f>
        <v>6.92</v>
      </c>
      <c r="H1873" s="8">
        <f>IF(E1873&lt;&gt;0, ((E1873-F1873)/E1873)*100, 0)</f>
        <v>65.904761904761898</v>
      </c>
    </row>
    <row r="1874" spans="1:8" x14ac:dyDescent="0.2">
      <c r="A1874" s="2" t="s">
        <v>530</v>
      </c>
      <c r="B1874" s="2" t="s">
        <v>531</v>
      </c>
      <c r="C1874" s="2" t="s">
        <v>173</v>
      </c>
      <c r="D1874" s="6">
        <v>1</v>
      </c>
      <c r="E1874" s="8">
        <v>10.5</v>
      </c>
      <c r="F1874" s="8">
        <v>3.8</v>
      </c>
      <c r="G1874" s="8">
        <f>E1874-F1874</f>
        <v>6.7</v>
      </c>
      <c r="H1874" s="8">
        <f>IF(E1874&lt;&gt;0, ((E1874-F1874)/E1874)*100, 0)</f>
        <v>63.809523809523817</v>
      </c>
    </row>
    <row r="1875" spans="1:8" x14ac:dyDescent="0.2">
      <c r="A1875" s="2" t="s">
        <v>530</v>
      </c>
      <c r="B1875" s="2" t="s">
        <v>531</v>
      </c>
      <c r="C1875" s="2" t="s">
        <v>22</v>
      </c>
      <c r="D1875" s="6">
        <v>1</v>
      </c>
      <c r="E1875" s="8">
        <v>7.5</v>
      </c>
      <c r="F1875" s="8">
        <v>1.32</v>
      </c>
      <c r="G1875" s="8">
        <f>E1875-F1875</f>
        <v>6.18</v>
      </c>
      <c r="H1875" s="8">
        <f>IF(E1875&lt;&gt;0, ((E1875-F1875)/E1875)*100, 0)</f>
        <v>82.399999999999991</v>
      </c>
    </row>
    <row r="1876" spans="1:8" x14ac:dyDescent="0.2">
      <c r="A1876" s="2" t="s">
        <v>530</v>
      </c>
      <c r="B1876" s="2" t="s">
        <v>531</v>
      </c>
      <c r="C1876" s="2" t="s">
        <v>194</v>
      </c>
      <c r="D1876" s="6">
        <v>1</v>
      </c>
      <c r="E1876" s="8">
        <v>9.5</v>
      </c>
      <c r="F1876" s="8">
        <v>1.65</v>
      </c>
      <c r="G1876" s="8">
        <f>E1876-F1876</f>
        <v>7.85</v>
      </c>
      <c r="H1876" s="8">
        <f>IF(E1876&lt;&gt;0, ((E1876-F1876)/E1876)*100, 0)</f>
        <v>82.631578947368425</v>
      </c>
    </row>
    <row r="1877" spans="1:8" x14ac:dyDescent="0.2">
      <c r="A1877" s="2" t="s">
        <v>530</v>
      </c>
      <c r="B1877" s="2" t="s">
        <v>531</v>
      </c>
      <c r="C1877" s="2" t="s">
        <v>33</v>
      </c>
      <c r="D1877" s="6">
        <v>1</v>
      </c>
      <c r="E1877" s="8">
        <v>8</v>
      </c>
      <c r="F1877" s="8">
        <v>1.54</v>
      </c>
      <c r="G1877" s="8">
        <f>E1877-F1877</f>
        <v>6.46</v>
      </c>
      <c r="H1877" s="8">
        <f>IF(E1877&lt;&gt;0, ((E1877-F1877)/E1877)*100, 0)</f>
        <v>80.75</v>
      </c>
    </row>
    <row r="1878" spans="1:8" x14ac:dyDescent="0.2">
      <c r="A1878" s="2" t="s">
        <v>530</v>
      </c>
      <c r="B1878" s="2" t="s">
        <v>531</v>
      </c>
      <c r="C1878" s="2" t="s">
        <v>110</v>
      </c>
      <c r="D1878" s="6">
        <v>2</v>
      </c>
      <c r="E1878" s="8">
        <v>16</v>
      </c>
      <c r="F1878" s="8">
        <v>3.92</v>
      </c>
      <c r="G1878" s="8">
        <f>E1878-F1878</f>
        <v>12.08</v>
      </c>
      <c r="H1878" s="8">
        <f>IF(E1878&lt;&gt;0, ((E1878-F1878)/E1878)*100, 0)</f>
        <v>75.5</v>
      </c>
    </row>
    <row r="1879" spans="1:8" customFormat="1" ht="15" x14ac:dyDescent="0.25">
      <c r="D1879" s="12"/>
      <c r="E1879" s="12"/>
      <c r="F1879" s="12"/>
      <c r="G1879" s="12"/>
      <c r="H1879" s="12"/>
    </row>
    <row r="1880" spans="1:8" s="4" customFormat="1" x14ac:dyDescent="0.2">
      <c r="A1880" s="3" t="s">
        <v>10</v>
      </c>
      <c r="B1880" s="3" t="s">
        <v>10</v>
      </c>
      <c r="C1880" s="3" t="s">
        <v>10</v>
      </c>
      <c r="D1880" s="5">
        <f>SUBTOTAL(9, D1872:D1879)</f>
        <v>9</v>
      </c>
      <c r="E1880" s="7">
        <f>SUBTOTAL(9, E1872:E1879)</f>
        <v>75.8</v>
      </c>
      <c r="F1880" s="7">
        <f>SUBTOTAL(9, F1872:F1879)</f>
        <v>19.550000000000004</v>
      </c>
      <c r="G1880" s="7">
        <f>SUBTOTAL(9, G1872:G1879)</f>
        <v>56.25</v>
      </c>
      <c r="H1880" s="7">
        <f>IF(E1880&lt;&gt;0, ((E1880-F1880)/E1880)*100, 0)</f>
        <v>74.208443271767806</v>
      </c>
    </row>
    <row r="1881" spans="1:8" customFormat="1" ht="15" x14ac:dyDescent="0.25">
      <c r="D1881" s="12"/>
      <c r="E1881" s="12"/>
      <c r="F1881" s="12"/>
      <c r="G1881" s="12"/>
      <c r="H1881" s="12"/>
    </row>
    <row r="1882" spans="1:8" x14ac:dyDescent="0.2">
      <c r="A1882" s="2" t="s">
        <v>532</v>
      </c>
      <c r="B1882" s="2" t="s">
        <v>533</v>
      </c>
      <c r="C1882" s="2" t="s">
        <v>21</v>
      </c>
      <c r="D1882" s="6">
        <v>8</v>
      </c>
      <c r="E1882" s="8">
        <v>28</v>
      </c>
      <c r="F1882" s="8">
        <v>2.64</v>
      </c>
      <c r="G1882" s="8">
        <f>E1882-F1882</f>
        <v>25.36</v>
      </c>
      <c r="H1882" s="8">
        <f>IF(E1882&lt;&gt;0, ((E1882-F1882)/E1882)*100, 0)</f>
        <v>90.571428571428569</v>
      </c>
    </row>
    <row r="1883" spans="1:8" customFormat="1" ht="15" x14ac:dyDescent="0.25">
      <c r="D1883" s="12"/>
      <c r="E1883" s="12"/>
      <c r="F1883" s="12"/>
      <c r="G1883" s="12"/>
      <c r="H1883" s="12"/>
    </row>
    <row r="1884" spans="1:8" s="4" customFormat="1" x14ac:dyDescent="0.2">
      <c r="A1884" s="3" t="s">
        <v>10</v>
      </c>
      <c r="B1884" s="3" t="s">
        <v>10</v>
      </c>
      <c r="C1884" s="3" t="s">
        <v>10</v>
      </c>
      <c r="D1884" s="5">
        <f>SUBTOTAL(9, D1882:D1883)</f>
        <v>8</v>
      </c>
      <c r="E1884" s="7">
        <f>SUBTOTAL(9, E1882:E1883)</f>
        <v>28</v>
      </c>
      <c r="F1884" s="7">
        <f>SUBTOTAL(9, F1882:F1883)</f>
        <v>2.64</v>
      </c>
      <c r="G1884" s="7">
        <f>SUBTOTAL(9, G1882:G1883)</f>
        <v>25.36</v>
      </c>
      <c r="H1884" s="7">
        <f>IF(E1884&lt;&gt;0, ((E1884-F1884)/E1884)*100, 0)</f>
        <v>90.571428571428569</v>
      </c>
    </row>
    <row r="1885" spans="1:8" customFormat="1" ht="15" x14ac:dyDescent="0.25">
      <c r="D1885" s="12"/>
      <c r="E1885" s="12"/>
      <c r="F1885" s="12"/>
      <c r="G1885" s="12"/>
      <c r="H1885" s="12"/>
    </row>
    <row r="1886" spans="1:8" x14ac:dyDescent="0.2">
      <c r="A1886" s="2" t="s">
        <v>534</v>
      </c>
      <c r="B1886" s="2" t="s">
        <v>535</v>
      </c>
      <c r="C1886" s="2" t="s">
        <v>154</v>
      </c>
      <c r="D1886" s="6">
        <v>1</v>
      </c>
      <c r="E1886" s="8">
        <v>18.5</v>
      </c>
      <c r="F1886" s="8">
        <v>5.17</v>
      </c>
      <c r="G1886" s="8">
        <f>E1886-F1886</f>
        <v>13.33</v>
      </c>
      <c r="H1886" s="8">
        <f>IF(E1886&lt;&gt;0, ((E1886-F1886)/E1886)*100, 0)</f>
        <v>72.054054054054049</v>
      </c>
    </row>
    <row r="1887" spans="1:8" x14ac:dyDescent="0.2">
      <c r="A1887" s="2" t="s">
        <v>534</v>
      </c>
      <c r="B1887" s="2" t="s">
        <v>535</v>
      </c>
      <c r="C1887" s="2" t="s">
        <v>17</v>
      </c>
      <c r="D1887" s="6">
        <v>4</v>
      </c>
      <c r="E1887" s="8">
        <v>98</v>
      </c>
      <c r="F1887" s="8">
        <v>28.04</v>
      </c>
      <c r="G1887" s="8">
        <f>E1887-F1887</f>
        <v>69.960000000000008</v>
      </c>
      <c r="H1887" s="8">
        <f>IF(E1887&lt;&gt;0, ((E1887-F1887)/E1887)*100, 0)</f>
        <v>71.387755102040828</v>
      </c>
    </row>
    <row r="1888" spans="1:8" customFormat="1" ht="15" x14ac:dyDescent="0.25">
      <c r="D1888" s="12"/>
      <c r="E1888" s="12"/>
      <c r="F1888" s="12"/>
      <c r="G1888" s="12"/>
      <c r="H1888" s="12"/>
    </row>
    <row r="1889" spans="1:8" s="4" customFormat="1" x14ac:dyDescent="0.2">
      <c r="A1889" s="3" t="s">
        <v>10</v>
      </c>
      <c r="B1889" s="3" t="s">
        <v>10</v>
      </c>
      <c r="C1889" s="3" t="s">
        <v>10</v>
      </c>
      <c r="D1889" s="5">
        <f>SUBTOTAL(9, D1886:D1888)</f>
        <v>5</v>
      </c>
      <c r="E1889" s="7">
        <f>SUBTOTAL(9, E1886:E1888)</f>
        <v>116.5</v>
      </c>
      <c r="F1889" s="7">
        <f>SUBTOTAL(9, F1886:F1888)</f>
        <v>33.21</v>
      </c>
      <c r="G1889" s="7">
        <f>SUBTOTAL(9, G1886:G1888)</f>
        <v>83.29</v>
      </c>
      <c r="H1889" s="7">
        <f>IF(E1889&lt;&gt;0, ((E1889-F1889)/E1889)*100, 0)</f>
        <v>71.493562231759654</v>
      </c>
    </row>
    <row r="1890" spans="1:8" customFormat="1" ht="15" x14ac:dyDescent="0.25">
      <c r="D1890" s="12"/>
      <c r="E1890" s="12"/>
      <c r="F1890" s="12"/>
      <c r="G1890" s="12"/>
      <c r="H1890" s="12"/>
    </row>
    <row r="1891" spans="1:8" x14ac:dyDescent="0.2">
      <c r="A1891" s="2" t="s">
        <v>536</v>
      </c>
      <c r="B1891" s="2" t="s">
        <v>537</v>
      </c>
      <c r="C1891" s="2" t="s">
        <v>10</v>
      </c>
      <c r="G1891" s="8">
        <f>E1891-F1891</f>
        <v>0</v>
      </c>
      <c r="H1891" s="8">
        <f>IF(E1891&lt;&gt;0, ((E1891-F1891)/E1891)*100, 0)</f>
        <v>0</v>
      </c>
    </row>
    <row r="1892" spans="1:8" x14ac:dyDescent="0.2">
      <c r="A1892" s="2" t="s">
        <v>536</v>
      </c>
      <c r="B1892" s="2" t="s">
        <v>537</v>
      </c>
      <c r="C1892" s="2" t="s">
        <v>10</v>
      </c>
      <c r="E1892" s="8">
        <v>-33.380000000000003</v>
      </c>
      <c r="G1892" s="8">
        <f>E1892-F1892</f>
        <v>-33.380000000000003</v>
      </c>
      <c r="H1892" s="8">
        <f>IF(E1892&lt;&gt;0, ((E1892-F1892)/E1892)*100, 0)</f>
        <v>100</v>
      </c>
    </row>
    <row r="1893" spans="1:8" x14ac:dyDescent="0.2">
      <c r="A1893" s="2" t="s">
        <v>536</v>
      </c>
      <c r="B1893" s="2" t="s">
        <v>537</v>
      </c>
      <c r="C1893" s="2" t="s">
        <v>173</v>
      </c>
      <c r="D1893" s="6">
        <v>1</v>
      </c>
      <c r="E1893" s="8">
        <v>10.5</v>
      </c>
      <c r="F1893" s="8">
        <v>3.8</v>
      </c>
      <c r="G1893" s="8">
        <f>E1893-F1893</f>
        <v>6.7</v>
      </c>
      <c r="H1893" s="8">
        <f>IF(E1893&lt;&gt;0, ((E1893-F1893)/E1893)*100, 0)</f>
        <v>63.809523809523817</v>
      </c>
    </row>
    <row r="1894" spans="1:8" x14ac:dyDescent="0.2">
      <c r="A1894" s="2" t="s">
        <v>536</v>
      </c>
      <c r="B1894" s="2" t="s">
        <v>537</v>
      </c>
      <c r="C1894" s="2" t="s">
        <v>364</v>
      </c>
      <c r="D1894" s="6">
        <v>1</v>
      </c>
      <c r="E1894" s="8">
        <v>24.75</v>
      </c>
      <c r="F1894" s="8">
        <v>7.45</v>
      </c>
      <c r="G1894" s="8">
        <f>E1894-F1894</f>
        <v>17.3</v>
      </c>
      <c r="H1894" s="8">
        <f>IF(E1894&lt;&gt;0, ((E1894-F1894)/E1894)*100, 0)</f>
        <v>69.89898989898991</v>
      </c>
    </row>
    <row r="1895" spans="1:8" x14ac:dyDescent="0.2">
      <c r="A1895" s="2" t="s">
        <v>536</v>
      </c>
      <c r="B1895" s="2" t="s">
        <v>537</v>
      </c>
      <c r="C1895" s="2" t="s">
        <v>156</v>
      </c>
      <c r="D1895" s="6">
        <v>1</v>
      </c>
      <c r="E1895" s="8">
        <v>43</v>
      </c>
      <c r="F1895" s="8">
        <v>11.08</v>
      </c>
      <c r="G1895" s="8">
        <f>E1895-F1895</f>
        <v>31.92</v>
      </c>
      <c r="H1895" s="8">
        <f>IF(E1895&lt;&gt;0, ((E1895-F1895)/E1895)*100, 0)</f>
        <v>74.232558139534888</v>
      </c>
    </row>
    <row r="1896" spans="1:8" x14ac:dyDescent="0.2">
      <c r="A1896" s="2" t="s">
        <v>536</v>
      </c>
      <c r="B1896" s="2" t="s">
        <v>537</v>
      </c>
      <c r="C1896" s="2" t="s">
        <v>174</v>
      </c>
      <c r="D1896" s="6">
        <v>1</v>
      </c>
      <c r="E1896" s="8">
        <v>33</v>
      </c>
      <c r="F1896" s="8">
        <v>6.93</v>
      </c>
      <c r="G1896" s="8">
        <f>E1896-F1896</f>
        <v>26.07</v>
      </c>
      <c r="H1896" s="8">
        <f>IF(E1896&lt;&gt;0, ((E1896-F1896)/E1896)*100, 0)</f>
        <v>79</v>
      </c>
    </row>
    <row r="1897" spans="1:8" customFormat="1" ht="15" x14ac:dyDescent="0.25">
      <c r="D1897" s="12"/>
      <c r="E1897" s="12"/>
      <c r="F1897" s="12"/>
      <c r="G1897" s="12"/>
      <c r="H1897" s="12"/>
    </row>
    <row r="1898" spans="1:8" s="4" customFormat="1" x14ac:dyDescent="0.2">
      <c r="A1898" s="3" t="s">
        <v>10</v>
      </c>
      <c r="B1898" s="3" t="s">
        <v>10</v>
      </c>
      <c r="C1898" s="3" t="s">
        <v>10</v>
      </c>
      <c r="D1898" s="5">
        <f>SUBTOTAL(9, D1891:D1897)</f>
        <v>4</v>
      </c>
      <c r="E1898" s="7">
        <f>SUBTOTAL(9, E1891:E1897)</f>
        <v>77.87</v>
      </c>
      <c r="F1898" s="7">
        <f>SUBTOTAL(9, F1891:F1897)</f>
        <v>29.259999999999998</v>
      </c>
      <c r="G1898" s="7">
        <f>SUBTOTAL(9, G1891:G1897)</f>
        <v>48.61</v>
      </c>
      <c r="H1898" s="7">
        <f>IF(E1898&lt;&gt;0, ((E1898-F1898)/E1898)*100, 0)</f>
        <v>62.424553743418521</v>
      </c>
    </row>
    <row r="1899" spans="1:8" customFormat="1" ht="15" x14ac:dyDescent="0.25">
      <c r="D1899" s="12"/>
      <c r="E1899" s="12"/>
      <c r="F1899" s="12"/>
      <c r="G1899" s="12"/>
      <c r="H1899" s="12"/>
    </row>
    <row r="1900" spans="1:8" x14ac:dyDescent="0.2">
      <c r="A1900" s="2" t="s">
        <v>538</v>
      </c>
      <c r="B1900" s="2" t="s">
        <v>539</v>
      </c>
      <c r="C1900" s="2" t="s">
        <v>231</v>
      </c>
      <c r="D1900" s="6">
        <v>1</v>
      </c>
      <c r="E1900" s="8">
        <v>25</v>
      </c>
      <c r="F1900" s="8">
        <v>4.4000000000000004</v>
      </c>
      <c r="G1900" s="8">
        <f>E1900-F1900</f>
        <v>20.6</v>
      </c>
      <c r="H1900" s="8">
        <f>IF(E1900&lt;&gt;0, ((E1900-F1900)/E1900)*100, 0)</f>
        <v>82.4</v>
      </c>
    </row>
    <row r="1901" spans="1:8" x14ac:dyDescent="0.2">
      <c r="A1901" s="2" t="s">
        <v>538</v>
      </c>
      <c r="B1901" s="2" t="s">
        <v>539</v>
      </c>
      <c r="C1901" s="2" t="s">
        <v>17</v>
      </c>
      <c r="D1901" s="6">
        <v>1</v>
      </c>
      <c r="E1901" s="8">
        <v>24.5</v>
      </c>
      <c r="F1901" s="8">
        <v>7.01</v>
      </c>
      <c r="G1901" s="8">
        <f>E1901-F1901</f>
        <v>17.490000000000002</v>
      </c>
      <c r="H1901" s="8">
        <f>IF(E1901&lt;&gt;0, ((E1901-F1901)/E1901)*100, 0)</f>
        <v>71.387755102040828</v>
      </c>
    </row>
    <row r="1902" spans="1:8" customFormat="1" ht="15" x14ac:dyDescent="0.25">
      <c r="D1902" s="12"/>
      <c r="E1902" s="12"/>
      <c r="F1902" s="12"/>
      <c r="G1902" s="12"/>
      <c r="H1902" s="12"/>
    </row>
    <row r="1903" spans="1:8" s="4" customFormat="1" x14ac:dyDescent="0.2">
      <c r="A1903" s="3" t="s">
        <v>10</v>
      </c>
      <c r="B1903" s="3" t="s">
        <v>10</v>
      </c>
      <c r="C1903" s="3" t="s">
        <v>10</v>
      </c>
      <c r="D1903" s="5">
        <f>SUBTOTAL(9, D1900:D1902)</f>
        <v>2</v>
      </c>
      <c r="E1903" s="7">
        <f>SUBTOTAL(9, E1900:E1902)</f>
        <v>49.5</v>
      </c>
      <c r="F1903" s="7">
        <f>SUBTOTAL(9, F1900:F1902)</f>
        <v>11.41</v>
      </c>
      <c r="G1903" s="7">
        <f>SUBTOTAL(9, G1900:G1902)</f>
        <v>38.090000000000003</v>
      </c>
      <c r="H1903" s="7">
        <f>IF(E1903&lt;&gt;0, ((E1903-F1903)/E1903)*100, 0)</f>
        <v>76.949494949494962</v>
      </c>
    </row>
    <row r="1904" spans="1:8" customFormat="1" ht="15" x14ac:dyDescent="0.25">
      <c r="D1904" s="12"/>
      <c r="E1904" s="12"/>
      <c r="F1904" s="12"/>
      <c r="G1904" s="12"/>
      <c r="H1904" s="12"/>
    </row>
    <row r="1905" spans="1:8" x14ac:dyDescent="0.2">
      <c r="A1905" s="2" t="s">
        <v>540</v>
      </c>
      <c r="B1905" s="2" t="s">
        <v>541</v>
      </c>
      <c r="C1905" s="2" t="s">
        <v>10</v>
      </c>
      <c r="G1905" s="8">
        <f>E1905-F1905</f>
        <v>0</v>
      </c>
      <c r="H1905" s="8">
        <f>IF(E1905&lt;&gt;0, ((E1905-F1905)/E1905)*100, 0)</f>
        <v>0</v>
      </c>
    </row>
    <row r="1906" spans="1:8" x14ac:dyDescent="0.2">
      <c r="A1906" s="2" t="s">
        <v>540</v>
      </c>
      <c r="B1906" s="2" t="s">
        <v>541</v>
      </c>
      <c r="C1906" s="2" t="s">
        <v>10</v>
      </c>
      <c r="E1906" s="8">
        <v>-7.35</v>
      </c>
      <c r="G1906" s="8">
        <f>E1906-F1906</f>
        <v>-7.35</v>
      </c>
      <c r="H1906" s="8">
        <f>IF(E1906&lt;&gt;0, ((E1906-F1906)/E1906)*100, 0)</f>
        <v>100</v>
      </c>
    </row>
    <row r="1907" spans="1:8" x14ac:dyDescent="0.2">
      <c r="A1907" s="2" t="s">
        <v>540</v>
      </c>
      <c r="B1907" s="2" t="s">
        <v>541</v>
      </c>
      <c r="C1907" s="2" t="s">
        <v>17</v>
      </c>
      <c r="D1907" s="6">
        <v>1</v>
      </c>
      <c r="E1907" s="8">
        <v>24.5</v>
      </c>
      <c r="F1907" s="8">
        <v>7.01</v>
      </c>
      <c r="G1907" s="8">
        <f>E1907-F1907</f>
        <v>17.490000000000002</v>
      </c>
      <c r="H1907" s="8">
        <f>IF(E1907&lt;&gt;0, ((E1907-F1907)/E1907)*100, 0)</f>
        <v>71.387755102040828</v>
      </c>
    </row>
    <row r="1908" spans="1:8" customFormat="1" ht="15" x14ac:dyDescent="0.25">
      <c r="D1908" s="12"/>
      <c r="E1908" s="12"/>
      <c r="F1908" s="12"/>
      <c r="G1908" s="12"/>
      <c r="H1908" s="12"/>
    </row>
    <row r="1909" spans="1:8" s="4" customFormat="1" x14ac:dyDescent="0.2">
      <c r="A1909" s="3" t="s">
        <v>10</v>
      </c>
      <c r="B1909" s="3" t="s">
        <v>10</v>
      </c>
      <c r="C1909" s="3" t="s">
        <v>10</v>
      </c>
      <c r="D1909" s="5">
        <f>SUBTOTAL(9, D1905:D1908)</f>
        <v>1</v>
      </c>
      <c r="E1909" s="7">
        <f>SUBTOTAL(9, E1905:E1908)</f>
        <v>17.149999999999999</v>
      </c>
      <c r="F1909" s="7">
        <f>SUBTOTAL(9, F1905:F1908)</f>
        <v>7.01</v>
      </c>
      <c r="G1909" s="7">
        <f>SUBTOTAL(9, G1905:G1908)</f>
        <v>10.140000000000002</v>
      </c>
      <c r="H1909" s="7">
        <f>IF(E1909&lt;&gt;0, ((E1909-F1909)/E1909)*100, 0)</f>
        <v>59.125364431486879</v>
      </c>
    </row>
    <row r="1910" spans="1:8" customFormat="1" ht="15" x14ac:dyDescent="0.25">
      <c r="D1910" s="12"/>
      <c r="E1910" s="12"/>
      <c r="F1910" s="12"/>
      <c r="G1910" s="12"/>
      <c r="H1910" s="12"/>
    </row>
    <row r="1911" spans="1:8" x14ac:dyDescent="0.2">
      <c r="A1911" s="2" t="s">
        <v>542</v>
      </c>
      <c r="B1911" s="2" t="s">
        <v>543</v>
      </c>
      <c r="C1911" s="2" t="s">
        <v>58</v>
      </c>
      <c r="D1911" s="6">
        <v>1</v>
      </c>
      <c r="E1911" s="8">
        <v>7.5</v>
      </c>
      <c r="F1911" s="8">
        <v>1.8</v>
      </c>
      <c r="G1911" s="8">
        <f>E1911-F1911</f>
        <v>5.7</v>
      </c>
      <c r="H1911" s="8">
        <f>IF(E1911&lt;&gt;0, ((E1911-F1911)/E1911)*100, 0)</f>
        <v>76</v>
      </c>
    </row>
    <row r="1912" spans="1:8" x14ac:dyDescent="0.2">
      <c r="A1912" s="2" t="s">
        <v>542</v>
      </c>
      <c r="B1912" s="2" t="s">
        <v>543</v>
      </c>
      <c r="C1912" s="2" t="s">
        <v>78</v>
      </c>
      <c r="D1912" s="6">
        <v>1</v>
      </c>
      <c r="E1912" s="8">
        <v>3.9</v>
      </c>
      <c r="F1912" s="8">
        <v>1.1000000000000001</v>
      </c>
      <c r="G1912" s="8">
        <f>E1912-F1912</f>
        <v>2.8</v>
      </c>
      <c r="H1912" s="8">
        <f>IF(E1912&lt;&gt;0, ((E1912-F1912)/E1912)*100, 0)</f>
        <v>71.794871794871796</v>
      </c>
    </row>
    <row r="1913" spans="1:8" x14ac:dyDescent="0.2">
      <c r="A1913" s="2" t="s">
        <v>542</v>
      </c>
      <c r="B1913" s="2" t="s">
        <v>543</v>
      </c>
      <c r="C1913" s="2" t="s">
        <v>174</v>
      </c>
      <c r="D1913" s="6">
        <v>1</v>
      </c>
      <c r="E1913" s="8">
        <v>33</v>
      </c>
      <c r="F1913" s="8">
        <v>6.93</v>
      </c>
      <c r="G1913" s="8">
        <f>E1913-F1913</f>
        <v>26.07</v>
      </c>
      <c r="H1913" s="8">
        <f>IF(E1913&lt;&gt;0, ((E1913-F1913)/E1913)*100, 0)</f>
        <v>79</v>
      </c>
    </row>
    <row r="1914" spans="1:8" customFormat="1" ht="15" x14ac:dyDescent="0.25">
      <c r="D1914" s="12"/>
      <c r="E1914" s="12"/>
      <c r="F1914" s="12"/>
      <c r="G1914" s="12"/>
      <c r="H1914" s="12"/>
    </row>
    <row r="1915" spans="1:8" s="4" customFormat="1" x14ac:dyDescent="0.2">
      <c r="A1915" s="3" t="s">
        <v>10</v>
      </c>
      <c r="B1915" s="3" t="s">
        <v>10</v>
      </c>
      <c r="C1915" s="3" t="s">
        <v>10</v>
      </c>
      <c r="D1915" s="5">
        <f>SUBTOTAL(9, D1911:D1914)</f>
        <v>3</v>
      </c>
      <c r="E1915" s="7">
        <f>SUBTOTAL(9, E1911:E1914)</f>
        <v>44.4</v>
      </c>
      <c r="F1915" s="7">
        <f>SUBTOTAL(9, F1911:F1914)</f>
        <v>9.83</v>
      </c>
      <c r="G1915" s="7">
        <f>SUBTOTAL(9, G1911:G1914)</f>
        <v>34.57</v>
      </c>
      <c r="H1915" s="7">
        <f>IF(E1915&lt;&gt;0, ((E1915-F1915)/E1915)*100, 0)</f>
        <v>77.86036036036036</v>
      </c>
    </row>
    <row r="1916" spans="1:8" customFormat="1" ht="15" x14ac:dyDescent="0.25">
      <c r="D1916" s="12"/>
      <c r="E1916" s="12"/>
      <c r="F1916" s="12"/>
      <c r="G1916" s="12"/>
      <c r="H1916" s="12"/>
    </row>
    <row r="1917" spans="1:8" x14ac:dyDescent="0.2">
      <c r="A1917" s="2" t="s">
        <v>544</v>
      </c>
      <c r="B1917" s="2" t="s">
        <v>545</v>
      </c>
      <c r="C1917" s="2" t="s">
        <v>417</v>
      </c>
      <c r="D1917" s="6">
        <v>2</v>
      </c>
      <c r="E1917" s="8">
        <v>91</v>
      </c>
      <c r="F1917" s="8">
        <v>56</v>
      </c>
      <c r="G1917" s="8">
        <f>E1917-F1917</f>
        <v>35</v>
      </c>
      <c r="H1917" s="8">
        <f>IF(E1917&lt;&gt;0, ((E1917-F1917)/E1917)*100, 0)</f>
        <v>38.461538461538467</v>
      </c>
    </row>
    <row r="1918" spans="1:8" x14ac:dyDescent="0.2">
      <c r="A1918" s="2" t="s">
        <v>544</v>
      </c>
      <c r="B1918" s="2" t="s">
        <v>545</v>
      </c>
      <c r="C1918" s="2" t="s">
        <v>66</v>
      </c>
      <c r="D1918" s="6">
        <v>2</v>
      </c>
      <c r="E1918" s="8">
        <v>13.8</v>
      </c>
      <c r="F1918" s="8">
        <v>3.74</v>
      </c>
      <c r="G1918" s="8">
        <f>E1918-F1918</f>
        <v>10.06</v>
      </c>
      <c r="H1918" s="8">
        <f>IF(E1918&lt;&gt;0, ((E1918-F1918)/E1918)*100, 0)</f>
        <v>72.898550724637673</v>
      </c>
    </row>
    <row r="1919" spans="1:8" x14ac:dyDescent="0.2">
      <c r="A1919" s="2" t="s">
        <v>544</v>
      </c>
      <c r="B1919" s="2" t="s">
        <v>545</v>
      </c>
      <c r="C1919" s="2" t="s">
        <v>340</v>
      </c>
      <c r="D1919" s="6">
        <v>1</v>
      </c>
      <c r="E1919" s="8">
        <v>14</v>
      </c>
      <c r="F1919" s="8">
        <v>3.83</v>
      </c>
      <c r="G1919" s="8">
        <f>E1919-F1919</f>
        <v>10.17</v>
      </c>
      <c r="H1919" s="8">
        <f>IF(E1919&lt;&gt;0, ((E1919-F1919)/E1919)*100, 0)</f>
        <v>72.642857142857139</v>
      </c>
    </row>
    <row r="1920" spans="1:8" x14ac:dyDescent="0.2">
      <c r="A1920" s="2" t="s">
        <v>544</v>
      </c>
      <c r="B1920" s="2" t="s">
        <v>545</v>
      </c>
      <c r="C1920" s="2" t="s">
        <v>207</v>
      </c>
      <c r="D1920" s="6">
        <v>2</v>
      </c>
      <c r="E1920" s="8">
        <v>27</v>
      </c>
      <c r="F1920" s="8">
        <v>7.7</v>
      </c>
      <c r="G1920" s="8">
        <f>E1920-F1920</f>
        <v>19.3</v>
      </c>
      <c r="H1920" s="8">
        <f>IF(E1920&lt;&gt;0, ((E1920-F1920)/E1920)*100, 0)</f>
        <v>71.481481481481481</v>
      </c>
    </row>
    <row r="1921" spans="1:8" x14ac:dyDescent="0.2">
      <c r="A1921" s="2" t="s">
        <v>544</v>
      </c>
      <c r="B1921" s="2" t="s">
        <v>545</v>
      </c>
      <c r="C1921" s="2" t="s">
        <v>492</v>
      </c>
      <c r="D1921" s="6">
        <v>1</v>
      </c>
      <c r="E1921" s="8">
        <v>15</v>
      </c>
      <c r="F1921" s="8">
        <v>4.9000000000000004</v>
      </c>
      <c r="G1921" s="8">
        <f>E1921-F1921</f>
        <v>10.1</v>
      </c>
      <c r="H1921" s="8">
        <f>IF(E1921&lt;&gt;0, ((E1921-F1921)/E1921)*100, 0)</f>
        <v>67.333333333333329</v>
      </c>
    </row>
    <row r="1922" spans="1:8" x14ac:dyDescent="0.2">
      <c r="A1922" s="2" t="s">
        <v>544</v>
      </c>
      <c r="B1922" s="2" t="s">
        <v>545</v>
      </c>
      <c r="C1922" s="2" t="s">
        <v>120</v>
      </c>
      <c r="D1922" s="6">
        <v>1</v>
      </c>
      <c r="E1922" s="8">
        <v>32.5</v>
      </c>
      <c r="F1922" s="8">
        <v>7.43</v>
      </c>
      <c r="G1922" s="8">
        <f>E1922-F1922</f>
        <v>25.07</v>
      </c>
      <c r="H1922" s="8">
        <f>IF(E1922&lt;&gt;0, ((E1922-F1922)/E1922)*100, 0)</f>
        <v>77.138461538461542</v>
      </c>
    </row>
    <row r="1923" spans="1:8" x14ac:dyDescent="0.2">
      <c r="A1923" s="2" t="s">
        <v>544</v>
      </c>
      <c r="B1923" s="2" t="s">
        <v>545</v>
      </c>
      <c r="C1923" s="2" t="s">
        <v>22</v>
      </c>
      <c r="D1923" s="6">
        <v>1</v>
      </c>
      <c r="E1923" s="8">
        <v>7.5</v>
      </c>
      <c r="F1923" s="8">
        <v>1.32</v>
      </c>
      <c r="G1923" s="8">
        <f>E1923-F1923</f>
        <v>6.18</v>
      </c>
      <c r="H1923" s="8">
        <f>IF(E1923&lt;&gt;0, ((E1923-F1923)/E1923)*100, 0)</f>
        <v>82.399999999999991</v>
      </c>
    </row>
    <row r="1924" spans="1:8" x14ac:dyDescent="0.2">
      <c r="A1924" s="2" t="s">
        <v>544</v>
      </c>
      <c r="B1924" s="2" t="s">
        <v>545</v>
      </c>
      <c r="C1924" s="2" t="s">
        <v>194</v>
      </c>
      <c r="D1924" s="6">
        <v>1</v>
      </c>
      <c r="E1924" s="8">
        <v>9.5</v>
      </c>
      <c r="F1924" s="8">
        <v>1.65</v>
      </c>
      <c r="G1924" s="8">
        <f>E1924-F1924</f>
        <v>7.85</v>
      </c>
      <c r="H1924" s="8">
        <f>IF(E1924&lt;&gt;0, ((E1924-F1924)/E1924)*100, 0)</f>
        <v>82.631578947368425</v>
      </c>
    </row>
    <row r="1925" spans="1:8" x14ac:dyDescent="0.2">
      <c r="A1925" s="2" t="s">
        <v>544</v>
      </c>
      <c r="B1925" s="2" t="s">
        <v>545</v>
      </c>
      <c r="C1925" s="2" t="s">
        <v>23</v>
      </c>
      <c r="D1925" s="6">
        <v>1</v>
      </c>
      <c r="E1925" s="8">
        <v>17.5</v>
      </c>
      <c r="F1925" s="8">
        <v>3.6</v>
      </c>
      <c r="G1925" s="8">
        <f>E1925-F1925</f>
        <v>13.9</v>
      </c>
      <c r="H1925" s="8">
        <f>IF(E1925&lt;&gt;0, ((E1925-F1925)/E1925)*100, 0)</f>
        <v>79.428571428571431</v>
      </c>
    </row>
    <row r="1926" spans="1:8" x14ac:dyDescent="0.2">
      <c r="A1926" s="2" t="s">
        <v>544</v>
      </c>
      <c r="B1926" s="2" t="s">
        <v>545</v>
      </c>
      <c r="C1926" s="2" t="s">
        <v>79</v>
      </c>
      <c r="D1926" s="6">
        <v>2</v>
      </c>
      <c r="E1926" s="8">
        <v>16</v>
      </c>
      <c r="F1926" s="8">
        <v>3.08</v>
      </c>
      <c r="G1926" s="8">
        <f>E1926-F1926</f>
        <v>12.92</v>
      </c>
      <c r="H1926" s="8">
        <f>IF(E1926&lt;&gt;0, ((E1926-F1926)/E1926)*100, 0)</f>
        <v>80.75</v>
      </c>
    </row>
    <row r="1927" spans="1:8" x14ac:dyDescent="0.2">
      <c r="A1927" s="2" t="s">
        <v>544</v>
      </c>
      <c r="B1927" s="2" t="s">
        <v>545</v>
      </c>
      <c r="C1927" s="2" t="s">
        <v>197</v>
      </c>
      <c r="D1927" s="6">
        <v>1</v>
      </c>
      <c r="E1927" s="8">
        <v>15</v>
      </c>
      <c r="F1927" s="8">
        <v>4.2</v>
      </c>
      <c r="G1927" s="8">
        <f>E1927-F1927</f>
        <v>10.8</v>
      </c>
      <c r="H1927" s="8">
        <f>IF(E1927&lt;&gt;0, ((E1927-F1927)/E1927)*100, 0)</f>
        <v>72.000000000000014</v>
      </c>
    </row>
    <row r="1928" spans="1:8" x14ac:dyDescent="0.2">
      <c r="A1928" s="2" t="s">
        <v>544</v>
      </c>
      <c r="B1928" s="2" t="s">
        <v>545</v>
      </c>
      <c r="C1928" s="2" t="s">
        <v>242</v>
      </c>
      <c r="D1928" s="6">
        <v>2</v>
      </c>
      <c r="E1928" s="8">
        <v>16</v>
      </c>
      <c r="F1928" s="8">
        <v>3.08</v>
      </c>
      <c r="G1928" s="8">
        <f>E1928-F1928</f>
        <v>12.92</v>
      </c>
      <c r="H1928" s="8">
        <f>IF(E1928&lt;&gt;0, ((E1928-F1928)/E1928)*100, 0)</f>
        <v>80.75</v>
      </c>
    </row>
    <row r="1929" spans="1:8" customFormat="1" ht="15" x14ac:dyDescent="0.25">
      <c r="D1929" s="12"/>
      <c r="E1929" s="12"/>
      <c r="F1929" s="12"/>
      <c r="G1929" s="12"/>
      <c r="H1929" s="12"/>
    </row>
    <row r="1930" spans="1:8" s="4" customFormat="1" x14ac:dyDescent="0.2">
      <c r="A1930" s="3" t="s">
        <v>10</v>
      </c>
      <c r="B1930" s="3" t="s">
        <v>10</v>
      </c>
      <c r="C1930" s="3" t="s">
        <v>10</v>
      </c>
      <c r="D1930" s="5">
        <f>SUBTOTAL(9, D1917:D1929)</f>
        <v>17</v>
      </c>
      <c r="E1930" s="7">
        <f>SUBTOTAL(9, E1917:E1929)</f>
        <v>274.8</v>
      </c>
      <c r="F1930" s="7">
        <f>SUBTOTAL(9, F1917:F1929)</f>
        <v>100.52999999999999</v>
      </c>
      <c r="G1930" s="7">
        <f>SUBTOTAL(9, G1917:G1929)</f>
        <v>174.26999999999998</v>
      </c>
      <c r="H1930" s="7">
        <f>IF(E1930&lt;&gt;0, ((E1930-F1930)/E1930)*100, 0)</f>
        <v>63.417030567685607</v>
      </c>
    </row>
    <row r="1931" spans="1:8" customFormat="1" ht="15" x14ac:dyDescent="0.25">
      <c r="D1931" s="12"/>
      <c r="E1931" s="12"/>
      <c r="F1931" s="12"/>
      <c r="G1931" s="12"/>
      <c r="H1931" s="12"/>
    </row>
    <row r="1932" spans="1:8" x14ac:dyDescent="0.2">
      <c r="A1932" s="2" t="s">
        <v>546</v>
      </c>
      <c r="B1932" s="2" t="s">
        <v>547</v>
      </c>
      <c r="C1932" s="2" t="s">
        <v>337</v>
      </c>
      <c r="D1932" s="6">
        <v>1</v>
      </c>
      <c r="E1932" s="8">
        <v>12.75</v>
      </c>
      <c r="F1932" s="8">
        <v>3.56</v>
      </c>
      <c r="G1932" s="8">
        <f>E1932-F1932</f>
        <v>9.19</v>
      </c>
      <c r="H1932" s="8">
        <f>IF(E1932&lt;&gt;0, ((E1932-F1932)/E1932)*100, 0)</f>
        <v>72.078431372549005</v>
      </c>
    </row>
    <row r="1933" spans="1:8" x14ac:dyDescent="0.2">
      <c r="A1933" s="2" t="s">
        <v>546</v>
      </c>
      <c r="B1933" s="2" t="s">
        <v>547</v>
      </c>
      <c r="C1933" s="2" t="s">
        <v>156</v>
      </c>
      <c r="D1933" s="6">
        <v>4</v>
      </c>
      <c r="E1933" s="8">
        <v>172</v>
      </c>
      <c r="F1933" s="8">
        <v>44.32</v>
      </c>
      <c r="G1933" s="8">
        <f>E1933-F1933</f>
        <v>127.68</v>
      </c>
      <c r="H1933" s="8">
        <f>IF(E1933&lt;&gt;0, ((E1933-F1933)/E1933)*100, 0)</f>
        <v>74.232558139534888</v>
      </c>
    </row>
    <row r="1934" spans="1:8" customFormat="1" ht="15" x14ac:dyDescent="0.25">
      <c r="D1934" s="12"/>
      <c r="E1934" s="12"/>
      <c r="F1934" s="12"/>
      <c r="G1934" s="12"/>
      <c r="H1934" s="12"/>
    </row>
    <row r="1935" spans="1:8" s="4" customFormat="1" x14ac:dyDescent="0.2">
      <c r="A1935" s="3" t="s">
        <v>10</v>
      </c>
      <c r="B1935" s="3" t="s">
        <v>10</v>
      </c>
      <c r="C1935" s="3" t="s">
        <v>10</v>
      </c>
      <c r="D1935" s="5">
        <f>SUBTOTAL(9, D1932:D1934)</f>
        <v>5</v>
      </c>
      <c r="E1935" s="7">
        <f>SUBTOTAL(9, E1932:E1934)</f>
        <v>184.75</v>
      </c>
      <c r="F1935" s="7">
        <f>SUBTOTAL(9, F1932:F1934)</f>
        <v>47.88</v>
      </c>
      <c r="G1935" s="7">
        <f>SUBTOTAL(9, G1932:G1934)</f>
        <v>136.87</v>
      </c>
      <c r="H1935" s="7">
        <f>IF(E1935&lt;&gt;0, ((E1935-F1935)/E1935)*100, 0)</f>
        <v>74.08389715832206</v>
      </c>
    </row>
    <row r="1936" spans="1:8" customFormat="1" ht="15" x14ac:dyDescent="0.25">
      <c r="D1936" s="12"/>
      <c r="E1936" s="12"/>
      <c r="F1936" s="12"/>
      <c r="G1936" s="12"/>
      <c r="H1936" s="12"/>
    </row>
    <row r="1937" spans="1:8" x14ac:dyDescent="0.2">
      <c r="A1937" s="2" t="s">
        <v>548</v>
      </c>
      <c r="B1937" s="2" t="s">
        <v>549</v>
      </c>
      <c r="C1937" s="2" t="s">
        <v>66</v>
      </c>
      <c r="D1937" s="6">
        <v>12</v>
      </c>
      <c r="E1937" s="8">
        <v>82.8</v>
      </c>
      <c r="F1937" s="8">
        <v>22.44</v>
      </c>
      <c r="G1937" s="8">
        <f>E1937-F1937</f>
        <v>60.36</v>
      </c>
      <c r="H1937" s="8">
        <f>IF(E1937&lt;&gt;0, ((E1937-F1937)/E1937)*100, 0)</f>
        <v>72.898550724637673</v>
      </c>
    </row>
    <row r="1938" spans="1:8" customFormat="1" ht="15" x14ac:dyDescent="0.25">
      <c r="D1938" s="12"/>
      <c r="E1938" s="12"/>
      <c r="F1938" s="12"/>
      <c r="G1938" s="12"/>
      <c r="H1938" s="12"/>
    </row>
    <row r="1939" spans="1:8" s="4" customFormat="1" x14ac:dyDescent="0.2">
      <c r="A1939" s="3" t="s">
        <v>10</v>
      </c>
      <c r="B1939" s="3" t="s">
        <v>10</v>
      </c>
      <c r="C1939" s="3" t="s">
        <v>10</v>
      </c>
      <c r="D1939" s="5">
        <f>SUBTOTAL(9, D1937:D1938)</f>
        <v>12</v>
      </c>
      <c r="E1939" s="7">
        <f>SUBTOTAL(9, E1937:E1938)</f>
        <v>82.8</v>
      </c>
      <c r="F1939" s="7">
        <f>SUBTOTAL(9, F1937:F1938)</f>
        <v>22.44</v>
      </c>
      <c r="G1939" s="7">
        <f>SUBTOTAL(9, G1937:G1938)</f>
        <v>60.36</v>
      </c>
      <c r="H1939" s="7">
        <f>IF(E1939&lt;&gt;0, ((E1939-F1939)/E1939)*100, 0)</f>
        <v>72.898550724637673</v>
      </c>
    </row>
    <row r="1940" spans="1:8" customFormat="1" ht="15" x14ac:dyDescent="0.25">
      <c r="D1940" s="12"/>
      <c r="E1940" s="12"/>
      <c r="F1940" s="12"/>
      <c r="G1940" s="12"/>
      <c r="H1940" s="12"/>
    </row>
    <row r="1941" spans="1:8" x14ac:dyDescent="0.2">
      <c r="A1941" s="2" t="s">
        <v>550</v>
      </c>
      <c r="B1941" s="2" t="s">
        <v>551</v>
      </c>
      <c r="C1941" s="2" t="s">
        <v>10</v>
      </c>
      <c r="E1941" s="8">
        <v>-32.630000000000003</v>
      </c>
      <c r="G1941" s="8">
        <f>E1941-F1941</f>
        <v>-32.630000000000003</v>
      </c>
      <c r="H1941" s="8">
        <f>IF(E1941&lt;&gt;0, ((E1941-F1941)/E1941)*100, 0)</f>
        <v>100</v>
      </c>
    </row>
    <row r="1942" spans="1:8" x14ac:dyDescent="0.2">
      <c r="A1942" s="2" t="s">
        <v>550</v>
      </c>
      <c r="B1942" s="2" t="s">
        <v>551</v>
      </c>
      <c r="C1942" s="2" t="s">
        <v>10</v>
      </c>
      <c r="E1942" s="8">
        <v>-50</v>
      </c>
      <c r="G1942" s="8">
        <f>E1942-F1942</f>
        <v>-50</v>
      </c>
      <c r="H1942" s="8">
        <f>IF(E1942&lt;&gt;0, ((E1942-F1942)/E1942)*100, 0)</f>
        <v>100</v>
      </c>
    </row>
    <row r="1943" spans="1:8" x14ac:dyDescent="0.2">
      <c r="A1943" s="2" t="s">
        <v>550</v>
      </c>
      <c r="B1943" s="2" t="s">
        <v>551</v>
      </c>
      <c r="C1943" s="2" t="s">
        <v>383</v>
      </c>
      <c r="D1943" s="6">
        <v>1</v>
      </c>
      <c r="E1943" s="8">
        <v>17.5</v>
      </c>
      <c r="F1943" s="8">
        <v>6.68</v>
      </c>
      <c r="G1943" s="8">
        <f>E1943-F1943</f>
        <v>10.82</v>
      </c>
      <c r="H1943" s="8">
        <f>IF(E1943&lt;&gt;0, ((E1943-F1943)/E1943)*100, 0)</f>
        <v>61.828571428571436</v>
      </c>
    </row>
    <row r="1944" spans="1:8" x14ac:dyDescent="0.2">
      <c r="A1944" s="2" t="s">
        <v>550</v>
      </c>
      <c r="B1944" s="2" t="s">
        <v>551</v>
      </c>
      <c r="C1944" s="2" t="s">
        <v>257</v>
      </c>
      <c r="D1944" s="6">
        <v>1</v>
      </c>
      <c r="E1944" s="8">
        <v>14</v>
      </c>
      <c r="F1944" s="8">
        <v>3.83</v>
      </c>
      <c r="G1944" s="8">
        <f>E1944-F1944</f>
        <v>10.17</v>
      </c>
      <c r="H1944" s="8">
        <f>IF(E1944&lt;&gt;0, ((E1944-F1944)/E1944)*100, 0)</f>
        <v>72.642857142857139</v>
      </c>
    </row>
    <row r="1945" spans="1:8" x14ac:dyDescent="0.2">
      <c r="A1945" s="2" t="s">
        <v>550</v>
      </c>
      <c r="B1945" s="2" t="s">
        <v>551</v>
      </c>
      <c r="C1945" s="2" t="s">
        <v>322</v>
      </c>
      <c r="D1945" s="6">
        <v>1</v>
      </c>
      <c r="E1945" s="8">
        <v>24.75</v>
      </c>
      <c r="F1945" s="8">
        <v>7.43</v>
      </c>
      <c r="G1945" s="8">
        <f>E1945-F1945</f>
        <v>17.32</v>
      </c>
      <c r="H1945" s="8">
        <f>IF(E1945&lt;&gt;0, ((E1945-F1945)/E1945)*100, 0)</f>
        <v>69.979797979797979</v>
      </c>
    </row>
    <row r="1946" spans="1:8" x14ac:dyDescent="0.2">
      <c r="A1946" s="2" t="s">
        <v>550</v>
      </c>
      <c r="B1946" s="2" t="s">
        <v>551</v>
      </c>
      <c r="C1946" s="2" t="s">
        <v>17</v>
      </c>
      <c r="D1946" s="6">
        <v>1</v>
      </c>
      <c r="E1946" s="8">
        <v>24.5</v>
      </c>
      <c r="F1946" s="8">
        <v>7.01</v>
      </c>
      <c r="G1946" s="8">
        <f>E1946-F1946</f>
        <v>17.490000000000002</v>
      </c>
      <c r="H1946" s="8">
        <f>IF(E1946&lt;&gt;0, ((E1946-F1946)/E1946)*100, 0)</f>
        <v>71.387755102040828</v>
      </c>
    </row>
    <row r="1947" spans="1:8" x14ac:dyDescent="0.2">
      <c r="A1947" s="2" t="s">
        <v>550</v>
      </c>
      <c r="B1947" s="2" t="s">
        <v>551</v>
      </c>
      <c r="C1947" s="2" t="s">
        <v>106</v>
      </c>
      <c r="D1947" s="6">
        <v>1</v>
      </c>
      <c r="E1947" s="8">
        <v>18.5</v>
      </c>
      <c r="F1947" s="8">
        <v>5.78</v>
      </c>
      <c r="G1947" s="8">
        <f>E1947-F1947</f>
        <v>12.719999999999999</v>
      </c>
      <c r="H1947" s="8">
        <f>IF(E1947&lt;&gt;0, ((E1947-F1947)/E1947)*100, 0)</f>
        <v>68.756756756756758</v>
      </c>
    </row>
    <row r="1948" spans="1:8" x14ac:dyDescent="0.2">
      <c r="A1948" s="2" t="s">
        <v>550</v>
      </c>
      <c r="B1948" s="2" t="s">
        <v>551</v>
      </c>
      <c r="C1948" s="2" t="s">
        <v>200</v>
      </c>
      <c r="D1948" s="6">
        <v>1</v>
      </c>
      <c r="E1948" s="8">
        <v>9.5</v>
      </c>
      <c r="F1948" s="8">
        <v>1.43</v>
      </c>
      <c r="G1948" s="8">
        <f>E1948-F1948</f>
        <v>8.07</v>
      </c>
      <c r="H1948" s="8">
        <f>IF(E1948&lt;&gt;0, ((E1948-F1948)/E1948)*100, 0)</f>
        <v>84.947368421052644</v>
      </c>
    </row>
    <row r="1949" spans="1:8" customFormat="1" ht="15" x14ac:dyDescent="0.25">
      <c r="D1949" s="12"/>
      <c r="E1949" s="12"/>
      <c r="F1949" s="12"/>
      <c r="G1949" s="12"/>
      <c r="H1949" s="12"/>
    </row>
    <row r="1950" spans="1:8" s="4" customFormat="1" x14ac:dyDescent="0.2">
      <c r="A1950" s="3" t="s">
        <v>10</v>
      </c>
      <c r="B1950" s="3" t="s">
        <v>10</v>
      </c>
      <c r="C1950" s="3" t="s">
        <v>10</v>
      </c>
      <c r="D1950" s="5">
        <f>SUBTOTAL(9, D1941:D1949)</f>
        <v>6</v>
      </c>
      <c r="E1950" s="7">
        <f>SUBTOTAL(9, E1941:E1949)</f>
        <v>26.120000000000005</v>
      </c>
      <c r="F1950" s="7">
        <f>SUBTOTAL(9, F1941:F1949)</f>
        <v>32.159999999999997</v>
      </c>
      <c r="G1950" s="7">
        <f>SUBTOTAL(9, G1941:G1949)</f>
        <v>-6.0399999999999991</v>
      </c>
      <c r="H1950" s="7">
        <f>IF(E1950&lt;&gt;0, ((E1950-F1950)/E1950)*100, 0)</f>
        <v>-23.124042879019875</v>
      </c>
    </row>
    <row r="1951" spans="1:8" customFormat="1" ht="15" x14ac:dyDescent="0.25">
      <c r="D1951" s="12"/>
      <c r="E1951" s="12"/>
      <c r="F1951" s="12"/>
      <c r="G1951" s="12"/>
      <c r="H1951" s="12"/>
    </row>
    <row r="1952" spans="1:8" x14ac:dyDescent="0.2">
      <c r="A1952" s="2" t="s">
        <v>552</v>
      </c>
      <c r="B1952" s="2" t="s">
        <v>553</v>
      </c>
      <c r="C1952" s="2" t="s">
        <v>154</v>
      </c>
      <c r="D1952" s="6">
        <v>1</v>
      </c>
      <c r="E1952" s="8">
        <v>18.5</v>
      </c>
      <c r="F1952" s="8">
        <v>5.17</v>
      </c>
      <c r="G1952" s="8">
        <f>E1952-F1952</f>
        <v>13.33</v>
      </c>
      <c r="H1952" s="8">
        <f>IF(E1952&lt;&gt;0, ((E1952-F1952)/E1952)*100, 0)</f>
        <v>72.054054054054049</v>
      </c>
    </row>
    <row r="1953" spans="1:8" x14ac:dyDescent="0.2">
      <c r="A1953" s="2" t="s">
        <v>552</v>
      </c>
      <c r="B1953" s="2" t="s">
        <v>553</v>
      </c>
      <c r="C1953" s="2" t="s">
        <v>234</v>
      </c>
      <c r="D1953" s="6">
        <v>1</v>
      </c>
      <c r="E1953" s="8">
        <v>2</v>
      </c>
      <c r="F1953" s="8">
        <v>0.5</v>
      </c>
      <c r="G1953" s="8">
        <f>E1953-F1953</f>
        <v>1.5</v>
      </c>
      <c r="H1953" s="8">
        <f>IF(E1953&lt;&gt;0, ((E1953-F1953)/E1953)*100, 0)</f>
        <v>75</v>
      </c>
    </row>
    <row r="1954" spans="1:8" x14ac:dyDescent="0.2">
      <c r="A1954" s="2" t="s">
        <v>552</v>
      </c>
      <c r="B1954" s="2" t="s">
        <v>553</v>
      </c>
      <c r="C1954" s="2" t="s">
        <v>500</v>
      </c>
      <c r="D1954" s="6">
        <v>1</v>
      </c>
      <c r="E1954" s="8">
        <v>13.5</v>
      </c>
      <c r="F1954" s="8">
        <v>3.83</v>
      </c>
      <c r="G1954" s="8">
        <f>E1954-F1954</f>
        <v>9.67</v>
      </c>
      <c r="H1954" s="8">
        <f>IF(E1954&lt;&gt;0, ((E1954-F1954)/E1954)*100, 0)</f>
        <v>71.629629629629633</v>
      </c>
    </row>
    <row r="1955" spans="1:8" x14ac:dyDescent="0.2">
      <c r="A1955" s="2" t="s">
        <v>552</v>
      </c>
      <c r="B1955" s="2" t="s">
        <v>553</v>
      </c>
      <c r="C1955" s="2" t="s">
        <v>257</v>
      </c>
      <c r="D1955" s="6">
        <v>1</v>
      </c>
      <c r="E1955" s="8">
        <v>14</v>
      </c>
      <c r="F1955" s="8">
        <v>3.83</v>
      </c>
      <c r="G1955" s="8">
        <f>E1955-F1955</f>
        <v>10.17</v>
      </c>
      <c r="H1955" s="8">
        <f>IF(E1955&lt;&gt;0, ((E1955-F1955)/E1955)*100, 0)</f>
        <v>72.642857142857139</v>
      </c>
    </row>
    <row r="1956" spans="1:8" x14ac:dyDescent="0.2">
      <c r="A1956" s="2" t="s">
        <v>552</v>
      </c>
      <c r="B1956" s="2" t="s">
        <v>553</v>
      </c>
      <c r="C1956" s="2" t="s">
        <v>207</v>
      </c>
      <c r="D1956" s="6">
        <v>3</v>
      </c>
      <c r="E1956" s="8">
        <v>40.5</v>
      </c>
      <c r="F1956" s="8">
        <v>11.55</v>
      </c>
      <c r="G1956" s="8">
        <f>E1956-F1956</f>
        <v>28.95</v>
      </c>
      <c r="H1956" s="8">
        <f>IF(E1956&lt;&gt;0, ((E1956-F1956)/E1956)*100, 0)</f>
        <v>71.481481481481481</v>
      </c>
    </row>
    <row r="1957" spans="1:8" x14ac:dyDescent="0.2">
      <c r="A1957" s="2" t="s">
        <v>552</v>
      </c>
      <c r="B1957" s="2" t="s">
        <v>553</v>
      </c>
      <c r="C1957" s="2" t="s">
        <v>69</v>
      </c>
      <c r="D1957" s="6">
        <v>1</v>
      </c>
      <c r="E1957" s="8">
        <v>12</v>
      </c>
      <c r="F1957" s="8">
        <v>2.2000000000000002</v>
      </c>
      <c r="G1957" s="8">
        <f>E1957-F1957</f>
        <v>9.8000000000000007</v>
      </c>
      <c r="H1957" s="8">
        <f>IF(E1957&lt;&gt;0, ((E1957-F1957)/E1957)*100, 0)</f>
        <v>81.666666666666671</v>
      </c>
    </row>
    <row r="1958" spans="1:8" customFormat="1" ht="15" x14ac:dyDescent="0.25">
      <c r="D1958" s="12"/>
      <c r="E1958" s="12"/>
      <c r="F1958" s="12"/>
      <c r="G1958" s="12"/>
      <c r="H1958" s="12"/>
    </row>
    <row r="1959" spans="1:8" s="4" customFormat="1" x14ac:dyDescent="0.2">
      <c r="A1959" s="3" t="s">
        <v>10</v>
      </c>
      <c r="B1959" s="3" t="s">
        <v>10</v>
      </c>
      <c r="C1959" s="3" t="s">
        <v>10</v>
      </c>
      <c r="D1959" s="5">
        <f>SUBTOTAL(9, D1952:D1958)</f>
        <v>8</v>
      </c>
      <c r="E1959" s="7">
        <f>SUBTOTAL(9, E1952:E1958)</f>
        <v>100.5</v>
      </c>
      <c r="F1959" s="7">
        <f>SUBTOTAL(9, F1952:F1958)</f>
        <v>27.080000000000002</v>
      </c>
      <c r="G1959" s="7">
        <f>SUBTOTAL(9, G1952:G1958)</f>
        <v>73.42</v>
      </c>
      <c r="H1959" s="7">
        <f>IF(E1959&lt;&gt;0, ((E1959-F1959)/E1959)*100, 0)</f>
        <v>73.054726368159209</v>
      </c>
    </row>
    <row r="1960" spans="1:8" customFormat="1" ht="15" x14ac:dyDescent="0.25">
      <c r="D1960" s="12"/>
      <c r="E1960" s="12"/>
      <c r="F1960" s="12"/>
      <c r="G1960" s="12"/>
      <c r="H1960" s="12"/>
    </row>
    <row r="1961" spans="1:8" x14ac:dyDescent="0.2">
      <c r="A1961" s="2" t="s">
        <v>554</v>
      </c>
      <c r="B1961" s="2" t="s">
        <v>555</v>
      </c>
      <c r="C1961" s="2" t="s">
        <v>66</v>
      </c>
      <c r="D1961" s="6">
        <v>2</v>
      </c>
      <c r="E1961" s="8">
        <v>13.8</v>
      </c>
      <c r="F1961" s="8">
        <v>3.74</v>
      </c>
      <c r="G1961" s="8">
        <f>E1961-F1961</f>
        <v>10.06</v>
      </c>
      <c r="H1961" s="8">
        <f>IF(E1961&lt;&gt;0, ((E1961-F1961)/E1961)*100, 0)</f>
        <v>72.898550724637673</v>
      </c>
    </row>
    <row r="1962" spans="1:8" x14ac:dyDescent="0.2">
      <c r="A1962" s="2" t="s">
        <v>554</v>
      </c>
      <c r="B1962" s="2" t="s">
        <v>555</v>
      </c>
      <c r="C1962" s="2" t="s">
        <v>54</v>
      </c>
      <c r="D1962" s="6">
        <v>1</v>
      </c>
      <c r="E1962" s="8">
        <v>10.95</v>
      </c>
      <c r="F1962" s="8">
        <v>2.3199999999999998</v>
      </c>
      <c r="G1962" s="8">
        <f>E1962-F1962</f>
        <v>8.629999999999999</v>
      </c>
      <c r="H1962" s="8">
        <f>IF(E1962&lt;&gt;0, ((E1962-F1962)/E1962)*100, 0)</f>
        <v>78.81278538812785</v>
      </c>
    </row>
    <row r="1963" spans="1:8" x14ac:dyDescent="0.2">
      <c r="A1963" s="2" t="s">
        <v>554</v>
      </c>
      <c r="B1963" s="2" t="s">
        <v>555</v>
      </c>
      <c r="C1963" s="2" t="s">
        <v>88</v>
      </c>
      <c r="D1963" s="6">
        <v>1</v>
      </c>
      <c r="E1963" s="8">
        <v>8</v>
      </c>
      <c r="F1963" s="8">
        <v>1.54</v>
      </c>
      <c r="G1963" s="8">
        <f>E1963-F1963</f>
        <v>6.46</v>
      </c>
      <c r="H1963" s="8">
        <f>IF(E1963&lt;&gt;0, ((E1963-F1963)/E1963)*100, 0)</f>
        <v>80.75</v>
      </c>
    </row>
    <row r="1964" spans="1:8" x14ac:dyDescent="0.2">
      <c r="A1964" s="2" t="s">
        <v>554</v>
      </c>
      <c r="B1964" s="2" t="s">
        <v>555</v>
      </c>
      <c r="C1964" s="2" t="s">
        <v>79</v>
      </c>
      <c r="D1964" s="6">
        <v>1</v>
      </c>
      <c r="E1964" s="8">
        <v>8</v>
      </c>
      <c r="F1964" s="8">
        <v>1.54</v>
      </c>
      <c r="G1964" s="8">
        <f>E1964-F1964</f>
        <v>6.46</v>
      </c>
      <c r="H1964" s="8">
        <f>IF(E1964&lt;&gt;0, ((E1964-F1964)/E1964)*100, 0)</f>
        <v>80.75</v>
      </c>
    </row>
    <row r="1965" spans="1:8" x14ac:dyDescent="0.2">
      <c r="A1965" s="2" t="s">
        <v>554</v>
      </c>
      <c r="B1965" s="2" t="s">
        <v>555</v>
      </c>
      <c r="C1965" s="2" t="s">
        <v>225</v>
      </c>
      <c r="D1965" s="6">
        <v>1</v>
      </c>
      <c r="E1965" s="8">
        <v>8</v>
      </c>
      <c r="F1965" s="8">
        <v>1.54</v>
      </c>
      <c r="G1965" s="8">
        <f>E1965-F1965</f>
        <v>6.46</v>
      </c>
      <c r="H1965" s="8">
        <f>IF(E1965&lt;&gt;0, ((E1965-F1965)/E1965)*100, 0)</f>
        <v>80.75</v>
      </c>
    </row>
    <row r="1966" spans="1:8" customFormat="1" ht="15" x14ac:dyDescent="0.25">
      <c r="D1966" s="12"/>
      <c r="E1966" s="12"/>
      <c r="F1966" s="12"/>
      <c r="G1966" s="12"/>
      <c r="H1966" s="12"/>
    </row>
    <row r="1967" spans="1:8" s="4" customFormat="1" x14ac:dyDescent="0.2">
      <c r="A1967" s="3" t="s">
        <v>10</v>
      </c>
      <c r="B1967" s="3" t="s">
        <v>10</v>
      </c>
      <c r="C1967" s="3" t="s">
        <v>10</v>
      </c>
      <c r="D1967" s="5">
        <f>SUBTOTAL(9, D1961:D1966)</f>
        <v>6</v>
      </c>
      <c r="E1967" s="7">
        <f>SUBTOTAL(9, E1961:E1966)</f>
        <v>48.75</v>
      </c>
      <c r="F1967" s="7">
        <f>SUBTOTAL(9, F1961:F1966)</f>
        <v>10.68</v>
      </c>
      <c r="G1967" s="7">
        <f>SUBTOTAL(9, G1961:G1966)</f>
        <v>38.07</v>
      </c>
      <c r="H1967" s="7">
        <f>IF(E1967&lt;&gt;0, ((E1967-F1967)/E1967)*100, 0)</f>
        <v>78.092307692307699</v>
      </c>
    </row>
    <row r="1968" spans="1:8" customFormat="1" ht="15" x14ac:dyDescent="0.25">
      <c r="D1968" s="12"/>
      <c r="E1968" s="12"/>
      <c r="F1968" s="12"/>
      <c r="G1968" s="12"/>
      <c r="H1968" s="12"/>
    </row>
    <row r="1969" spans="1:8" x14ac:dyDescent="0.2">
      <c r="A1969" s="2" t="s">
        <v>556</v>
      </c>
      <c r="B1969" s="2" t="s">
        <v>557</v>
      </c>
      <c r="C1969" s="2" t="s">
        <v>10</v>
      </c>
      <c r="E1969" s="8">
        <v>-2.76</v>
      </c>
      <c r="G1969" s="8">
        <f>E1969-F1969</f>
        <v>-2.76</v>
      </c>
      <c r="H1969" s="8">
        <f>IF(E1969&lt;&gt;0, ((E1969-F1969)/E1969)*100, 0)</f>
        <v>100</v>
      </c>
    </row>
    <row r="1970" spans="1:8" x14ac:dyDescent="0.2">
      <c r="A1970" s="2" t="s">
        <v>556</v>
      </c>
      <c r="B1970" s="2" t="s">
        <v>557</v>
      </c>
      <c r="C1970" s="2" t="s">
        <v>66</v>
      </c>
      <c r="D1970" s="6">
        <v>4</v>
      </c>
      <c r="E1970" s="8">
        <v>27.6</v>
      </c>
      <c r="F1970" s="8">
        <v>7.48</v>
      </c>
      <c r="G1970" s="8">
        <f>E1970-F1970</f>
        <v>20.12</v>
      </c>
      <c r="H1970" s="8">
        <f>IF(E1970&lt;&gt;0, ((E1970-F1970)/E1970)*100, 0)</f>
        <v>72.898550724637673</v>
      </c>
    </row>
    <row r="1971" spans="1:8" customFormat="1" ht="15" x14ac:dyDescent="0.25">
      <c r="D1971" s="12"/>
      <c r="E1971" s="12"/>
      <c r="F1971" s="12"/>
      <c r="G1971" s="12"/>
      <c r="H1971" s="12"/>
    </row>
    <row r="1972" spans="1:8" s="4" customFormat="1" x14ac:dyDescent="0.2">
      <c r="A1972" s="3" t="s">
        <v>10</v>
      </c>
      <c r="B1972" s="3" t="s">
        <v>10</v>
      </c>
      <c r="C1972" s="3" t="s">
        <v>10</v>
      </c>
      <c r="D1972" s="5">
        <f>SUBTOTAL(9, D1969:D1971)</f>
        <v>4</v>
      </c>
      <c r="E1972" s="7">
        <f>SUBTOTAL(9, E1969:E1971)</f>
        <v>24.840000000000003</v>
      </c>
      <c r="F1972" s="7">
        <f>SUBTOTAL(9, F1969:F1971)</f>
        <v>7.48</v>
      </c>
      <c r="G1972" s="7">
        <f>SUBTOTAL(9, G1969:G1971)</f>
        <v>17.36</v>
      </c>
      <c r="H1972" s="7">
        <f>IF(E1972&lt;&gt;0, ((E1972-F1972)/E1972)*100, 0)</f>
        <v>69.887278582930762</v>
      </c>
    </row>
    <row r="1973" spans="1:8" customFormat="1" ht="15" x14ac:dyDescent="0.25">
      <c r="D1973" s="12"/>
      <c r="E1973" s="12"/>
      <c r="F1973" s="12"/>
      <c r="G1973" s="12"/>
      <c r="H1973" s="12"/>
    </row>
    <row r="1974" spans="1:8" x14ac:dyDescent="0.2">
      <c r="A1974" s="2" t="s">
        <v>558</v>
      </c>
      <c r="B1974" s="2" t="s">
        <v>559</v>
      </c>
      <c r="C1974" s="2" t="s">
        <v>92</v>
      </c>
      <c r="D1974" s="6">
        <v>2</v>
      </c>
      <c r="E1974" s="8">
        <v>49</v>
      </c>
      <c r="F1974" s="8">
        <v>15.4</v>
      </c>
      <c r="G1974" s="8">
        <f>E1974-F1974</f>
        <v>33.6</v>
      </c>
      <c r="H1974" s="8">
        <f>IF(E1974&lt;&gt;0, ((E1974-F1974)/E1974)*100, 0)</f>
        <v>68.571428571428569</v>
      </c>
    </row>
    <row r="1975" spans="1:8" customFormat="1" ht="15" x14ac:dyDescent="0.25">
      <c r="D1975" s="12"/>
      <c r="E1975" s="12"/>
      <c r="F1975" s="12"/>
      <c r="G1975" s="12"/>
      <c r="H1975" s="12"/>
    </row>
    <row r="1976" spans="1:8" s="4" customFormat="1" x14ac:dyDescent="0.2">
      <c r="A1976" s="3" t="s">
        <v>10</v>
      </c>
      <c r="B1976" s="3" t="s">
        <v>10</v>
      </c>
      <c r="C1976" s="3" t="s">
        <v>10</v>
      </c>
      <c r="D1976" s="5">
        <f>SUBTOTAL(9, D1974:D1975)</f>
        <v>2</v>
      </c>
      <c r="E1976" s="7">
        <f>SUBTOTAL(9, E1974:E1975)</f>
        <v>49</v>
      </c>
      <c r="F1976" s="7">
        <f>SUBTOTAL(9, F1974:F1975)</f>
        <v>15.4</v>
      </c>
      <c r="G1976" s="7">
        <f>SUBTOTAL(9, G1974:G1975)</f>
        <v>33.6</v>
      </c>
      <c r="H1976" s="7">
        <f>IF(E1976&lt;&gt;0, ((E1976-F1976)/E1976)*100, 0)</f>
        <v>68.571428571428569</v>
      </c>
    </row>
    <row r="1977" spans="1:8" customFormat="1" ht="15" x14ac:dyDescent="0.25">
      <c r="D1977" s="12"/>
      <c r="E1977" s="12"/>
      <c r="F1977" s="12"/>
      <c r="G1977" s="12"/>
      <c r="H1977" s="12"/>
    </row>
    <row r="1978" spans="1:8" x14ac:dyDescent="0.2">
      <c r="A1978" s="2" t="s">
        <v>560</v>
      </c>
      <c r="B1978" s="2" t="s">
        <v>561</v>
      </c>
      <c r="C1978" s="2" t="s">
        <v>156</v>
      </c>
      <c r="D1978" s="6">
        <v>6</v>
      </c>
      <c r="E1978" s="8">
        <v>258</v>
      </c>
      <c r="F1978" s="8">
        <v>66.48</v>
      </c>
      <c r="G1978" s="8">
        <f>E1978-F1978</f>
        <v>191.51999999999998</v>
      </c>
      <c r="H1978" s="8">
        <f>IF(E1978&lt;&gt;0, ((E1978-F1978)/E1978)*100, 0)</f>
        <v>74.232558139534873</v>
      </c>
    </row>
    <row r="1979" spans="1:8" customFormat="1" ht="15" x14ac:dyDescent="0.25">
      <c r="D1979" s="12"/>
      <c r="E1979" s="12"/>
      <c r="F1979" s="12"/>
      <c r="G1979" s="12"/>
      <c r="H1979" s="12"/>
    </row>
    <row r="1980" spans="1:8" s="4" customFormat="1" x14ac:dyDescent="0.2">
      <c r="A1980" s="3" t="s">
        <v>10</v>
      </c>
      <c r="B1980" s="3" t="s">
        <v>10</v>
      </c>
      <c r="C1980" s="3" t="s">
        <v>10</v>
      </c>
      <c r="D1980" s="5">
        <f>SUBTOTAL(9, D1978:D1979)</f>
        <v>6</v>
      </c>
      <c r="E1980" s="7">
        <f>SUBTOTAL(9, E1978:E1979)</f>
        <v>258</v>
      </c>
      <c r="F1980" s="7">
        <f>SUBTOTAL(9, F1978:F1979)</f>
        <v>66.48</v>
      </c>
      <c r="G1980" s="7">
        <f>SUBTOTAL(9, G1978:G1979)</f>
        <v>191.51999999999998</v>
      </c>
      <c r="H1980" s="7">
        <f>IF(E1980&lt;&gt;0, ((E1980-F1980)/E1980)*100, 0)</f>
        <v>74.232558139534873</v>
      </c>
    </row>
    <row r="1981" spans="1:8" customFormat="1" ht="15" x14ac:dyDescent="0.25">
      <c r="D1981" s="12"/>
      <c r="E1981" s="12"/>
      <c r="F1981" s="12"/>
      <c r="G1981" s="12"/>
      <c r="H1981" s="12"/>
    </row>
    <row r="1982" spans="1:8" x14ac:dyDescent="0.2">
      <c r="A1982" s="2" t="s">
        <v>562</v>
      </c>
      <c r="B1982" s="2" t="s">
        <v>563</v>
      </c>
      <c r="C1982" s="2" t="s">
        <v>67</v>
      </c>
      <c r="D1982" s="6">
        <v>1</v>
      </c>
      <c r="E1982" s="8">
        <v>13</v>
      </c>
      <c r="F1982" s="8">
        <v>3.79</v>
      </c>
      <c r="G1982" s="8">
        <f>E1982-F1982</f>
        <v>9.2100000000000009</v>
      </c>
      <c r="H1982" s="8">
        <f>IF(E1982&lt;&gt;0, ((E1982-F1982)/E1982)*100, 0)</f>
        <v>70.846153846153854</v>
      </c>
    </row>
    <row r="1983" spans="1:8" x14ac:dyDescent="0.2">
      <c r="A1983" s="2" t="s">
        <v>562</v>
      </c>
      <c r="B1983" s="2" t="s">
        <v>563</v>
      </c>
      <c r="C1983" s="2" t="s">
        <v>240</v>
      </c>
      <c r="D1983" s="6">
        <v>1</v>
      </c>
      <c r="E1983" s="8">
        <v>16</v>
      </c>
      <c r="F1983" s="8">
        <v>5.31</v>
      </c>
      <c r="G1983" s="8">
        <f>E1983-F1983</f>
        <v>10.690000000000001</v>
      </c>
      <c r="H1983" s="8">
        <f>IF(E1983&lt;&gt;0, ((E1983-F1983)/E1983)*100, 0)</f>
        <v>66.812500000000014</v>
      </c>
    </row>
    <row r="1984" spans="1:8" customFormat="1" ht="15" x14ac:dyDescent="0.25">
      <c r="D1984" s="12"/>
      <c r="E1984" s="12"/>
      <c r="F1984" s="12"/>
      <c r="G1984" s="12"/>
      <c r="H1984" s="12"/>
    </row>
    <row r="1985" spans="1:8" s="4" customFormat="1" x14ac:dyDescent="0.2">
      <c r="A1985" s="3" t="s">
        <v>10</v>
      </c>
      <c r="B1985" s="3" t="s">
        <v>10</v>
      </c>
      <c r="C1985" s="3" t="s">
        <v>10</v>
      </c>
      <c r="D1985" s="5">
        <f>SUBTOTAL(9, D1982:D1984)</f>
        <v>2</v>
      </c>
      <c r="E1985" s="7">
        <f>SUBTOTAL(9, E1982:E1984)</f>
        <v>29</v>
      </c>
      <c r="F1985" s="7">
        <f>SUBTOTAL(9, F1982:F1984)</f>
        <v>9.1</v>
      </c>
      <c r="G1985" s="7">
        <f>SUBTOTAL(9, G1982:G1984)</f>
        <v>19.900000000000002</v>
      </c>
      <c r="H1985" s="7">
        <f>IF(E1985&lt;&gt;0, ((E1985-F1985)/E1985)*100, 0)</f>
        <v>68.620689655172413</v>
      </c>
    </row>
    <row r="1986" spans="1:8" customFormat="1" ht="15" x14ac:dyDescent="0.25">
      <c r="D1986" s="12"/>
      <c r="E1986" s="12"/>
      <c r="F1986" s="12"/>
      <c r="G1986" s="12"/>
      <c r="H1986" s="12"/>
    </row>
    <row r="1987" spans="1:8" x14ac:dyDescent="0.2">
      <c r="A1987" s="2" t="s">
        <v>564</v>
      </c>
      <c r="B1987" s="2" t="s">
        <v>565</v>
      </c>
      <c r="C1987" s="2" t="s">
        <v>207</v>
      </c>
      <c r="D1987" s="6">
        <v>4</v>
      </c>
      <c r="E1987" s="8">
        <v>54</v>
      </c>
      <c r="F1987" s="8">
        <v>15.4</v>
      </c>
      <c r="G1987" s="8">
        <f>E1987-F1987</f>
        <v>38.6</v>
      </c>
      <c r="H1987" s="8">
        <f>IF(E1987&lt;&gt;0, ((E1987-F1987)/E1987)*100, 0)</f>
        <v>71.481481481481481</v>
      </c>
    </row>
    <row r="1988" spans="1:8" customFormat="1" ht="15" x14ac:dyDescent="0.25">
      <c r="D1988" s="12"/>
      <c r="E1988" s="12"/>
      <c r="F1988" s="12"/>
      <c r="G1988" s="12"/>
      <c r="H1988" s="12"/>
    </row>
    <row r="1989" spans="1:8" s="4" customFormat="1" x14ac:dyDescent="0.2">
      <c r="A1989" s="3" t="s">
        <v>10</v>
      </c>
      <c r="B1989" s="3" t="s">
        <v>10</v>
      </c>
      <c r="C1989" s="3" t="s">
        <v>10</v>
      </c>
      <c r="D1989" s="5">
        <f>SUBTOTAL(9, D1987:D1988)</f>
        <v>4</v>
      </c>
      <c r="E1989" s="7">
        <f>SUBTOTAL(9, E1987:E1988)</f>
        <v>54</v>
      </c>
      <c r="F1989" s="7">
        <f>SUBTOTAL(9, F1987:F1988)</f>
        <v>15.4</v>
      </c>
      <c r="G1989" s="7">
        <f>SUBTOTAL(9, G1987:G1988)</f>
        <v>38.6</v>
      </c>
      <c r="H1989" s="7">
        <f>IF(E1989&lt;&gt;0, ((E1989-F1989)/E1989)*100, 0)</f>
        <v>71.481481481481481</v>
      </c>
    </row>
    <row r="1990" spans="1:8" customFormat="1" ht="15" x14ac:dyDescent="0.25">
      <c r="D1990" s="12"/>
      <c r="E1990" s="12"/>
      <c r="F1990" s="12"/>
      <c r="G1990" s="12"/>
      <c r="H1990" s="12"/>
    </row>
    <row r="1991" spans="1:8" x14ac:dyDescent="0.2">
      <c r="A1991" s="2" t="s">
        <v>566</v>
      </c>
      <c r="B1991" s="2" t="s">
        <v>567</v>
      </c>
      <c r="C1991" s="2" t="s">
        <v>376</v>
      </c>
      <c r="D1991" s="6">
        <v>1</v>
      </c>
      <c r="E1991" s="8">
        <v>16.25</v>
      </c>
      <c r="F1991" s="8">
        <v>4.75</v>
      </c>
      <c r="G1991" s="8">
        <f>E1991-F1991</f>
        <v>11.5</v>
      </c>
      <c r="H1991" s="8">
        <f>IF(E1991&lt;&gt;0, ((E1991-F1991)/E1991)*100, 0)</f>
        <v>70.769230769230774</v>
      </c>
    </row>
    <row r="1992" spans="1:8" customFormat="1" ht="15" x14ac:dyDescent="0.25">
      <c r="D1992" s="12"/>
      <c r="E1992" s="12"/>
      <c r="F1992" s="12"/>
      <c r="G1992" s="12"/>
      <c r="H1992" s="12"/>
    </row>
    <row r="1993" spans="1:8" s="4" customFormat="1" x14ac:dyDescent="0.2">
      <c r="A1993" s="3" t="s">
        <v>10</v>
      </c>
      <c r="B1993" s="3" t="s">
        <v>10</v>
      </c>
      <c r="C1993" s="3" t="s">
        <v>10</v>
      </c>
      <c r="D1993" s="5">
        <f>SUBTOTAL(9, D1991:D1992)</f>
        <v>1</v>
      </c>
      <c r="E1993" s="7">
        <f>SUBTOTAL(9, E1991:E1992)</f>
        <v>16.25</v>
      </c>
      <c r="F1993" s="7">
        <f>SUBTOTAL(9, F1991:F1992)</f>
        <v>4.75</v>
      </c>
      <c r="G1993" s="7">
        <f>SUBTOTAL(9, G1991:G1992)</f>
        <v>11.5</v>
      </c>
      <c r="H1993" s="7">
        <f>IF(E1993&lt;&gt;0, ((E1993-F1993)/E1993)*100, 0)</f>
        <v>70.769230769230774</v>
      </c>
    </row>
    <row r="1994" spans="1:8" customFormat="1" ht="15" x14ac:dyDescent="0.25">
      <c r="D1994" s="12"/>
      <c r="E1994" s="12"/>
      <c r="F1994" s="12"/>
      <c r="G1994" s="12"/>
      <c r="H1994" s="12"/>
    </row>
    <row r="1995" spans="1:8" x14ac:dyDescent="0.2">
      <c r="A1995" s="2" t="s">
        <v>568</v>
      </c>
      <c r="B1995" s="2" t="s">
        <v>569</v>
      </c>
      <c r="C1995" s="2" t="s">
        <v>14</v>
      </c>
      <c r="D1995" s="6">
        <v>1</v>
      </c>
      <c r="E1995" s="8">
        <v>16.5</v>
      </c>
      <c r="F1995" s="8">
        <v>4.6399999999999997</v>
      </c>
      <c r="G1995" s="8">
        <f>E1995-F1995</f>
        <v>11.86</v>
      </c>
      <c r="H1995" s="8">
        <f>IF(E1995&lt;&gt;0, ((E1995-F1995)/E1995)*100, 0)</f>
        <v>71.878787878787875</v>
      </c>
    </row>
    <row r="1996" spans="1:8" x14ac:dyDescent="0.2">
      <c r="A1996" s="2" t="s">
        <v>568</v>
      </c>
      <c r="B1996" s="2" t="s">
        <v>569</v>
      </c>
      <c r="C1996" s="2" t="s">
        <v>154</v>
      </c>
      <c r="D1996" s="6">
        <v>1</v>
      </c>
      <c r="E1996" s="8">
        <v>18.5</v>
      </c>
      <c r="F1996" s="8">
        <v>5.17</v>
      </c>
      <c r="G1996" s="8">
        <f>E1996-F1996</f>
        <v>13.33</v>
      </c>
      <c r="H1996" s="8">
        <f>IF(E1996&lt;&gt;0, ((E1996-F1996)/E1996)*100, 0)</f>
        <v>72.054054054054049</v>
      </c>
    </row>
    <row r="1997" spans="1:8" x14ac:dyDescent="0.2">
      <c r="A1997" s="2" t="s">
        <v>568</v>
      </c>
      <c r="B1997" s="2" t="s">
        <v>569</v>
      </c>
      <c r="C1997" s="2" t="s">
        <v>231</v>
      </c>
      <c r="D1997" s="6">
        <v>1</v>
      </c>
      <c r="E1997" s="8">
        <v>25</v>
      </c>
      <c r="F1997" s="8">
        <v>4.4000000000000004</v>
      </c>
      <c r="G1997" s="8">
        <f>E1997-F1997</f>
        <v>20.6</v>
      </c>
      <c r="H1997" s="8">
        <f>IF(E1997&lt;&gt;0, ((E1997-F1997)/E1997)*100, 0)</f>
        <v>82.4</v>
      </c>
    </row>
    <row r="1998" spans="1:8" x14ac:dyDescent="0.2">
      <c r="A1998" s="2" t="s">
        <v>568</v>
      </c>
      <c r="B1998" s="2" t="s">
        <v>569</v>
      </c>
      <c r="C1998" s="2" t="s">
        <v>383</v>
      </c>
      <c r="D1998" s="6">
        <v>1</v>
      </c>
      <c r="E1998" s="8">
        <v>17.5</v>
      </c>
      <c r="F1998" s="8">
        <v>6.68</v>
      </c>
      <c r="G1998" s="8">
        <f>E1998-F1998</f>
        <v>10.82</v>
      </c>
      <c r="H1998" s="8">
        <f>IF(E1998&lt;&gt;0, ((E1998-F1998)/E1998)*100, 0)</f>
        <v>61.828571428571436</v>
      </c>
    </row>
    <row r="1999" spans="1:8" x14ac:dyDescent="0.2">
      <c r="A1999" s="2" t="s">
        <v>568</v>
      </c>
      <c r="B1999" s="2" t="s">
        <v>569</v>
      </c>
      <c r="C1999" s="2" t="s">
        <v>340</v>
      </c>
      <c r="D1999" s="6">
        <v>1</v>
      </c>
      <c r="E1999" s="8">
        <v>14</v>
      </c>
      <c r="F1999" s="8">
        <v>3.83</v>
      </c>
      <c r="G1999" s="8">
        <f>E1999-F1999</f>
        <v>10.17</v>
      </c>
      <c r="H1999" s="8">
        <f>IF(E1999&lt;&gt;0, ((E1999-F1999)/E1999)*100, 0)</f>
        <v>72.642857142857139</v>
      </c>
    </row>
    <row r="2000" spans="1:8" x14ac:dyDescent="0.2">
      <c r="A2000" s="2" t="s">
        <v>568</v>
      </c>
      <c r="B2000" s="2" t="s">
        <v>569</v>
      </c>
      <c r="C2000" s="2" t="s">
        <v>345</v>
      </c>
      <c r="D2000" s="6">
        <v>1</v>
      </c>
      <c r="E2000" s="8">
        <v>14.75</v>
      </c>
      <c r="F2000" s="8">
        <v>4.05</v>
      </c>
      <c r="G2000" s="8">
        <f>E2000-F2000</f>
        <v>10.7</v>
      </c>
      <c r="H2000" s="8">
        <f>IF(E2000&lt;&gt;0, ((E2000-F2000)/E2000)*100, 0)</f>
        <v>72.542372881355931</v>
      </c>
    </row>
    <row r="2001" spans="1:8" x14ac:dyDescent="0.2">
      <c r="A2001" s="2" t="s">
        <v>568</v>
      </c>
      <c r="B2001" s="2" t="s">
        <v>569</v>
      </c>
      <c r="C2001" s="2" t="s">
        <v>45</v>
      </c>
      <c r="D2001" s="6">
        <v>1</v>
      </c>
      <c r="E2001" s="8">
        <v>30.5</v>
      </c>
      <c r="F2001" s="8">
        <v>7.48</v>
      </c>
      <c r="G2001" s="8">
        <f>E2001-F2001</f>
        <v>23.02</v>
      </c>
      <c r="H2001" s="8">
        <f>IF(E2001&lt;&gt;0, ((E2001-F2001)/E2001)*100, 0)</f>
        <v>75.47540983606558</v>
      </c>
    </row>
    <row r="2002" spans="1:8" x14ac:dyDescent="0.2">
      <c r="A2002" s="2" t="s">
        <v>568</v>
      </c>
      <c r="B2002" s="2" t="s">
        <v>569</v>
      </c>
      <c r="C2002" s="2" t="s">
        <v>164</v>
      </c>
      <c r="D2002" s="6">
        <v>1</v>
      </c>
      <c r="E2002" s="8">
        <v>10.75</v>
      </c>
      <c r="F2002" s="8">
        <v>1.65</v>
      </c>
      <c r="G2002" s="8">
        <f>E2002-F2002</f>
        <v>9.1</v>
      </c>
      <c r="H2002" s="8">
        <f>IF(E2002&lt;&gt;0, ((E2002-F2002)/E2002)*100, 0)</f>
        <v>84.651162790697683</v>
      </c>
    </row>
    <row r="2003" spans="1:8" x14ac:dyDescent="0.2">
      <c r="A2003" s="2" t="s">
        <v>568</v>
      </c>
      <c r="B2003" s="2" t="s">
        <v>569</v>
      </c>
      <c r="C2003" s="2" t="s">
        <v>33</v>
      </c>
      <c r="D2003" s="6">
        <v>1</v>
      </c>
      <c r="E2003" s="8">
        <v>8</v>
      </c>
      <c r="F2003" s="8">
        <v>1.54</v>
      </c>
      <c r="G2003" s="8">
        <f>E2003-F2003</f>
        <v>6.46</v>
      </c>
      <c r="H2003" s="8">
        <f>IF(E2003&lt;&gt;0, ((E2003-F2003)/E2003)*100, 0)</f>
        <v>80.75</v>
      </c>
    </row>
    <row r="2004" spans="1:8" x14ac:dyDescent="0.2">
      <c r="A2004" s="2" t="s">
        <v>568</v>
      </c>
      <c r="B2004" s="2" t="s">
        <v>569</v>
      </c>
      <c r="C2004" s="2" t="s">
        <v>85</v>
      </c>
      <c r="D2004" s="6">
        <v>1</v>
      </c>
      <c r="E2004" s="8">
        <v>8</v>
      </c>
      <c r="F2004" s="8">
        <v>1.54</v>
      </c>
      <c r="G2004" s="8">
        <f>E2004-F2004</f>
        <v>6.46</v>
      </c>
      <c r="H2004" s="8">
        <f>IF(E2004&lt;&gt;0, ((E2004-F2004)/E2004)*100, 0)</f>
        <v>80.75</v>
      </c>
    </row>
    <row r="2005" spans="1:8" customFormat="1" ht="15" x14ac:dyDescent="0.25">
      <c r="D2005" s="12"/>
      <c r="E2005" s="12"/>
      <c r="F2005" s="12"/>
      <c r="G2005" s="12"/>
      <c r="H2005" s="12"/>
    </row>
    <row r="2006" spans="1:8" s="4" customFormat="1" x14ac:dyDescent="0.2">
      <c r="A2006" s="3" t="s">
        <v>10</v>
      </c>
      <c r="B2006" s="3" t="s">
        <v>10</v>
      </c>
      <c r="C2006" s="3" t="s">
        <v>10</v>
      </c>
      <c r="D2006" s="5">
        <f>SUBTOTAL(9, D1995:D2005)</f>
        <v>10</v>
      </c>
      <c r="E2006" s="7">
        <f>SUBTOTAL(9, E1995:E2005)</f>
        <v>163.5</v>
      </c>
      <c r="F2006" s="7">
        <f>SUBTOTAL(9, F1995:F2005)</f>
        <v>40.98</v>
      </c>
      <c r="G2006" s="7">
        <f>SUBTOTAL(9, G1995:G2005)</f>
        <v>122.51999999999998</v>
      </c>
      <c r="H2006" s="7">
        <f>IF(E2006&lt;&gt;0, ((E2006-F2006)/E2006)*100, 0)</f>
        <v>74.935779816513772</v>
      </c>
    </row>
    <row r="2007" spans="1:8" customFormat="1" ht="15" x14ac:dyDescent="0.25">
      <c r="D2007" s="12"/>
      <c r="E2007" s="12"/>
      <c r="F2007" s="12"/>
      <c r="G2007" s="12"/>
      <c r="H2007" s="12"/>
    </row>
    <row r="2008" spans="1:8" x14ac:dyDescent="0.2">
      <c r="A2008" s="2" t="s">
        <v>570</v>
      </c>
      <c r="B2008" s="2" t="s">
        <v>571</v>
      </c>
      <c r="C2008" s="2" t="s">
        <v>22</v>
      </c>
      <c r="D2008" s="6">
        <v>2</v>
      </c>
      <c r="E2008" s="8">
        <v>15</v>
      </c>
      <c r="F2008" s="8">
        <v>2.64</v>
      </c>
      <c r="G2008" s="8">
        <f>E2008-F2008</f>
        <v>12.36</v>
      </c>
      <c r="H2008" s="8">
        <f>IF(E2008&lt;&gt;0, ((E2008-F2008)/E2008)*100, 0)</f>
        <v>82.399999999999991</v>
      </c>
    </row>
    <row r="2009" spans="1:8" customFormat="1" ht="15" x14ac:dyDescent="0.25">
      <c r="D2009" s="12"/>
      <c r="E2009" s="12"/>
      <c r="F2009" s="12"/>
      <c r="G2009" s="12"/>
      <c r="H2009" s="12"/>
    </row>
    <row r="2010" spans="1:8" s="4" customFormat="1" x14ac:dyDescent="0.2">
      <c r="A2010" s="3" t="s">
        <v>10</v>
      </c>
      <c r="B2010" s="3" t="s">
        <v>10</v>
      </c>
      <c r="C2010" s="3" t="s">
        <v>10</v>
      </c>
      <c r="D2010" s="5">
        <f>SUBTOTAL(9, D2008:D2009)</f>
        <v>2</v>
      </c>
      <c r="E2010" s="7">
        <f>SUBTOTAL(9, E2008:E2009)</f>
        <v>15</v>
      </c>
      <c r="F2010" s="7">
        <f>SUBTOTAL(9, F2008:F2009)</f>
        <v>2.64</v>
      </c>
      <c r="G2010" s="7">
        <f>SUBTOTAL(9, G2008:G2009)</f>
        <v>12.36</v>
      </c>
      <c r="H2010" s="7">
        <f>IF(E2010&lt;&gt;0, ((E2010-F2010)/E2010)*100, 0)</f>
        <v>82.399999999999991</v>
      </c>
    </row>
    <row r="2011" spans="1:8" customFormat="1" ht="15" x14ac:dyDescent="0.25">
      <c r="D2011" s="12"/>
      <c r="E2011" s="12"/>
      <c r="F2011" s="12"/>
      <c r="G2011" s="12"/>
      <c r="H2011" s="12"/>
    </row>
    <row r="2012" spans="1:8" x14ac:dyDescent="0.2">
      <c r="A2012" s="2" t="s">
        <v>572</v>
      </c>
      <c r="B2012" s="2" t="s">
        <v>573</v>
      </c>
      <c r="C2012" s="2" t="s">
        <v>10</v>
      </c>
      <c r="G2012" s="8">
        <f>E2012-F2012</f>
        <v>0</v>
      </c>
      <c r="H2012" s="8">
        <f>IF(E2012&lt;&gt;0, ((E2012-F2012)/E2012)*100, 0)</f>
        <v>0</v>
      </c>
    </row>
    <row r="2013" spans="1:8" x14ac:dyDescent="0.2">
      <c r="A2013" s="2" t="s">
        <v>572</v>
      </c>
      <c r="B2013" s="2" t="s">
        <v>573</v>
      </c>
      <c r="C2013" s="2" t="s">
        <v>10</v>
      </c>
      <c r="G2013" s="8">
        <f>E2013-F2013</f>
        <v>0</v>
      </c>
      <c r="H2013" s="8">
        <f>IF(E2013&lt;&gt;0, ((E2013-F2013)/E2013)*100, 0)</f>
        <v>0</v>
      </c>
    </row>
    <row r="2014" spans="1:8" x14ac:dyDescent="0.2">
      <c r="A2014" s="2" t="s">
        <v>572</v>
      </c>
      <c r="B2014" s="2" t="s">
        <v>573</v>
      </c>
      <c r="C2014" s="2" t="s">
        <v>10</v>
      </c>
      <c r="E2014" s="8">
        <v>-72.5</v>
      </c>
      <c r="G2014" s="8">
        <f>E2014-F2014</f>
        <v>-72.5</v>
      </c>
      <c r="H2014" s="8">
        <f>IF(E2014&lt;&gt;0, ((E2014-F2014)/E2014)*100, 0)</f>
        <v>100</v>
      </c>
    </row>
    <row r="2015" spans="1:8" x14ac:dyDescent="0.2">
      <c r="A2015" s="2" t="s">
        <v>572</v>
      </c>
      <c r="B2015" s="2" t="s">
        <v>573</v>
      </c>
      <c r="C2015" s="2" t="s">
        <v>44</v>
      </c>
      <c r="D2015" s="6">
        <v>1</v>
      </c>
      <c r="E2015" s="8">
        <v>3.5</v>
      </c>
      <c r="F2015" s="8">
        <v>0.33</v>
      </c>
      <c r="G2015" s="8">
        <f>E2015-F2015</f>
        <v>3.17</v>
      </c>
      <c r="H2015" s="8">
        <f>IF(E2015&lt;&gt;0, ((E2015-F2015)/E2015)*100, 0)</f>
        <v>90.571428571428569</v>
      </c>
    </row>
    <row r="2016" spans="1:8" x14ac:dyDescent="0.2">
      <c r="A2016" s="2" t="s">
        <v>572</v>
      </c>
      <c r="B2016" s="2" t="s">
        <v>573</v>
      </c>
      <c r="C2016" s="2" t="s">
        <v>21</v>
      </c>
      <c r="D2016" s="6">
        <v>1</v>
      </c>
      <c r="E2016" s="8">
        <v>3.5</v>
      </c>
      <c r="F2016" s="8">
        <v>0.33</v>
      </c>
      <c r="G2016" s="8">
        <f>E2016-F2016</f>
        <v>3.17</v>
      </c>
      <c r="H2016" s="8">
        <f>IF(E2016&lt;&gt;0, ((E2016-F2016)/E2016)*100, 0)</f>
        <v>90.571428571428569</v>
      </c>
    </row>
    <row r="2017" spans="1:8" x14ac:dyDescent="0.2">
      <c r="A2017" s="2" t="s">
        <v>572</v>
      </c>
      <c r="B2017" s="2" t="s">
        <v>573</v>
      </c>
      <c r="C2017" s="2" t="s">
        <v>400</v>
      </c>
      <c r="D2017" s="6">
        <v>1</v>
      </c>
      <c r="E2017" s="8">
        <v>17.5</v>
      </c>
      <c r="F2017" s="8">
        <v>6.65</v>
      </c>
      <c r="G2017" s="8">
        <f>E2017-F2017</f>
        <v>10.85</v>
      </c>
      <c r="H2017" s="8">
        <f>IF(E2017&lt;&gt;0, ((E2017-F2017)/E2017)*100, 0)</f>
        <v>62</v>
      </c>
    </row>
    <row r="2018" spans="1:8" x14ac:dyDescent="0.2">
      <c r="A2018" s="2" t="s">
        <v>572</v>
      </c>
      <c r="B2018" s="2" t="s">
        <v>573</v>
      </c>
      <c r="C2018" s="2" t="s">
        <v>192</v>
      </c>
      <c r="D2018" s="6">
        <v>1</v>
      </c>
      <c r="E2018" s="8">
        <v>14.5</v>
      </c>
      <c r="F2018" s="8">
        <v>4.29</v>
      </c>
      <c r="G2018" s="8">
        <f>E2018-F2018</f>
        <v>10.210000000000001</v>
      </c>
      <c r="H2018" s="8">
        <f>IF(E2018&lt;&gt;0, ((E2018-F2018)/E2018)*100, 0)</f>
        <v>70.413793103448285</v>
      </c>
    </row>
    <row r="2019" spans="1:8" x14ac:dyDescent="0.2">
      <c r="A2019" s="2" t="s">
        <v>572</v>
      </c>
      <c r="B2019" s="2" t="s">
        <v>573</v>
      </c>
      <c r="C2019" s="2" t="s">
        <v>119</v>
      </c>
      <c r="D2019" s="6">
        <v>1</v>
      </c>
      <c r="E2019" s="8">
        <v>9.5</v>
      </c>
      <c r="F2019" s="8">
        <v>1.65</v>
      </c>
      <c r="G2019" s="8">
        <f>E2019-F2019</f>
        <v>7.85</v>
      </c>
      <c r="H2019" s="8">
        <f>IF(E2019&lt;&gt;0, ((E2019-F2019)/E2019)*100, 0)</f>
        <v>82.631578947368425</v>
      </c>
    </row>
    <row r="2020" spans="1:8" x14ac:dyDescent="0.2">
      <c r="A2020" s="2" t="s">
        <v>572</v>
      </c>
      <c r="B2020" s="2" t="s">
        <v>573</v>
      </c>
      <c r="C2020" s="2" t="s">
        <v>22</v>
      </c>
      <c r="D2020" s="6">
        <v>1</v>
      </c>
      <c r="E2020" s="8">
        <v>7.5</v>
      </c>
      <c r="F2020" s="8">
        <v>1.32</v>
      </c>
      <c r="G2020" s="8">
        <f>E2020-F2020</f>
        <v>6.18</v>
      </c>
      <c r="H2020" s="8">
        <f>IF(E2020&lt;&gt;0, ((E2020-F2020)/E2020)*100, 0)</f>
        <v>82.399999999999991</v>
      </c>
    </row>
    <row r="2021" spans="1:8" x14ac:dyDescent="0.2">
      <c r="A2021" s="2" t="s">
        <v>572</v>
      </c>
      <c r="B2021" s="2" t="s">
        <v>573</v>
      </c>
      <c r="C2021" s="2" t="s">
        <v>71</v>
      </c>
      <c r="D2021" s="6">
        <v>1</v>
      </c>
      <c r="E2021" s="8">
        <v>16.5</v>
      </c>
      <c r="F2021" s="8">
        <v>2.75</v>
      </c>
      <c r="G2021" s="8">
        <f>E2021-F2021</f>
        <v>13.75</v>
      </c>
      <c r="H2021" s="8">
        <f>IF(E2021&lt;&gt;0, ((E2021-F2021)/E2021)*100, 0)</f>
        <v>83.333333333333343</v>
      </c>
    </row>
    <row r="2022" spans="1:8" customFormat="1" ht="15" x14ac:dyDescent="0.25">
      <c r="D2022" s="12"/>
      <c r="E2022" s="12"/>
      <c r="F2022" s="12"/>
      <c r="G2022" s="12"/>
      <c r="H2022" s="12"/>
    </row>
    <row r="2023" spans="1:8" s="4" customFormat="1" x14ac:dyDescent="0.2">
      <c r="A2023" s="3" t="s">
        <v>10</v>
      </c>
      <c r="B2023" s="3" t="s">
        <v>10</v>
      </c>
      <c r="C2023" s="3" t="s">
        <v>10</v>
      </c>
      <c r="D2023" s="5">
        <f>SUBTOTAL(9, D2012:D2022)</f>
        <v>7</v>
      </c>
      <c r="E2023" s="7">
        <f>SUBTOTAL(9, E2012:E2022)</f>
        <v>0</v>
      </c>
      <c r="F2023" s="7">
        <f>SUBTOTAL(9, F2012:F2022)</f>
        <v>17.32</v>
      </c>
      <c r="G2023" s="7">
        <f>SUBTOTAL(9, G2012:G2022)</f>
        <v>-17.319999999999993</v>
      </c>
      <c r="H2023" s="7">
        <f>IF(E2023&lt;&gt;0, ((E2023-F2023)/E2023)*100, 0)</f>
        <v>0</v>
      </c>
    </row>
    <row r="2024" spans="1:8" customFormat="1" ht="15" x14ac:dyDescent="0.25">
      <c r="D2024" s="12"/>
      <c r="E2024" s="12"/>
      <c r="F2024" s="12"/>
      <c r="G2024" s="12"/>
      <c r="H2024" s="12"/>
    </row>
    <row r="2025" spans="1:8" x14ac:dyDescent="0.2">
      <c r="A2025" s="2" t="s">
        <v>574</v>
      </c>
      <c r="B2025" s="2" t="s">
        <v>575</v>
      </c>
      <c r="C2025" s="2" t="s">
        <v>17</v>
      </c>
      <c r="D2025" s="6">
        <v>1</v>
      </c>
      <c r="E2025" s="8">
        <v>24.5</v>
      </c>
      <c r="F2025" s="8">
        <v>7.01</v>
      </c>
      <c r="G2025" s="8">
        <f>E2025-F2025</f>
        <v>17.490000000000002</v>
      </c>
      <c r="H2025" s="8">
        <f>IF(E2025&lt;&gt;0, ((E2025-F2025)/E2025)*100, 0)</f>
        <v>71.387755102040828</v>
      </c>
    </row>
    <row r="2026" spans="1:8" x14ac:dyDescent="0.2">
      <c r="A2026" s="2" t="s">
        <v>574</v>
      </c>
      <c r="B2026" s="2" t="s">
        <v>575</v>
      </c>
      <c r="C2026" s="2" t="s">
        <v>71</v>
      </c>
      <c r="D2026" s="6">
        <v>1</v>
      </c>
      <c r="E2026" s="8">
        <v>16.5</v>
      </c>
      <c r="F2026" s="8">
        <v>2.75</v>
      </c>
      <c r="G2026" s="8">
        <f>E2026-F2026</f>
        <v>13.75</v>
      </c>
      <c r="H2026" s="8">
        <f>IF(E2026&lt;&gt;0, ((E2026-F2026)/E2026)*100, 0)</f>
        <v>83.333333333333343</v>
      </c>
    </row>
    <row r="2027" spans="1:8" customFormat="1" ht="15" x14ac:dyDescent="0.25">
      <c r="D2027" s="12"/>
      <c r="E2027" s="12"/>
      <c r="F2027" s="12"/>
      <c r="G2027" s="12"/>
      <c r="H2027" s="12"/>
    </row>
    <row r="2028" spans="1:8" s="4" customFormat="1" x14ac:dyDescent="0.2">
      <c r="A2028" s="3" t="s">
        <v>10</v>
      </c>
      <c r="B2028" s="3" t="s">
        <v>10</v>
      </c>
      <c r="C2028" s="3" t="s">
        <v>10</v>
      </c>
      <c r="D2028" s="5">
        <f>SUBTOTAL(9, D2025:D2027)</f>
        <v>2</v>
      </c>
      <c r="E2028" s="7">
        <f>SUBTOTAL(9, E2025:E2027)</f>
        <v>41</v>
      </c>
      <c r="F2028" s="7">
        <f>SUBTOTAL(9, F2025:F2027)</f>
        <v>9.76</v>
      </c>
      <c r="G2028" s="7">
        <f>SUBTOTAL(9, G2025:G2027)</f>
        <v>31.240000000000002</v>
      </c>
      <c r="H2028" s="7">
        <f>IF(E2028&lt;&gt;0, ((E2028-F2028)/E2028)*100, 0)</f>
        <v>76.195121951219519</v>
      </c>
    </row>
    <row r="2029" spans="1:8" customFormat="1" ht="15" x14ac:dyDescent="0.25">
      <c r="D2029" s="12"/>
      <c r="E2029" s="12"/>
      <c r="F2029" s="12"/>
      <c r="G2029" s="12"/>
      <c r="H2029" s="12"/>
    </row>
    <row r="2030" spans="1:8" x14ac:dyDescent="0.2">
      <c r="A2030" s="2" t="s">
        <v>576</v>
      </c>
      <c r="B2030" s="2" t="s">
        <v>577</v>
      </c>
      <c r="C2030" s="2" t="s">
        <v>14</v>
      </c>
      <c r="D2030" s="6">
        <v>3</v>
      </c>
      <c r="E2030" s="8">
        <v>49.5</v>
      </c>
      <c r="F2030" s="8">
        <v>13.93</v>
      </c>
      <c r="G2030" s="8">
        <f>E2030-F2030</f>
        <v>35.57</v>
      </c>
      <c r="H2030" s="8">
        <f>IF(E2030&lt;&gt;0, ((E2030-F2030)/E2030)*100, 0)</f>
        <v>71.858585858585855</v>
      </c>
    </row>
    <row r="2031" spans="1:8" x14ac:dyDescent="0.2">
      <c r="A2031" s="2" t="s">
        <v>576</v>
      </c>
      <c r="B2031" s="2" t="s">
        <v>577</v>
      </c>
      <c r="C2031" s="2" t="s">
        <v>364</v>
      </c>
      <c r="D2031" s="6">
        <v>1</v>
      </c>
      <c r="E2031" s="8">
        <v>24.75</v>
      </c>
      <c r="F2031" s="8">
        <v>7.45</v>
      </c>
      <c r="G2031" s="8">
        <f>E2031-F2031</f>
        <v>17.3</v>
      </c>
      <c r="H2031" s="8">
        <f>IF(E2031&lt;&gt;0, ((E2031-F2031)/E2031)*100, 0)</f>
        <v>69.89898989898991</v>
      </c>
    </row>
    <row r="2032" spans="1:8" customFormat="1" ht="15" x14ac:dyDescent="0.25">
      <c r="D2032" s="12"/>
      <c r="E2032" s="12"/>
      <c r="F2032" s="12"/>
      <c r="G2032" s="12"/>
      <c r="H2032" s="12"/>
    </row>
    <row r="2033" spans="1:8" s="4" customFormat="1" x14ac:dyDescent="0.2">
      <c r="A2033" s="3" t="s">
        <v>10</v>
      </c>
      <c r="B2033" s="3" t="s">
        <v>10</v>
      </c>
      <c r="C2033" s="3" t="s">
        <v>10</v>
      </c>
      <c r="D2033" s="5">
        <f>SUBTOTAL(9, D2030:D2032)</f>
        <v>4</v>
      </c>
      <c r="E2033" s="7">
        <f>SUBTOTAL(9, E2030:E2032)</f>
        <v>74.25</v>
      </c>
      <c r="F2033" s="7">
        <f>SUBTOTAL(9, F2030:F2032)</f>
        <v>21.38</v>
      </c>
      <c r="G2033" s="7">
        <f>SUBTOTAL(9, G2030:G2032)</f>
        <v>52.870000000000005</v>
      </c>
      <c r="H2033" s="7">
        <f>IF(E2033&lt;&gt;0, ((E2033-F2033)/E2033)*100, 0)</f>
        <v>71.205387205387211</v>
      </c>
    </row>
    <row r="2034" spans="1:8" customFormat="1" ht="15" x14ac:dyDescent="0.25">
      <c r="D2034" s="12"/>
      <c r="E2034" s="12"/>
      <c r="F2034" s="12"/>
      <c r="G2034" s="12"/>
      <c r="H2034" s="12"/>
    </row>
    <row r="2035" spans="1:8" x14ac:dyDescent="0.2">
      <c r="A2035" s="2" t="s">
        <v>578</v>
      </c>
      <c r="B2035" s="2" t="s">
        <v>579</v>
      </c>
      <c r="C2035" s="2" t="s">
        <v>10</v>
      </c>
      <c r="G2035" s="8">
        <f>E2035-F2035</f>
        <v>0</v>
      </c>
      <c r="H2035" s="8">
        <f>IF(E2035&lt;&gt;0, ((E2035-F2035)/E2035)*100, 0)</f>
        <v>0</v>
      </c>
    </row>
    <row r="2036" spans="1:8" x14ac:dyDescent="0.2">
      <c r="A2036" s="2" t="s">
        <v>578</v>
      </c>
      <c r="B2036" s="2" t="s">
        <v>579</v>
      </c>
      <c r="C2036" s="2" t="s">
        <v>10</v>
      </c>
      <c r="G2036" s="8">
        <f>E2036-F2036</f>
        <v>0</v>
      </c>
      <c r="H2036" s="8">
        <f>IF(E2036&lt;&gt;0, ((E2036-F2036)/E2036)*100, 0)</f>
        <v>0</v>
      </c>
    </row>
    <row r="2037" spans="1:8" x14ac:dyDescent="0.2">
      <c r="A2037" s="2" t="s">
        <v>578</v>
      </c>
      <c r="B2037" s="2" t="s">
        <v>579</v>
      </c>
      <c r="C2037" s="2" t="s">
        <v>10</v>
      </c>
      <c r="E2037" s="8">
        <v>-11.33</v>
      </c>
      <c r="G2037" s="8">
        <f>E2037-F2037</f>
        <v>-11.33</v>
      </c>
      <c r="H2037" s="8">
        <f>IF(E2037&lt;&gt;0, ((E2037-F2037)/E2037)*100, 0)</f>
        <v>100</v>
      </c>
    </row>
    <row r="2038" spans="1:8" x14ac:dyDescent="0.2">
      <c r="A2038" s="2" t="s">
        <v>578</v>
      </c>
      <c r="B2038" s="2" t="s">
        <v>579</v>
      </c>
      <c r="C2038" s="2" t="s">
        <v>10</v>
      </c>
      <c r="G2038" s="8">
        <f>E2038-F2038</f>
        <v>0</v>
      </c>
      <c r="H2038" s="8">
        <f>IF(E2038&lt;&gt;0, ((E2038-F2038)/E2038)*100, 0)</f>
        <v>0</v>
      </c>
    </row>
    <row r="2039" spans="1:8" x14ac:dyDescent="0.2">
      <c r="A2039" s="2" t="s">
        <v>578</v>
      </c>
      <c r="B2039" s="2" t="s">
        <v>579</v>
      </c>
      <c r="C2039" s="2" t="s">
        <v>345</v>
      </c>
      <c r="D2039" s="6">
        <v>1</v>
      </c>
      <c r="E2039" s="8">
        <v>14.75</v>
      </c>
      <c r="F2039" s="8">
        <v>4.05</v>
      </c>
      <c r="G2039" s="8">
        <f>E2039-F2039</f>
        <v>10.7</v>
      </c>
      <c r="H2039" s="8">
        <f>IF(E2039&lt;&gt;0, ((E2039-F2039)/E2039)*100, 0)</f>
        <v>72.542372881355931</v>
      </c>
    </row>
    <row r="2040" spans="1:8" x14ac:dyDescent="0.2">
      <c r="A2040" s="2" t="s">
        <v>578</v>
      </c>
      <c r="B2040" s="2" t="s">
        <v>579</v>
      </c>
      <c r="C2040" s="2" t="s">
        <v>207</v>
      </c>
      <c r="D2040" s="6">
        <v>1</v>
      </c>
      <c r="E2040" s="8">
        <v>13.5</v>
      </c>
      <c r="F2040" s="8">
        <v>3.85</v>
      </c>
      <c r="G2040" s="8">
        <f>E2040-F2040</f>
        <v>9.65</v>
      </c>
      <c r="H2040" s="8">
        <f>IF(E2040&lt;&gt;0, ((E2040-F2040)/E2040)*100, 0)</f>
        <v>71.481481481481481</v>
      </c>
    </row>
    <row r="2041" spans="1:8" x14ac:dyDescent="0.2">
      <c r="A2041" s="2" t="s">
        <v>578</v>
      </c>
      <c r="B2041" s="2" t="s">
        <v>579</v>
      </c>
      <c r="C2041" s="2" t="s">
        <v>119</v>
      </c>
      <c r="D2041" s="6">
        <v>1</v>
      </c>
      <c r="E2041" s="8">
        <v>9.5</v>
      </c>
      <c r="F2041" s="8">
        <v>1.65</v>
      </c>
      <c r="G2041" s="8">
        <f>E2041-F2041</f>
        <v>7.85</v>
      </c>
      <c r="H2041" s="8">
        <f>IF(E2041&lt;&gt;0, ((E2041-F2041)/E2041)*100, 0)</f>
        <v>82.631578947368425</v>
      </c>
    </row>
    <row r="2042" spans="1:8" customFormat="1" ht="15" x14ac:dyDescent="0.25">
      <c r="D2042" s="12"/>
      <c r="E2042" s="12"/>
      <c r="F2042" s="12"/>
      <c r="G2042" s="12"/>
      <c r="H2042" s="12"/>
    </row>
    <row r="2043" spans="1:8" s="4" customFormat="1" x14ac:dyDescent="0.2">
      <c r="A2043" s="3" t="s">
        <v>10</v>
      </c>
      <c r="B2043" s="3" t="s">
        <v>10</v>
      </c>
      <c r="C2043" s="3" t="s">
        <v>10</v>
      </c>
      <c r="D2043" s="5">
        <f>SUBTOTAL(9, D2035:D2042)</f>
        <v>3</v>
      </c>
      <c r="E2043" s="7">
        <f>SUBTOTAL(9, E2035:E2042)</f>
        <v>26.42</v>
      </c>
      <c r="F2043" s="7">
        <f>SUBTOTAL(9, F2035:F2042)</f>
        <v>9.5500000000000007</v>
      </c>
      <c r="G2043" s="7">
        <f>SUBTOTAL(9, G2035:G2042)</f>
        <v>16.869999999999997</v>
      </c>
      <c r="H2043" s="7">
        <f>IF(E2043&lt;&gt;0, ((E2043-F2043)/E2043)*100, 0)</f>
        <v>63.853141559424678</v>
      </c>
    </row>
    <row r="2044" spans="1:8" customFormat="1" ht="15" x14ac:dyDescent="0.25">
      <c r="D2044" s="12"/>
      <c r="E2044" s="12"/>
      <c r="F2044" s="12"/>
      <c r="G2044" s="12"/>
      <c r="H2044" s="12"/>
    </row>
    <row r="2045" spans="1:8" x14ac:dyDescent="0.2">
      <c r="A2045" s="2" t="s">
        <v>580</v>
      </c>
      <c r="B2045" s="2" t="s">
        <v>581</v>
      </c>
      <c r="C2045" s="2" t="s">
        <v>57</v>
      </c>
      <c r="D2045" s="6">
        <v>4</v>
      </c>
      <c r="E2045" s="8">
        <v>50.4</v>
      </c>
      <c r="F2045" s="8">
        <v>10.36</v>
      </c>
      <c r="G2045" s="8">
        <f>E2045-F2045</f>
        <v>40.04</v>
      </c>
      <c r="H2045" s="8">
        <f>IF(E2045&lt;&gt;0, ((E2045-F2045)/E2045)*100, 0)</f>
        <v>79.444444444444443</v>
      </c>
    </row>
    <row r="2046" spans="1:8" customFormat="1" ht="15" x14ac:dyDescent="0.25">
      <c r="D2046" s="12"/>
      <c r="E2046" s="12"/>
      <c r="F2046" s="12"/>
      <c r="G2046" s="12"/>
      <c r="H2046" s="12"/>
    </row>
    <row r="2047" spans="1:8" s="4" customFormat="1" x14ac:dyDescent="0.2">
      <c r="A2047" s="3" t="s">
        <v>10</v>
      </c>
      <c r="B2047" s="3" t="s">
        <v>10</v>
      </c>
      <c r="C2047" s="3" t="s">
        <v>10</v>
      </c>
      <c r="D2047" s="5">
        <f>SUBTOTAL(9, D2045:D2046)</f>
        <v>4</v>
      </c>
      <c r="E2047" s="7">
        <f>SUBTOTAL(9, E2045:E2046)</f>
        <v>50.4</v>
      </c>
      <c r="F2047" s="7">
        <f>SUBTOTAL(9, F2045:F2046)</f>
        <v>10.36</v>
      </c>
      <c r="G2047" s="7">
        <f>SUBTOTAL(9, G2045:G2046)</f>
        <v>40.04</v>
      </c>
      <c r="H2047" s="7">
        <f>IF(E2047&lt;&gt;0, ((E2047-F2047)/E2047)*100, 0)</f>
        <v>79.444444444444443</v>
      </c>
    </row>
    <row r="2048" spans="1:8" customFormat="1" ht="15" x14ac:dyDescent="0.25">
      <c r="D2048" s="12"/>
      <c r="E2048" s="12"/>
      <c r="F2048" s="12"/>
      <c r="G2048" s="12"/>
      <c r="H2048" s="12"/>
    </row>
    <row r="2049" spans="1:8" x14ac:dyDescent="0.2">
      <c r="A2049" s="2" t="s">
        <v>582</v>
      </c>
      <c r="B2049" s="2" t="s">
        <v>583</v>
      </c>
      <c r="C2049" s="2" t="s">
        <v>262</v>
      </c>
      <c r="D2049" s="6">
        <v>2</v>
      </c>
      <c r="E2049" s="8">
        <v>76.5</v>
      </c>
      <c r="F2049" s="8">
        <v>15.4</v>
      </c>
      <c r="G2049" s="8">
        <f>E2049-F2049</f>
        <v>61.1</v>
      </c>
      <c r="H2049" s="8">
        <f>IF(E2049&lt;&gt;0, ((E2049-F2049)/E2049)*100, 0)</f>
        <v>79.869281045751634</v>
      </c>
    </row>
    <row r="2050" spans="1:8" x14ac:dyDescent="0.2">
      <c r="A2050" s="2" t="s">
        <v>582</v>
      </c>
      <c r="B2050" s="2" t="s">
        <v>583</v>
      </c>
      <c r="C2050" s="2" t="s">
        <v>31</v>
      </c>
      <c r="D2050" s="6">
        <v>2</v>
      </c>
      <c r="E2050" s="8">
        <v>20.5</v>
      </c>
      <c r="F2050" s="8">
        <v>3.3</v>
      </c>
      <c r="G2050" s="8">
        <f>E2050-F2050</f>
        <v>17.2</v>
      </c>
      <c r="H2050" s="8">
        <f>IF(E2050&lt;&gt;0, ((E2050-F2050)/E2050)*100, 0)</f>
        <v>83.902439024390247</v>
      </c>
    </row>
    <row r="2051" spans="1:8" customFormat="1" ht="15" x14ac:dyDescent="0.25">
      <c r="D2051" s="12"/>
      <c r="E2051" s="12"/>
      <c r="F2051" s="12"/>
      <c r="G2051" s="12"/>
      <c r="H2051" s="12"/>
    </row>
    <row r="2052" spans="1:8" s="4" customFormat="1" x14ac:dyDescent="0.2">
      <c r="A2052" s="3" t="s">
        <v>10</v>
      </c>
      <c r="B2052" s="3" t="s">
        <v>10</v>
      </c>
      <c r="C2052" s="3" t="s">
        <v>10</v>
      </c>
      <c r="D2052" s="5">
        <f>SUBTOTAL(9, D2049:D2051)</f>
        <v>4</v>
      </c>
      <c r="E2052" s="7">
        <f>SUBTOTAL(9, E2049:E2051)</f>
        <v>97</v>
      </c>
      <c r="F2052" s="7">
        <f>SUBTOTAL(9, F2049:F2051)</f>
        <v>18.7</v>
      </c>
      <c r="G2052" s="7">
        <f>SUBTOTAL(9, G2049:G2051)</f>
        <v>78.3</v>
      </c>
      <c r="H2052" s="7">
        <f>IF(E2052&lt;&gt;0, ((E2052-F2052)/E2052)*100, 0)</f>
        <v>80.721649484536087</v>
      </c>
    </row>
    <row r="2053" spans="1:8" customFormat="1" ht="15" x14ac:dyDescent="0.25">
      <c r="D2053" s="12"/>
      <c r="E2053" s="12"/>
      <c r="F2053" s="12"/>
      <c r="G2053" s="12"/>
      <c r="H2053" s="12"/>
    </row>
    <row r="2054" spans="1:8" x14ac:dyDescent="0.2">
      <c r="A2054" s="2" t="s">
        <v>584</v>
      </c>
      <c r="B2054" s="2" t="s">
        <v>585</v>
      </c>
      <c r="C2054" s="2" t="s">
        <v>156</v>
      </c>
      <c r="D2054" s="6">
        <v>3</v>
      </c>
      <c r="E2054" s="8">
        <v>129</v>
      </c>
      <c r="F2054" s="8">
        <v>33.24</v>
      </c>
      <c r="G2054" s="8">
        <f>E2054-F2054</f>
        <v>95.759999999999991</v>
      </c>
      <c r="H2054" s="8">
        <f>IF(E2054&lt;&gt;0, ((E2054-F2054)/E2054)*100, 0)</f>
        <v>74.232558139534873</v>
      </c>
    </row>
    <row r="2055" spans="1:8" x14ac:dyDescent="0.2">
      <c r="A2055" s="2" t="s">
        <v>584</v>
      </c>
      <c r="B2055" s="2" t="s">
        <v>585</v>
      </c>
      <c r="C2055" s="2" t="s">
        <v>174</v>
      </c>
      <c r="D2055" s="6">
        <v>3</v>
      </c>
      <c r="E2055" s="8">
        <v>99</v>
      </c>
      <c r="F2055" s="8">
        <v>19.8</v>
      </c>
      <c r="G2055" s="8">
        <f>E2055-F2055</f>
        <v>79.2</v>
      </c>
      <c r="H2055" s="8">
        <f>IF(E2055&lt;&gt;0, ((E2055-F2055)/E2055)*100, 0)</f>
        <v>80</v>
      </c>
    </row>
    <row r="2056" spans="1:8" customFormat="1" ht="15" x14ac:dyDescent="0.25">
      <c r="D2056" s="12"/>
      <c r="E2056" s="12"/>
      <c r="F2056" s="12"/>
      <c r="G2056" s="12"/>
      <c r="H2056" s="12"/>
    </row>
    <row r="2057" spans="1:8" s="4" customFormat="1" x14ac:dyDescent="0.2">
      <c r="A2057" s="3" t="s">
        <v>10</v>
      </c>
      <c r="B2057" s="3" t="s">
        <v>10</v>
      </c>
      <c r="C2057" s="3" t="s">
        <v>10</v>
      </c>
      <c r="D2057" s="5">
        <f>SUBTOTAL(9, D2054:D2056)</f>
        <v>6</v>
      </c>
      <c r="E2057" s="7">
        <f>SUBTOTAL(9, E2054:E2056)</f>
        <v>228</v>
      </c>
      <c r="F2057" s="7">
        <f>SUBTOTAL(9, F2054:F2056)</f>
        <v>53.040000000000006</v>
      </c>
      <c r="G2057" s="7">
        <f>SUBTOTAL(9, G2054:G2056)</f>
        <v>174.95999999999998</v>
      </c>
      <c r="H2057" s="7">
        <f>IF(E2057&lt;&gt;0, ((E2057-F2057)/E2057)*100, 0)</f>
        <v>76.73684210526315</v>
      </c>
    </row>
    <row r="2058" spans="1:8" customFormat="1" ht="15" x14ac:dyDescent="0.25">
      <c r="D2058" s="12"/>
      <c r="E2058" s="12"/>
      <c r="F2058" s="12"/>
      <c r="G2058" s="12"/>
      <c r="H2058" s="12"/>
    </row>
    <row r="2059" spans="1:8" x14ac:dyDescent="0.2">
      <c r="A2059" s="2" t="s">
        <v>586</v>
      </c>
      <c r="B2059" s="2" t="s">
        <v>587</v>
      </c>
      <c r="C2059" s="2" t="s">
        <v>17</v>
      </c>
      <c r="D2059" s="6">
        <v>1</v>
      </c>
      <c r="E2059" s="8">
        <v>24.5</v>
      </c>
      <c r="F2059" s="8">
        <v>7.01</v>
      </c>
      <c r="G2059" s="8">
        <f>E2059-F2059</f>
        <v>17.490000000000002</v>
      </c>
      <c r="H2059" s="8">
        <f>IF(E2059&lt;&gt;0, ((E2059-F2059)/E2059)*100, 0)</f>
        <v>71.387755102040828</v>
      </c>
    </row>
    <row r="2060" spans="1:8" customFormat="1" ht="15" x14ac:dyDescent="0.25">
      <c r="D2060" s="12"/>
      <c r="E2060" s="12"/>
      <c r="F2060" s="12"/>
      <c r="G2060" s="12"/>
      <c r="H2060" s="12"/>
    </row>
    <row r="2061" spans="1:8" s="4" customFormat="1" x14ac:dyDescent="0.2">
      <c r="A2061" s="3" t="s">
        <v>10</v>
      </c>
      <c r="B2061" s="3" t="s">
        <v>10</v>
      </c>
      <c r="C2061" s="3" t="s">
        <v>10</v>
      </c>
      <c r="D2061" s="5">
        <f>SUBTOTAL(9, D2059:D2060)</f>
        <v>1</v>
      </c>
      <c r="E2061" s="7">
        <f>SUBTOTAL(9, E2059:E2060)</f>
        <v>24.5</v>
      </c>
      <c r="F2061" s="7">
        <f>SUBTOTAL(9, F2059:F2060)</f>
        <v>7.01</v>
      </c>
      <c r="G2061" s="7">
        <f>SUBTOTAL(9, G2059:G2060)</f>
        <v>17.490000000000002</v>
      </c>
      <c r="H2061" s="7">
        <f>IF(E2061&lt;&gt;0, ((E2061-F2061)/E2061)*100, 0)</f>
        <v>71.387755102040828</v>
      </c>
    </row>
    <row r="2062" spans="1:8" customFormat="1" ht="15" x14ac:dyDescent="0.25">
      <c r="D2062" s="12"/>
      <c r="E2062" s="12"/>
      <c r="F2062" s="12"/>
      <c r="G2062" s="12"/>
      <c r="H2062" s="12"/>
    </row>
    <row r="2063" spans="1:8" x14ac:dyDescent="0.2">
      <c r="A2063" s="2" t="s">
        <v>588</v>
      </c>
      <c r="B2063" s="2" t="s">
        <v>589</v>
      </c>
      <c r="C2063" s="2" t="s">
        <v>10</v>
      </c>
      <c r="G2063" s="8">
        <f>E2063-F2063</f>
        <v>0</v>
      </c>
      <c r="H2063" s="8">
        <f>IF(E2063&lt;&gt;0, ((E2063-F2063)/E2063)*100, 0)</f>
        <v>0</v>
      </c>
    </row>
    <row r="2064" spans="1:8" x14ac:dyDescent="0.2">
      <c r="A2064" s="2" t="s">
        <v>588</v>
      </c>
      <c r="B2064" s="2" t="s">
        <v>589</v>
      </c>
      <c r="C2064" s="2" t="s">
        <v>10</v>
      </c>
      <c r="E2064" s="8">
        <v>-13.5</v>
      </c>
      <c r="G2064" s="8">
        <f>E2064-F2064</f>
        <v>-13.5</v>
      </c>
      <c r="H2064" s="8">
        <f>IF(E2064&lt;&gt;0, ((E2064-F2064)/E2064)*100, 0)</f>
        <v>100</v>
      </c>
    </row>
    <row r="2065" spans="1:8" x14ac:dyDescent="0.2">
      <c r="A2065" s="2" t="s">
        <v>588</v>
      </c>
      <c r="B2065" s="2" t="s">
        <v>589</v>
      </c>
      <c r="C2065" s="2" t="s">
        <v>92</v>
      </c>
      <c r="D2065" s="6">
        <v>3</v>
      </c>
      <c r="E2065" s="8">
        <v>73.5</v>
      </c>
      <c r="F2065" s="8">
        <v>23.1</v>
      </c>
      <c r="G2065" s="8">
        <f>E2065-F2065</f>
        <v>50.4</v>
      </c>
      <c r="H2065" s="8">
        <f>IF(E2065&lt;&gt;0, ((E2065-F2065)/E2065)*100, 0)</f>
        <v>68.571428571428569</v>
      </c>
    </row>
    <row r="2066" spans="1:8" x14ac:dyDescent="0.2">
      <c r="A2066" s="2" t="s">
        <v>588</v>
      </c>
      <c r="B2066" s="2" t="s">
        <v>589</v>
      </c>
      <c r="C2066" s="2" t="s">
        <v>177</v>
      </c>
      <c r="D2066" s="6">
        <v>1</v>
      </c>
      <c r="E2066" s="8">
        <v>13.5</v>
      </c>
      <c r="F2066" s="8">
        <v>3.3</v>
      </c>
      <c r="G2066" s="8">
        <f>E2066-F2066</f>
        <v>10.199999999999999</v>
      </c>
      <c r="H2066" s="8">
        <f>IF(E2066&lt;&gt;0, ((E2066-F2066)/E2066)*100, 0)</f>
        <v>75.555555555555557</v>
      </c>
    </row>
    <row r="2067" spans="1:8" customFormat="1" ht="15" x14ac:dyDescent="0.25">
      <c r="D2067" s="12"/>
      <c r="E2067" s="12"/>
      <c r="F2067" s="12"/>
      <c r="G2067" s="12"/>
      <c r="H2067" s="12"/>
    </row>
    <row r="2068" spans="1:8" s="4" customFormat="1" x14ac:dyDescent="0.2">
      <c r="A2068" s="3" t="s">
        <v>10</v>
      </c>
      <c r="B2068" s="3" t="s">
        <v>10</v>
      </c>
      <c r="C2068" s="3" t="s">
        <v>10</v>
      </c>
      <c r="D2068" s="5">
        <f>SUBTOTAL(9, D2063:D2067)</f>
        <v>4</v>
      </c>
      <c r="E2068" s="7">
        <f>SUBTOTAL(9, E2063:E2067)</f>
        <v>73.5</v>
      </c>
      <c r="F2068" s="7">
        <f>SUBTOTAL(9, F2063:F2067)</f>
        <v>26.400000000000002</v>
      </c>
      <c r="G2068" s="7">
        <f>SUBTOTAL(9, G2063:G2067)</f>
        <v>47.099999999999994</v>
      </c>
      <c r="H2068" s="7">
        <f>IF(E2068&lt;&gt;0, ((E2068-F2068)/E2068)*100, 0)</f>
        <v>64.08163265306122</v>
      </c>
    </row>
    <row r="2069" spans="1:8" customFormat="1" ht="15" x14ac:dyDescent="0.25">
      <c r="D2069" s="12"/>
      <c r="E2069" s="12"/>
      <c r="F2069" s="12"/>
      <c r="G2069" s="12"/>
      <c r="H2069" s="12"/>
    </row>
    <row r="2070" spans="1:8" x14ac:dyDescent="0.2">
      <c r="A2070" s="2" t="s">
        <v>590</v>
      </c>
      <c r="B2070" s="2" t="s">
        <v>591</v>
      </c>
      <c r="C2070" s="2" t="s">
        <v>78</v>
      </c>
      <c r="D2070" s="6">
        <v>6</v>
      </c>
      <c r="E2070" s="8">
        <v>23.4</v>
      </c>
      <c r="F2070" s="8">
        <v>6.6</v>
      </c>
      <c r="G2070" s="8">
        <f>E2070-F2070</f>
        <v>16.799999999999997</v>
      </c>
      <c r="H2070" s="8">
        <f>IF(E2070&lt;&gt;0, ((E2070-F2070)/E2070)*100, 0)</f>
        <v>71.794871794871781</v>
      </c>
    </row>
    <row r="2071" spans="1:8" x14ac:dyDescent="0.2">
      <c r="A2071" s="2" t="s">
        <v>590</v>
      </c>
      <c r="B2071" s="2" t="s">
        <v>591</v>
      </c>
      <c r="C2071" s="2" t="s">
        <v>66</v>
      </c>
      <c r="D2071" s="6">
        <v>3</v>
      </c>
      <c r="E2071" s="8">
        <v>20.7</v>
      </c>
      <c r="F2071" s="8">
        <v>5.61</v>
      </c>
      <c r="G2071" s="8">
        <f>E2071-F2071</f>
        <v>15.09</v>
      </c>
      <c r="H2071" s="8">
        <f>IF(E2071&lt;&gt;0, ((E2071-F2071)/E2071)*100, 0)</f>
        <v>72.898550724637673</v>
      </c>
    </row>
    <row r="2072" spans="1:8" x14ac:dyDescent="0.2">
      <c r="A2072" s="2" t="s">
        <v>590</v>
      </c>
      <c r="B2072" s="2" t="s">
        <v>591</v>
      </c>
      <c r="C2072" s="2" t="s">
        <v>71</v>
      </c>
      <c r="D2072" s="6">
        <v>1</v>
      </c>
      <c r="E2072" s="8">
        <v>16.5</v>
      </c>
      <c r="F2072" s="8">
        <v>2.75</v>
      </c>
      <c r="G2072" s="8">
        <f>E2072-F2072</f>
        <v>13.75</v>
      </c>
      <c r="H2072" s="8">
        <f>IF(E2072&lt;&gt;0, ((E2072-F2072)/E2072)*100, 0)</f>
        <v>83.333333333333343</v>
      </c>
    </row>
    <row r="2073" spans="1:8" x14ac:dyDescent="0.2">
      <c r="A2073" s="2" t="s">
        <v>590</v>
      </c>
      <c r="B2073" s="2" t="s">
        <v>591</v>
      </c>
      <c r="C2073" s="2" t="s">
        <v>72</v>
      </c>
      <c r="D2073" s="6">
        <v>1</v>
      </c>
      <c r="E2073" s="8">
        <v>11</v>
      </c>
      <c r="F2073" s="8">
        <v>2.09</v>
      </c>
      <c r="G2073" s="8">
        <f>E2073-F2073</f>
        <v>8.91</v>
      </c>
      <c r="H2073" s="8">
        <f>IF(E2073&lt;&gt;0, ((E2073-F2073)/E2073)*100, 0)</f>
        <v>81</v>
      </c>
    </row>
    <row r="2074" spans="1:8" x14ac:dyDescent="0.2">
      <c r="A2074" s="2" t="s">
        <v>590</v>
      </c>
      <c r="B2074" s="2" t="s">
        <v>591</v>
      </c>
      <c r="C2074" s="2" t="s">
        <v>216</v>
      </c>
      <c r="D2074" s="6">
        <v>1</v>
      </c>
      <c r="E2074" s="8">
        <v>17</v>
      </c>
      <c r="F2074" s="8">
        <v>2.09</v>
      </c>
      <c r="G2074" s="8">
        <f>E2074-F2074</f>
        <v>14.91</v>
      </c>
      <c r="H2074" s="8">
        <f>IF(E2074&lt;&gt;0, ((E2074-F2074)/E2074)*100, 0)</f>
        <v>87.705882352941174</v>
      </c>
    </row>
    <row r="2075" spans="1:8" customFormat="1" ht="15" x14ac:dyDescent="0.25">
      <c r="D2075" s="12"/>
      <c r="E2075" s="12"/>
      <c r="F2075" s="12"/>
      <c r="G2075" s="12"/>
      <c r="H2075" s="12"/>
    </row>
    <row r="2076" spans="1:8" s="4" customFormat="1" x14ac:dyDescent="0.2">
      <c r="A2076" s="3" t="s">
        <v>10</v>
      </c>
      <c r="B2076" s="3" t="s">
        <v>10</v>
      </c>
      <c r="C2076" s="3" t="s">
        <v>10</v>
      </c>
      <c r="D2076" s="5">
        <f>SUBTOTAL(9, D2070:D2075)</f>
        <v>12</v>
      </c>
      <c r="E2076" s="7">
        <f>SUBTOTAL(9, E2070:E2075)</f>
        <v>88.6</v>
      </c>
      <c r="F2076" s="7">
        <f>SUBTOTAL(9, F2070:F2075)</f>
        <v>19.14</v>
      </c>
      <c r="G2076" s="7">
        <f>SUBTOTAL(9, G2070:G2075)</f>
        <v>69.459999999999994</v>
      </c>
      <c r="H2076" s="7">
        <f>IF(E2076&lt;&gt;0, ((E2076-F2076)/E2076)*100, 0)</f>
        <v>78.397291196388267</v>
      </c>
    </row>
    <row r="2077" spans="1:8" customFormat="1" ht="15" x14ac:dyDescent="0.25">
      <c r="D2077" s="12"/>
      <c r="E2077" s="12"/>
      <c r="F2077" s="12"/>
      <c r="G2077" s="12"/>
      <c r="H2077" s="12"/>
    </row>
    <row r="2078" spans="1:8" x14ac:dyDescent="0.2">
      <c r="A2078" s="2" t="s">
        <v>592</v>
      </c>
      <c r="B2078" s="2" t="s">
        <v>593</v>
      </c>
      <c r="C2078" s="2" t="s">
        <v>17</v>
      </c>
      <c r="D2078" s="6">
        <v>1</v>
      </c>
      <c r="E2078" s="8">
        <v>24.5</v>
      </c>
      <c r="F2078" s="8">
        <v>7.01</v>
      </c>
      <c r="G2078" s="8">
        <f>E2078-F2078</f>
        <v>17.490000000000002</v>
      </c>
      <c r="H2078" s="8">
        <f>IF(E2078&lt;&gt;0, ((E2078-F2078)/E2078)*100, 0)</f>
        <v>71.387755102040828</v>
      </c>
    </row>
    <row r="2079" spans="1:8" customFormat="1" ht="15" x14ac:dyDescent="0.25">
      <c r="D2079" s="12"/>
      <c r="E2079" s="12"/>
      <c r="F2079" s="12"/>
      <c r="G2079" s="12"/>
      <c r="H2079" s="12"/>
    </row>
    <row r="2080" spans="1:8" s="4" customFormat="1" x14ac:dyDescent="0.2">
      <c r="A2080" s="3" t="s">
        <v>10</v>
      </c>
      <c r="B2080" s="3" t="s">
        <v>10</v>
      </c>
      <c r="C2080" s="3" t="s">
        <v>10</v>
      </c>
      <c r="D2080" s="5">
        <f>SUBTOTAL(9, D2078:D2079)</f>
        <v>1</v>
      </c>
      <c r="E2080" s="7">
        <f>SUBTOTAL(9, E2078:E2079)</f>
        <v>24.5</v>
      </c>
      <c r="F2080" s="7">
        <f>SUBTOTAL(9, F2078:F2079)</f>
        <v>7.01</v>
      </c>
      <c r="G2080" s="7">
        <f>SUBTOTAL(9, G2078:G2079)</f>
        <v>17.490000000000002</v>
      </c>
      <c r="H2080" s="7">
        <f>IF(E2080&lt;&gt;0, ((E2080-F2080)/E2080)*100, 0)</f>
        <v>71.387755102040828</v>
      </c>
    </row>
    <row r="2081" spans="1:8" customFormat="1" ht="15" x14ac:dyDescent="0.25">
      <c r="D2081" s="12"/>
      <c r="E2081" s="12"/>
      <c r="F2081" s="12"/>
      <c r="G2081" s="12"/>
      <c r="H2081" s="12"/>
    </row>
    <row r="2082" spans="1:8" x14ac:dyDescent="0.2">
      <c r="A2082" s="2" t="s">
        <v>594</v>
      </c>
      <c r="B2082" s="2" t="s">
        <v>595</v>
      </c>
      <c r="C2082" s="2" t="s">
        <v>337</v>
      </c>
      <c r="D2082" s="6">
        <v>1</v>
      </c>
      <c r="E2082" s="8">
        <v>12.75</v>
      </c>
      <c r="F2082" s="8">
        <v>3.56</v>
      </c>
      <c r="G2082" s="8">
        <f>E2082-F2082</f>
        <v>9.19</v>
      </c>
      <c r="H2082" s="8">
        <f>IF(E2082&lt;&gt;0, ((E2082-F2082)/E2082)*100, 0)</f>
        <v>72.078431372549005</v>
      </c>
    </row>
    <row r="2083" spans="1:8" customFormat="1" ht="15" x14ac:dyDescent="0.25">
      <c r="D2083" s="12"/>
      <c r="E2083" s="12"/>
      <c r="F2083" s="12"/>
      <c r="G2083" s="12"/>
      <c r="H2083" s="12"/>
    </row>
    <row r="2084" spans="1:8" s="4" customFormat="1" x14ac:dyDescent="0.2">
      <c r="A2084" s="3" t="s">
        <v>10</v>
      </c>
      <c r="B2084" s="3" t="s">
        <v>10</v>
      </c>
      <c r="C2084" s="3" t="s">
        <v>10</v>
      </c>
      <c r="D2084" s="5">
        <f>SUBTOTAL(9, D2082:D2083)</f>
        <v>1</v>
      </c>
      <c r="E2084" s="7">
        <f>SUBTOTAL(9, E2082:E2083)</f>
        <v>12.75</v>
      </c>
      <c r="F2084" s="7">
        <f>SUBTOTAL(9, F2082:F2083)</f>
        <v>3.56</v>
      </c>
      <c r="G2084" s="7">
        <f>SUBTOTAL(9, G2082:G2083)</f>
        <v>9.19</v>
      </c>
      <c r="H2084" s="7">
        <f>IF(E2084&lt;&gt;0, ((E2084-F2084)/E2084)*100, 0)</f>
        <v>72.078431372549005</v>
      </c>
    </row>
    <row r="2085" spans="1:8" customFormat="1" ht="15" x14ac:dyDescent="0.25">
      <c r="D2085" s="12"/>
      <c r="E2085" s="12"/>
      <c r="F2085" s="12"/>
      <c r="G2085" s="12"/>
      <c r="H2085" s="12"/>
    </row>
    <row r="2086" spans="1:8" x14ac:dyDescent="0.2">
      <c r="A2086" s="2" t="s">
        <v>596</v>
      </c>
      <c r="B2086" s="2" t="s">
        <v>597</v>
      </c>
      <c r="C2086" s="2" t="s">
        <v>78</v>
      </c>
      <c r="D2086" s="6">
        <v>10</v>
      </c>
      <c r="E2086" s="8">
        <v>39</v>
      </c>
      <c r="F2086" s="8">
        <v>11</v>
      </c>
      <c r="G2086" s="8">
        <f>E2086-F2086</f>
        <v>28</v>
      </c>
      <c r="H2086" s="8">
        <f>IF(E2086&lt;&gt;0, ((E2086-F2086)/E2086)*100, 0)</f>
        <v>71.794871794871796</v>
      </c>
    </row>
    <row r="2087" spans="1:8" x14ac:dyDescent="0.2">
      <c r="A2087" s="2" t="s">
        <v>596</v>
      </c>
      <c r="B2087" s="2" t="s">
        <v>597</v>
      </c>
      <c r="C2087" s="2" t="s">
        <v>364</v>
      </c>
      <c r="D2087" s="6">
        <v>1</v>
      </c>
      <c r="E2087" s="8">
        <v>24.75</v>
      </c>
      <c r="F2087" s="8">
        <v>7.45</v>
      </c>
      <c r="G2087" s="8">
        <f>E2087-F2087</f>
        <v>17.3</v>
      </c>
      <c r="H2087" s="8">
        <f>IF(E2087&lt;&gt;0, ((E2087-F2087)/E2087)*100, 0)</f>
        <v>69.89898989898991</v>
      </c>
    </row>
    <row r="2088" spans="1:8" x14ac:dyDescent="0.2">
      <c r="A2088" s="2" t="s">
        <v>596</v>
      </c>
      <c r="B2088" s="2" t="s">
        <v>597</v>
      </c>
      <c r="C2088" s="2" t="s">
        <v>376</v>
      </c>
      <c r="D2088" s="6">
        <v>5</v>
      </c>
      <c r="E2088" s="8">
        <v>81.25</v>
      </c>
      <c r="F2088" s="8">
        <v>23.76</v>
      </c>
      <c r="G2088" s="8">
        <f>E2088-F2088</f>
        <v>57.489999999999995</v>
      </c>
      <c r="H2088" s="8">
        <f>IF(E2088&lt;&gt;0, ((E2088-F2088)/E2088)*100, 0)</f>
        <v>70.756923076923073</v>
      </c>
    </row>
    <row r="2089" spans="1:8" x14ac:dyDescent="0.2">
      <c r="A2089" s="2" t="s">
        <v>596</v>
      </c>
      <c r="B2089" s="2" t="s">
        <v>597</v>
      </c>
      <c r="C2089" s="2" t="s">
        <v>33</v>
      </c>
      <c r="D2089" s="6">
        <v>3</v>
      </c>
      <c r="E2089" s="8">
        <v>24</v>
      </c>
      <c r="F2089" s="8">
        <v>4.62</v>
      </c>
      <c r="G2089" s="8">
        <f>E2089-F2089</f>
        <v>19.38</v>
      </c>
      <c r="H2089" s="8">
        <f>IF(E2089&lt;&gt;0, ((E2089-F2089)/E2089)*100, 0)</f>
        <v>80.75</v>
      </c>
    </row>
    <row r="2090" spans="1:8" customFormat="1" ht="15" x14ac:dyDescent="0.25">
      <c r="D2090" s="12"/>
      <c r="E2090" s="12"/>
      <c r="F2090" s="12"/>
      <c r="G2090" s="12"/>
      <c r="H2090" s="12"/>
    </row>
    <row r="2091" spans="1:8" s="4" customFormat="1" x14ac:dyDescent="0.2">
      <c r="A2091" s="3" t="s">
        <v>10</v>
      </c>
      <c r="B2091" s="3" t="s">
        <v>10</v>
      </c>
      <c r="C2091" s="3" t="s">
        <v>10</v>
      </c>
      <c r="D2091" s="5">
        <f>SUBTOTAL(9, D2086:D2090)</f>
        <v>19</v>
      </c>
      <c r="E2091" s="7">
        <f>SUBTOTAL(9, E2086:E2090)</f>
        <v>169</v>
      </c>
      <c r="F2091" s="7">
        <f>SUBTOTAL(9, F2086:F2090)</f>
        <v>46.83</v>
      </c>
      <c r="G2091" s="7">
        <f>SUBTOTAL(9, G2086:G2090)</f>
        <v>122.16999999999999</v>
      </c>
      <c r="H2091" s="7">
        <f>IF(E2091&lt;&gt;0, ((E2091-F2091)/E2091)*100, 0)</f>
        <v>72.289940828402365</v>
      </c>
    </row>
    <row r="2092" spans="1:8" customFormat="1" ht="15" x14ac:dyDescent="0.25">
      <c r="D2092" s="12"/>
      <c r="E2092" s="12"/>
      <c r="F2092" s="12"/>
      <c r="G2092" s="12"/>
      <c r="H2092" s="12"/>
    </row>
    <row r="2093" spans="1:8" x14ac:dyDescent="0.2">
      <c r="A2093" s="2" t="s">
        <v>598</v>
      </c>
      <c r="B2093" s="2" t="s">
        <v>599</v>
      </c>
      <c r="C2093" s="2" t="s">
        <v>11</v>
      </c>
      <c r="D2093" s="6">
        <v>1</v>
      </c>
      <c r="E2093" s="8">
        <v>17.5</v>
      </c>
      <c r="F2093" s="8">
        <v>4.13</v>
      </c>
      <c r="G2093" s="8">
        <f>E2093-F2093</f>
        <v>13.370000000000001</v>
      </c>
      <c r="H2093" s="8">
        <f>IF(E2093&lt;&gt;0, ((E2093-F2093)/E2093)*100, 0)</f>
        <v>76.400000000000006</v>
      </c>
    </row>
    <row r="2094" spans="1:8" x14ac:dyDescent="0.2">
      <c r="A2094" s="2" t="s">
        <v>598</v>
      </c>
      <c r="B2094" s="2" t="s">
        <v>599</v>
      </c>
      <c r="C2094" s="2" t="s">
        <v>224</v>
      </c>
      <c r="D2094" s="6">
        <v>2</v>
      </c>
      <c r="E2094" s="8">
        <v>26</v>
      </c>
      <c r="F2094" s="8">
        <v>5.5</v>
      </c>
      <c r="G2094" s="8">
        <f>E2094-F2094</f>
        <v>20.5</v>
      </c>
      <c r="H2094" s="8">
        <f>IF(E2094&lt;&gt;0, ((E2094-F2094)/E2094)*100, 0)</f>
        <v>78.84615384615384</v>
      </c>
    </row>
    <row r="2095" spans="1:8" customFormat="1" ht="15" x14ac:dyDescent="0.25">
      <c r="D2095" s="12"/>
      <c r="E2095" s="12"/>
      <c r="F2095" s="12"/>
      <c r="G2095" s="12"/>
      <c r="H2095" s="12"/>
    </row>
    <row r="2096" spans="1:8" s="4" customFormat="1" x14ac:dyDescent="0.2">
      <c r="A2096" s="3" t="s">
        <v>10</v>
      </c>
      <c r="B2096" s="3" t="s">
        <v>10</v>
      </c>
      <c r="C2096" s="3" t="s">
        <v>10</v>
      </c>
      <c r="D2096" s="5">
        <f>SUBTOTAL(9, D2093:D2095)</f>
        <v>3</v>
      </c>
      <c r="E2096" s="7">
        <f>SUBTOTAL(9, E2093:E2095)</f>
        <v>43.5</v>
      </c>
      <c r="F2096" s="7">
        <f>SUBTOTAL(9, F2093:F2095)</f>
        <v>9.629999999999999</v>
      </c>
      <c r="G2096" s="7">
        <f>SUBTOTAL(9, G2093:G2095)</f>
        <v>33.870000000000005</v>
      </c>
      <c r="H2096" s="7">
        <f>IF(E2096&lt;&gt;0, ((E2096-F2096)/E2096)*100, 0)</f>
        <v>77.862068965517253</v>
      </c>
    </row>
    <row r="2097" spans="1:8" customFormat="1" ht="15" x14ac:dyDescent="0.25">
      <c r="D2097" s="12"/>
      <c r="E2097" s="12"/>
      <c r="F2097" s="12"/>
      <c r="G2097" s="12"/>
      <c r="H2097" s="12"/>
    </row>
    <row r="2098" spans="1:8" x14ac:dyDescent="0.2">
      <c r="A2098" s="2" t="s">
        <v>600</v>
      </c>
      <c r="B2098" s="2" t="s">
        <v>601</v>
      </c>
      <c r="C2098" s="2" t="s">
        <v>85</v>
      </c>
      <c r="D2098" s="6">
        <v>4</v>
      </c>
      <c r="E2098" s="8">
        <v>32</v>
      </c>
      <c r="F2098" s="8">
        <v>6.16</v>
      </c>
      <c r="G2098" s="8">
        <f>E2098-F2098</f>
        <v>25.84</v>
      </c>
      <c r="H2098" s="8">
        <f>IF(E2098&lt;&gt;0, ((E2098-F2098)/E2098)*100, 0)</f>
        <v>80.75</v>
      </c>
    </row>
    <row r="2099" spans="1:8" customFormat="1" ht="15" x14ac:dyDescent="0.25">
      <c r="D2099" s="12"/>
      <c r="E2099" s="12"/>
      <c r="F2099" s="12"/>
      <c r="G2099" s="12"/>
      <c r="H2099" s="12"/>
    </row>
    <row r="2100" spans="1:8" s="4" customFormat="1" x14ac:dyDescent="0.2">
      <c r="A2100" s="3" t="s">
        <v>10</v>
      </c>
      <c r="B2100" s="3" t="s">
        <v>10</v>
      </c>
      <c r="C2100" s="3" t="s">
        <v>10</v>
      </c>
      <c r="D2100" s="5">
        <f>SUBTOTAL(9, D2098:D2099)</f>
        <v>4</v>
      </c>
      <c r="E2100" s="7">
        <f>SUBTOTAL(9, E2098:E2099)</f>
        <v>32</v>
      </c>
      <c r="F2100" s="7">
        <f>SUBTOTAL(9, F2098:F2099)</f>
        <v>6.16</v>
      </c>
      <c r="G2100" s="7">
        <f>SUBTOTAL(9, G2098:G2099)</f>
        <v>25.84</v>
      </c>
      <c r="H2100" s="7">
        <f>IF(E2100&lt;&gt;0, ((E2100-F2100)/E2100)*100, 0)</f>
        <v>80.75</v>
      </c>
    </row>
    <row r="2101" spans="1:8" customFormat="1" ht="15" x14ac:dyDescent="0.25">
      <c r="D2101" s="12"/>
      <c r="E2101" s="12"/>
      <c r="F2101" s="12"/>
      <c r="G2101" s="12"/>
      <c r="H2101" s="12"/>
    </row>
    <row r="2102" spans="1:8" x14ac:dyDescent="0.2">
      <c r="A2102" s="2" t="s">
        <v>602</v>
      </c>
      <c r="B2102" s="2" t="s">
        <v>603</v>
      </c>
      <c r="C2102" s="2" t="s">
        <v>101</v>
      </c>
      <c r="D2102" s="6">
        <v>1</v>
      </c>
      <c r="E2102" s="8">
        <v>157</v>
      </c>
      <c r="F2102" s="8">
        <v>47.85</v>
      </c>
      <c r="G2102" s="8">
        <f>E2102-F2102</f>
        <v>109.15</v>
      </c>
      <c r="H2102" s="8">
        <f>IF(E2102&lt;&gt;0, ((E2102-F2102)/E2102)*100, 0)</f>
        <v>69.522292993630572</v>
      </c>
    </row>
    <row r="2103" spans="1:8" customFormat="1" ht="15" x14ac:dyDescent="0.25">
      <c r="D2103" s="12"/>
      <c r="E2103" s="12"/>
      <c r="F2103" s="12"/>
      <c r="G2103" s="12"/>
      <c r="H2103" s="12"/>
    </row>
    <row r="2104" spans="1:8" s="4" customFormat="1" x14ac:dyDescent="0.2">
      <c r="A2104" s="3" t="s">
        <v>10</v>
      </c>
      <c r="B2104" s="3" t="s">
        <v>10</v>
      </c>
      <c r="C2104" s="3" t="s">
        <v>10</v>
      </c>
      <c r="D2104" s="5">
        <f>SUBTOTAL(9, D2102:D2103)</f>
        <v>1</v>
      </c>
      <c r="E2104" s="7">
        <f>SUBTOTAL(9, E2102:E2103)</f>
        <v>157</v>
      </c>
      <c r="F2104" s="7">
        <f>SUBTOTAL(9, F2102:F2103)</f>
        <v>47.85</v>
      </c>
      <c r="G2104" s="7">
        <f>SUBTOTAL(9, G2102:G2103)</f>
        <v>109.15</v>
      </c>
      <c r="H2104" s="7">
        <f>IF(E2104&lt;&gt;0, ((E2104-F2104)/E2104)*100, 0)</f>
        <v>69.522292993630572</v>
      </c>
    </row>
    <row r="2105" spans="1:8" customFormat="1" ht="15" x14ac:dyDescent="0.25">
      <c r="D2105" s="12"/>
      <c r="E2105" s="12"/>
      <c r="F2105" s="12"/>
      <c r="G2105" s="12"/>
      <c r="H2105" s="12"/>
    </row>
    <row r="2106" spans="1:8" x14ac:dyDescent="0.2">
      <c r="A2106" s="2" t="s">
        <v>604</v>
      </c>
      <c r="B2106" s="2" t="s">
        <v>605</v>
      </c>
      <c r="C2106" s="2" t="s">
        <v>78</v>
      </c>
      <c r="D2106" s="6">
        <v>12</v>
      </c>
      <c r="E2106" s="8">
        <v>46.8</v>
      </c>
      <c r="F2106" s="8">
        <v>13.2</v>
      </c>
      <c r="G2106" s="8">
        <f>E2106-F2106</f>
        <v>33.599999999999994</v>
      </c>
      <c r="H2106" s="8">
        <f>IF(E2106&lt;&gt;0, ((E2106-F2106)/E2106)*100, 0)</f>
        <v>71.794871794871781</v>
      </c>
    </row>
    <row r="2107" spans="1:8" x14ac:dyDescent="0.2">
      <c r="A2107" s="2" t="s">
        <v>604</v>
      </c>
      <c r="B2107" s="2" t="s">
        <v>605</v>
      </c>
      <c r="C2107" s="2" t="s">
        <v>84</v>
      </c>
      <c r="D2107" s="6">
        <v>2</v>
      </c>
      <c r="E2107" s="8">
        <v>38</v>
      </c>
      <c r="F2107" s="8">
        <v>7.19</v>
      </c>
      <c r="G2107" s="8">
        <f>E2107-F2107</f>
        <v>30.81</v>
      </c>
      <c r="H2107" s="8">
        <f>IF(E2107&lt;&gt;0, ((E2107-F2107)/E2107)*100, 0)</f>
        <v>81.078947368421055</v>
      </c>
    </row>
    <row r="2108" spans="1:8" x14ac:dyDescent="0.2">
      <c r="A2108" s="2" t="s">
        <v>604</v>
      </c>
      <c r="B2108" s="2" t="s">
        <v>605</v>
      </c>
      <c r="C2108" s="2" t="s">
        <v>33</v>
      </c>
      <c r="D2108" s="6">
        <v>6</v>
      </c>
      <c r="E2108" s="8">
        <v>48</v>
      </c>
      <c r="F2108" s="8">
        <v>9.24</v>
      </c>
      <c r="G2108" s="8">
        <f>E2108-F2108</f>
        <v>38.76</v>
      </c>
      <c r="H2108" s="8">
        <f>IF(E2108&lt;&gt;0, ((E2108-F2108)/E2108)*100, 0)</f>
        <v>80.75</v>
      </c>
    </row>
    <row r="2109" spans="1:8" x14ac:dyDescent="0.2">
      <c r="A2109" s="2" t="s">
        <v>604</v>
      </c>
      <c r="B2109" s="2" t="s">
        <v>605</v>
      </c>
      <c r="C2109" s="2" t="s">
        <v>85</v>
      </c>
      <c r="D2109" s="6">
        <v>6</v>
      </c>
      <c r="E2109" s="8">
        <v>48</v>
      </c>
      <c r="F2109" s="8">
        <v>9.24</v>
      </c>
      <c r="G2109" s="8">
        <f>E2109-F2109</f>
        <v>38.76</v>
      </c>
      <c r="H2109" s="8">
        <f>IF(E2109&lt;&gt;0, ((E2109-F2109)/E2109)*100, 0)</f>
        <v>80.75</v>
      </c>
    </row>
    <row r="2110" spans="1:8" x14ac:dyDescent="0.2">
      <c r="A2110" s="2" t="s">
        <v>604</v>
      </c>
      <c r="B2110" s="2" t="s">
        <v>605</v>
      </c>
      <c r="C2110" s="2" t="s">
        <v>34</v>
      </c>
      <c r="D2110" s="6">
        <v>6</v>
      </c>
      <c r="E2110" s="8">
        <v>48</v>
      </c>
      <c r="F2110" s="8">
        <v>9.24</v>
      </c>
      <c r="G2110" s="8">
        <f>E2110-F2110</f>
        <v>38.76</v>
      </c>
      <c r="H2110" s="8">
        <f>IF(E2110&lt;&gt;0, ((E2110-F2110)/E2110)*100, 0)</f>
        <v>80.75</v>
      </c>
    </row>
    <row r="2111" spans="1:8" x14ac:dyDescent="0.2">
      <c r="A2111" s="2" t="s">
        <v>604</v>
      </c>
      <c r="B2111" s="2" t="s">
        <v>605</v>
      </c>
      <c r="C2111" s="2" t="s">
        <v>110</v>
      </c>
      <c r="D2111" s="6">
        <v>6</v>
      </c>
      <c r="E2111" s="8">
        <v>48</v>
      </c>
      <c r="F2111" s="8">
        <v>11.76</v>
      </c>
      <c r="G2111" s="8">
        <f>E2111-F2111</f>
        <v>36.24</v>
      </c>
      <c r="H2111" s="8">
        <f>IF(E2111&lt;&gt;0, ((E2111-F2111)/E2111)*100, 0)</f>
        <v>75.5</v>
      </c>
    </row>
    <row r="2112" spans="1:8" customFormat="1" ht="15" x14ac:dyDescent="0.25">
      <c r="D2112" s="12"/>
      <c r="E2112" s="12"/>
      <c r="F2112" s="12"/>
      <c r="G2112" s="12"/>
      <c r="H2112" s="12"/>
    </row>
    <row r="2113" spans="1:8" s="4" customFormat="1" x14ac:dyDescent="0.2">
      <c r="A2113" s="3" t="s">
        <v>10</v>
      </c>
      <c r="B2113" s="3" t="s">
        <v>10</v>
      </c>
      <c r="C2113" s="3" t="s">
        <v>10</v>
      </c>
      <c r="D2113" s="5">
        <f>SUBTOTAL(9, D2106:D2112)</f>
        <v>38</v>
      </c>
      <c r="E2113" s="7">
        <f>SUBTOTAL(9, E2106:E2112)</f>
        <v>276.8</v>
      </c>
      <c r="F2113" s="7">
        <f>SUBTOTAL(9, F2106:F2112)</f>
        <v>59.870000000000005</v>
      </c>
      <c r="G2113" s="7">
        <f>SUBTOTAL(9, G2106:G2112)</f>
        <v>216.92999999999998</v>
      </c>
      <c r="H2113" s="7">
        <f>IF(E2113&lt;&gt;0, ((E2113-F2113)/E2113)*100, 0)</f>
        <v>78.37066473988439</v>
      </c>
    </row>
    <row r="2114" spans="1:8" customFormat="1" ht="15" x14ac:dyDescent="0.25">
      <c r="D2114" s="12"/>
      <c r="E2114" s="12"/>
      <c r="F2114" s="12"/>
      <c r="G2114" s="12"/>
      <c r="H2114" s="12"/>
    </row>
    <row r="2115" spans="1:8" x14ac:dyDescent="0.2">
      <c r="A2115" s="2" t="s">
        <v>606</v>
      </c>
      <c r="B2115" s="2" t="s">
        <v>607</v>
      </c>
      <c r="C2115" s="2" t="s">
        <v>156</v>
      </c>
      <c r="D2115" s="6">
        <v>2</v>
      </c>
      <c r="E2115" s="8">
        <v>86</v>
      </c>
      <c r="F2115" s="8">
        <v>22.16</v>
      </c>
      <c r="G2115" s="8">
        <f>E2115-F2115</f>
        <v>63.84</v>
      </c>
      <c r="H2115" s="8">
        <f>IF(E2115&lt;&gt;0, ((E2115-F2115)/E2115)*100, 0)</f>
        <v>74.232558139534888</v>
      </c>
    </row>
    <row r="2116" spans="1:8" customFormat="1" ht="15" x14ac:dyDescent="0.25">
      <c r="D2116" s="12"/>
      <c r="E2116" s="12"/>
      <c r="F2116" s="12"/>
      <c r="G2116" s="12"/>
      <c r="H2116" s="12"/>
    </row>
    <row r="2117" spans="1:8" s="4" customFormat="1" x14ac:dyDescent="0.2">
      <c r="A2117" s="3" t="s">
        <v>10</v>
      </c>
      <c r="B2117" s="3" t="s">
        <v>10</v>
      </c>
      <c r="C2117" s="3" t="s">
        <v>10</v>
      </c>
      <c r="D2117" s="5">
        <f>SUBTOTAL(9, D2115:D2116)</f>
        <v>2</v>
      </c>
      <c r="E2117" s="7">
        <f>SUBTOTAL(9, E2115:E2116)</f>
        <v>86</v>
      </c>
      <c r="F2117" s="7">
        <f>SUBTOTAL(9, F2115:F2116)</f>
        <v>22.16</v>
      </c>
      <c r="G2117" s="7">
        <f>SUBTOTAL(9, G2115:G2116)</f>
        <v>63.84</v>
      </c>
      <c r="H2117" s="7">
        <f>IF(E2117&lt;&gt;0, ((E2117-F2117)/E2117)*100, 0)</f>
        <v>74.232558139534888</v>
      </c>
    </row>
    <row r="2118" spans="1:8" customFormat="1" ht="15" x14ac:dyDescent="0.25">
      <c r="D2118" s="12"/>
      <c r="E2118" s="12"/>
      <c r="F2118" s="12"/>
      <c r="G2118" s="12"/>
      <c r="H2118" s="12"/>
    </row>
    <row r="2119" spans="1:8" x14ac:dyDescent="0.2">
      <c r="A2119" s="2" t="s">
        <v>608</v>
      </c>
      <c r="B2119" s="2" t="s">
        <v>609</v>
      </c>
      <c r="C2119" s="2" t="s">
        <v>17</v>
      </c>
      <c r="D2119" s="6">
        <v>1</v>
      </c>
      <c r="E2119" s="8">
        <v>24.5</v>
      </c>
      <c r="F2119" s="8">
        <v>7.01</v>
      </c>
      <c r="G2119" s="8">
        <f>E2119-F2119</f>
        <v>17.490000000000002</v>
      </c>
      <c r="H2119" s="8">
        <f>IF(E2119&lt;&gt;0, ((E2119-F2119)/E2119)*100, 0)</f>
        <v>71.387755102040828</v>
      </c>
    </row>
    <row r="2120" spans="1:8" x14ac:dyDescent="0.2">
      <c r="A2120" s="2" t="s">
        <v>608</v>
      </c>
      <c r="B2120" s="2" t="s">
        <v>609</v>
      </c>
      <c r="C2120" s="2" t="s">
        <v>46</v>
      </c>
      <c r="D2120" s="6">
        <v>3</v>
      </c>
      <c r="E2120" s="8">
        <v>32.25</v>
      </c>
      <c r="F2120" s="8">
        <v>4.95</v>
      </c>
      <c r="G2120" s="8">
        <f>E2120-F2120</f>
        <v>27.3</v>
      </c>
      <c r="H2120" s="8">
        <f>IF(E2120&lt;&gt;0, ((E2120-F2120)/E2120)*100, 0)</f>
        <v>84.651162790697683</v>
      </c>
    </row>
    <row r="2121" spans="1:8" x14ac:dyDescent="0.2">
      <c r="A2121" s="2" t="s">
        <v>608</v>
      </c>
      <c r="B2121" s="2" t="s">
        <v>609</v>
      </c>
      <c r="C2121" s="2" t="s">
        <v>34</v>
      </c>
      <c r="D2121" s="6">
        <v>1</v>
      </c>
      <c r="E2121" s="8">
        <v>8</v>
      </c>
      <c r="F2121" s="8">
        <v>1.54</v>
      </c>
      <c r="G2121" s="8">
        <f>E2121-F2121</f>
        <v>6.46</v>
      </c>
      <c r="H2121" s="8">
        <f>IF(E2121&lt;&gt;0, ((E2121-F2121)/E2121)*100, 0)</f>
        <v>80.75</v>
      </c>
    </row>
    <row r="2122" spans="1:8" x14ac:dyDescent="0.2">
      <c r="A2122" s="2" t="s">
        <v>608</v>
      </c>
      <c r="B2122" s="2" t="s">
        <v>609</v>
      </c>
      <c r="C2122" s="2" t="s">
        <v>197</v>
      </c>
      <c r="D2122" s="6">
        <v>1</v>
      </c>
      <c r="E2122" s="8">
        <v>15</v>
      </c>
      <c r="F2122" s="8">
        <v>4.2</v>
      </c>
      <c r="G2122" s="8">
        <f>E2122-F2122</f>
        <v>10.8</v>
      </c>
      <c r="H2122" s="8">
        <f>IF(E2122&lt;&gt;0, ((E2122-F2122)/E2122)*100, 0)</f>
        <v>72.000000000000014</v>
      </c>
    </row>
    <row r="2123" spans="1:8" customFormat="1" ht="15" x14ac:dyDescent="0.25">
      <c r="D2123" s="12"/>
      <c r="E2123" s="12"/>
      <c r="F2123" s="12"/>
      <c r="G2123" s="12"/>
      <c r="H2123" s="12"/>
    </row>
    <row r="2124" spans="1:8" s="4" customFormat="1" x14ac:dyDescent="0.2">
      <c r="A2124" s="3" t="s">
        <v>10</v>
      </c>
      <c r="B2124" s="3" t="s">
        <v>10</v>
      </c>
      <c r="C2124" s="3" t="s">
        <v>10</v>
      </c>
      <c r="D2124" s="5">
        <f>SUBTOTAL(9, D2119:D2123)</f>
        <v>6</v>
      </c>
      <c r="E2124" s="7">
        <f>SUBTOTAL(9, E2119:E2123)</f>
        <v>79.75</v>
      </c>
      <c r="F2124" s="7">
        <f>SUBTOTAL(9, F2119:F2123)</f>
        <v>17.7</v>
      </c>
      <c r="G2124" s="7">
        <f>SUBTOTAL(9, G2119:G2123)</f>
        <v>62.050000000000011</v>
      </c>
      <c r="H2124" s="7">
        <f>IF(E2124&lt;&gt;0, ((E2124-F2124)/E2124)*100, 0)</f>
        <v>77.805642633228828</v>
      </c>
    </row>
    <row r="2125" spans="1:8" customFormat="1" ht="15" x14ac:dyDescent="0.25">
      <c r="D2125" s="12"/>
      <c r="E2125" s="12"/>
      <c r="F2125" s="12"/>
      <c r="G2125" s="12"/>
      <c r="H2125" s="12"/>
    </row>
    <row r="2126" spans="1:8" x14ac:dyDescent="0.2">
      <c r="A2126" s="2" t="s">
        <v>610</v>
      </c>
      <c r="B2126" s="2" t="s">
        <v>611</v>
      </c>
      <c r="C2126" s="2" t="s">
        <v>10</v>
      </c>
      <c r="G2126" s="8">
        <f>E2126-F2126</f>
        <v>0</v>
      </c>
      <c r="H2126" s="8">
        <f>IF(E2126&lt;&gt;0, ((E2126-F2126)/E2126)*100, 0)</f>
        <v>0</v>
      </c>
    </row>
    <row r="2127" spans="1:8" x14ac:dyDescent="0.2">
      <c r="A2127" s="2" t="s">
        <v>610</v>
      </c>
      <c r="B2127" s="2" t="s">
        <v>611</v>
      </c>
      <c r="C2127" s="2" t="s">
        <v>10</v>
      </c>
      <c r="E2127" s="8">
        <v>8</v>
      </c>
      <c r="G2127" s="8">
        <f>E2127-F2127</f>
        <v>8</v>
      </c>
      <c r="H2127" s="8">
        <f>IF(E2127&lt;&gt;0, ((E2127-F2127)/E2127)*100, 0)</f>
        <v>100</v>
      </c>
    </row>
    <row r="2128" spans="1:8" x14ac:dyDescent="0.2">
      <c r="A2128" s="2" t="s">
        <v>610</v>
      </c>
      <c r="B2128" s="2" t="s">
        <v>611</v>
      </c>
      <c r="C2128" s="2" t="s">
        <v>10</v>
      </c>
      <c r="E2128" s="8">
        <v>-36.74</v>
      </c>
      <c r="G2128" s="8">
        <f>E2128-F2128</f>
        <v>-36.74</v>
      </c>
      <c r="H2128" s="8">
        <f>IF(E2128&lt;&gt;0, ((E2128-F2128)/E2128)*100, 0)</f>
        <v>100</v>
      </c>
    </row>
    <row r="2129" spans="1:8" x14ac:dyDescent="0.2">
      <c r="A2129" s="2" t="s">
        <v>610</v>
      </c>
      <c r="B2129" s="2" t="s">
        <v>611</v>
      </c>
      <c r="C2129" s="2" t="s">
        <v>10</v>
      </c>
      <c r="E2129" s="8">
        <v>-50</v>
      </c>
      <c r="G2129" s="8">
        <f>E2129-F2129</f>
        <v>-50</v>
      </c>
      <c r="H2129" s="8">
        <f>IF(E2129&lt;&gt;0, ((E2129-F2129)/E2129)*100, 0)</f>
        <v>100</v>
      </c>
    </row>
    <row r="2130" spans="1:8" x14ac:dyDescent="0.2">
      <c r="A2130" s="2" t="s">
        <v>610</v>
      </c>
      <c r="B2130" s="2" t="s">
        <v>611</v>
      </c>
      <c r="C2130" s="2" t="s">
        <v>12</v>
      </c>
      <c r="D2130" s="6">
        <v>1</v>
      </c>
      <c r="E2130" s="8">
        <v>16.5</v>
      </c>
      <c r="F2130" s="8">
        <v>4.6399999999999997</v>
      </c>
      <c r="G2130" s="8">
        <f>E2130-F2130</f>
        <v>11.86</v>
      </c>
      <c r="H2130" s="8">
        <f>IF(E2130&lt;&gt;0, ((E2130-F2130)/E2130)*100, 0)</f>
        <v>71.878787878787875</v>
      </c>
    </row>
    <row r="2131" spans="1:8" x14ac:dyDescent="0.2">
      <c r="A2131" s="2" t="s">
        <v>610</v>
      </c>
      <c r="B2131" s="2" t="s">
        <v>611</v>
      </c>
      <c r="C2131" s="2" t="s">
        <v>63</v>
      </c>
      <c r="D2131" s="6">
        <v>1</v>
      </c>
      <c r="E2131" s="8">
        <v>17.5</v>
      </c>
      <c r="F2131" s="8">
        <v>6.45</v>
      </c>
      <c r="G2131" s="8">
        <f>E2131-F2131</f>
        <v>11.05</v>
      </c>
      <c r="H2131" s="8">
        <f>IF(E2131&lt;&gt;0, ((E2131-F2131)/E2131)*100, 0)</f>
        <v>63.142857142857146</v>
      </c>
    </row>
    <row r="2132" spans="1:8" x14ac:dyDescent="0.2">
      <c r="A2132" s="2" t="s">
        <v>610</v>
      </c>
      <c r="B2132" s="2" t="s">
        <v>611</v>
      </c>
      <c r="C2132" s="2" t="s">
        <v>15</v>
      </c>
      <c r="D2132" s="6">
        <v>1</v>
      </c>
      <c r="E2132" s="8">
        <v>16.5</v>
      </c>
      <c r="F2132" s="8">
        <v>4.6399999999999997</v>
      </c>
      <c r="G2132" s="8">
        <f>E2132-F2132</f>
        <v>11.86</v>
      </c>
      <c r="H2132" s="8">
        <f>IF(E2132&lt;&gt;0, ((E2132-F2132)/E2132)*100, 0)</f>
        <v>71.878787878787875</v>
      </c>
    </row>
    <row r="2133" spans="1:8" x14ac:dyDescent="0.2">
      <c r="A2133" s="2" t="s">
        <v>610</v>
      </c>
      <c r="B2133" s="2" t="s">
        <v>611</v>
      </c>
      <c r="C2133" s="2" t="s">
        <v>398</v>
      </c>
      <c r="D2133" s="6">
        <v>1</v>
      </c>
      <c r="E2133" s="8">
        <v>20</v>
      </c>
      <c r="F2133" s="8">
        <v>4.51</v>
      </c>
      <c r="G2133" s="8">
        <f>E2133-F2133</f>
        <v>15.49</v>
      </c>
      <c r="H2133" s="8">
        <f>IF(E2133&lt;&gt;0, ((E2133-F2133)/E2133)*100, 0)</f>
        <v>77.45</v>
      </c>
    </row>
    <row r="2134" spans="1:8" x14ac:dyDescent="0.2">
      <c r="A2134" s="2" t="s">
        <v>610</v>
      </c>
      <c r="B2134" s="2" t="s">
        <v>611</v>
      </c>
      <c r="C2134" s="2" t="s">
        <v>49</v>
      </c>
      <c r="D2134" s="6">
        <v>1</v>
      </c>
      <c r="E2134" s="8">
        <v>8.9499999999999993</v>
      </c>
      <c r="F2134" s="8">
        <v>2.44</v>
      </c>
      <c r="G2134" s="8">
        <f>E2134-F2134</f>
        <v>6.51</v>
      </c>
      <c r="H2134" s="8">
        <f>IF(E2134&lt;&gt;0, ((E2134-F2134)/E2134)*100, 0)</f>
        <v>72.737430167597779</v>
      </c>
    </row>
    <row r="2135" spans="1:8" x14ac:dyDescent="0.2">
      <c r="A2135" s="2" t="s">
        <v>610</v>
      </c>
      <c r="B2135" s="2" t="s">
        <v>611</v>
      </c>
      <c r="C2135" s="2" t="s">
        <v>16</v>
      </c>
      <c r="D2135" s="6">
        <v>1</v>
      </c>
      <c r="E2135" s="8">
        <v>18.5</v>
      </c>
      <c r="F2135" s="8">
        <v>4.79</v>
      </c>
      <c r="G2135" s="8">
        <f>E2135-F2135</f>
        <v>13.71</v>
      </c>
      <c r="H2135" s="8">
        <f>IF(E2135&lt;&gt;0, ((E2135-F2135)/E2135)*100, 0)</f>
        <v>74.108108108108112</v>
      </c>
    </row>
    <row r="2136" spans="1:8" x14ac:dyDescent="0.2">
      <c r="A2136" s="2" t="s">
        <v>610</v>
      </c>
      <c r="B2136" s="2" t="s">
        <v>611</v>
      </c>
      <c r="C2136" s="2" t="s">
        <v>71</v>
      </c>
      <c r="D2136" s="6">
        <v>1</v>
      </c>
      <c r="E2136" s="8">
        <v>16.5</v>
      </c>
      <c r="F2136" s="8">
        <v>2.75</v>
      </c>
      <c r="G2136" s="8">
        <f>E2136-F2136</f>
        <v>13.75</v>
      </c>
      <c r="H2136" s="8">
        <f>IF(E2136&lt;&gt;0, ((E2136-F2136)/E2136)*100, 0)</f>
        <v>83.333333333333343</v>
      </c>
    </row>
    <row r="2137" spans="1:8" customFormat="1" ht="15" x14ac:dyDescent="0.25">
      <c r="D2137" s="12"/>
      <c r="E2137" s="12"/>
      <c r="F2137" s="12"/>
      <c r="G2137" s="12"/>
      <c r="H2137" s="12"/>
    </row>
    <row r="2138" spans="1:8" s="4" customFormat="1" x14ac:dyDescent="0.2">
      <c r="A2138" s="3" t="s">
        <v>10</v>
      </c>
      <c r="B2138" s="3" t="s">
        <v>10</v>
      </c>
      <c r="C2138" s="3" t="s">
        <v>10</v>
      </c>
      <c r="D2138" s="5">
        <f>SUBTOTAL(9, D2126:D2137)</f>
        <v>7</v>
      </c>
      <c r="E2138" s="7">
        <f>SUBTOTAL(9, E2126:E2137)</f>
        <v>35.709999999999994</v>
      </c>
      <c r="F2138" s="7">
        <f>SUBTOTAL(9, F2126:F2137)</f>
        <v>30.220000000000002</v>
      </c>
      <c r="G2138" s="7">
        <f>SUBTOTAL(9, G2126:G2137)</f>
        <v>5.4899999999999878</v>
      </c>
      <c r="H2138" s="7">
        <f>IF(E2138&lt;&gt;0, ((E2138-F2138)/E2138)*100, 0)</f>
        <v>15.373844861383345</v>
      </c>
    </row>
    <row r="2139" spans="1:8" customFormat="1" ht="15" x14ac:dyDescent="0.25">
      <c r="D2139" s="12"/>
      <c r="E2139" s="12"/>
      <c r="F2139" s="12"/>
      <c r="G2139" s="12"/>
      <c r="H2139" s="12"/>
    </row>
    <row r="2140" spans="1:8" x14ac:dyDescent="0.2">
      <c r="A2140" s="2" t="s">
        <v>612</v>
      </c>
      <c r="B2140" s="2" t="s">
        <v>613</v>
      </c>
      <c r="C2140" s="2" t="s">
        <v>10</v>
      </c>
      <c r="G2140" s="8">
        <f>E2140-F2140</f>
        <v>0</v>
      </c>
      <c r="H2140" s="8">
        <f>IF(E2140&lt;&gt;0, ((E2140-F2140)/E2140)*100, 0)</f>
        <v>0</v>
      </c>
    </row>
    <row r="2141" spans="1:8" x14ac:dyDescent="0.2">
      <c r="A2141" s="2" t="s">
        <v>612</v>
      </c>
      <c r="B2141" s="2" t="s">
        <v>613</v>
      </c>
      <c r="C2141" s="2" t="s">
        <v>10</v>
      </c>
      <c r="E2141" s="8">
        <v>-50</v>
      </c>
      <c r="G2141" s="8">
        <f>E2141-F2141</f>
        <v>-50</v>
      </c>
      <c r="H2141" s="8">
        <f>IF(E2141&lt;&gt;0, ((E2141-F2141)/E2141)*100, 0)</f>
        <v>100</v>
      </c>
    </row>
    <row r="2142" spans="1:8" x14ac:dyDescent="0.2">
      <c r="A2142" s="2" t="s">
        <v>612</v>
      </c>
      <c r="B2142" s="2" t="s">
        <v>613</v>
      </c>
      <c r="C2142" s="2" t="s">
        <v>10</v>
      </c>
      <c r="E2142" s="8">
        <v>-17.37</v>
      </c>
      <c r="G2142" s="8">
        <f>E2142-F2142</f>
        <v>-17.37</v>
      </c>
      <c r="H2142" s="8">
        <f>IF(E2142&lt;&gt;0, ((E2142-F2142)/E2142)*100, 0)</f>
        <v>100</v>
      </c>
    </row>
    <row r="2143" spans="1:8" x14ac:dyDescent="0.2">
      <c r="A2143" s="2" t="s">
        <v>612</v>
      </c>
      <c r="B2143" s="2" t="s">
        <v>613</v>
      </c>
      <c r="C2143" s="2" t="s">
        <v>12</v>
      </c>
      <c r="D2143" s="6">
        <v>1</v>
      </c>
      <c r="E2143" s="8">
        <v>16.5</v>
      </c>
      <c r="F2143" s="8">
        <v>4.6399999999999997</v>
      </c>
      <c r="G2143" s="8">
        <f>E2143-F2143</f>
        <v>11.86</v>
      </c>
      <c r="H2143" s="8">
        <f>IF(E2143&lt;&gt;0, ((E2143-F2143)/E2143)*100, 0)</f>
        <v>71.878787878787875</v>
      </c>
    </row>
    <row r="2144" spans="1:8" x14ac:dyDescent="0.2">
      <c r="A2144" s="2" t="s">
        <v>612</v>
      </c>
      <c r="B2144" s="2" t="s">
        <v>613</v>
      </c>
      <c r="C2144" s="2" t="s">
        <v>15</v>
      </c>
      <c r="D2144" s="6">
        <v>1</v>
      </c>
      <c r="E2144" s="8">
        <v>16.5</v>
      </c>
      <c r="F2144" s="8">
        <v>4.6399999999999997</v>
      </c>
      <c r="G2144" s="8">
        <f>E2144-F2144</f>
        <v>11.86</v>
      </c>
      <c r="H2144" s="8">
        <f>IF(E2144&lt;&gt;0, ((E2144-F2144)/E2144)*100, 0)</f>
        <v>71.878787878787875</v>
      </c>
    </row>
    <row r="2145" spans="1:8" x14ac:dyDescent="0.2">
      <c r="A2145" s="2" t="s">
        <v>612</v>
      </c>
      <c r="B2145" s="2" t="s">
        <v>613</v>
      </c>
      <c r="C2145" s="2" t="s">
        <v>66</v>
      </c>
      <c r="D2145" s="6">
        <v>1</v>
      </c>
      <c r="E2145" s="8">
        <v>6.9</v>
      </c>
      <c r="F2145" s="8">
        <v>1.87</v>
      </c>
      <c r="G2145" s="8">
        <f>E2145-F2145</f>
        <v>5.03</v>
      </c>
      <c r="H2145" s="8">
        <f>IF(E2145&lt;&gt;0, ((E2145-F2145)/E2145)*100, 0)</f>
        <v>72.898550724637673</v>
      </c>
    </row>
    <row r="2146" spans="1:8" x14ac:dyDescent="0.2">
      <c r="A2146" s="2" t="s">
        <v>612</v>
      </c>
      <c r="B2146" s="2" t="s">
        <v>613</v>
      </c>
      <c r="C2146" s="2" t="s">
        <v>16</v>
      </c>
      <c r="D2146" s="6">
        <v>1</v>
      </c>
      <c r="E2146" s="8">
        <v>18.5</v>
      </c>
      <c r="F2146" s="8">
        <v>4.79</v>
      </c>
      <c r="G2146" s="8">
        <f>E2146-F2146</f>
        <v>13.71</v>
      </c>
      <c r="H2146" s="8">
        <f>IF(E2146&lt;&gt;0, ((E2146-F2146)/E2146)*100, 0)</f>
        <v>74.108108108108112</v>
      </c>
    </row>
    <row r="2147" spans="1:8" x14ac:dyDescent="0.2">
      <c r="A2147" s="2" t="s">
        <v>612</v>
      </c>
      <c r="B2147" s="2" t="s">
        <v>613</v>
      </c>
      <c r="C2147" s="2" t="s">
        <v>144</v>
      </c>
      <c r="D2147" s="6">
        <v>2</v>
      </c>
      <c r="E2147" s="8">
        <v>16</v>
      </c>
      <c r="F2147" s="8">
        <v>3.08</v>
      </c>
      <c r="G2147" s="8">
        <f>E2147-F2147</f>
        <v>12.92</v>
      </c>
      <c r="H2147" s="8">
        <f>IF(E2147&lt;&gt;0, ((E2147-F2147)/E2147)*100, 0)</f>
        <v>80.75</v>
      </c>
    </row>
    <row r="2148" spans="1:8" customFormat="1" ht="15" x14ac:dyDescent="0.25">
      <c r="D2148" s="12"/>
      <c r="E2148" s="12"/>
      <c r="F2148" s="12"/>
      <c r="G2148" s="12"/>
      <c r="H2148" s="12"/>
    </row>
    <row r="2149" spans="1:8" s="4" customFormat="1" x14ac:dyDescent="0.2">
      <c r="A2149" s="3" t="s">
        <v>10</v>
      </c>
      <c r="B2149" s="3" t="s">
        <v>10</v>
      </c>
      <c r="C2149" s="3" t="s">
        <v>10</v>
      </c>
      <c r="D2149" s="5">
        <f>SUBTOTAL(9, D2140:D2148)</f>
        <v>6</v>
      </c>
      <c r="E2149" s="7">
        <f>SUBTOTAL(9, E2140:E2148)</f>
        <v>7.029999999999994</v>
      </c>
      <c r="F2149" s="7">
        <f>SUBTOTAL(9, F2140:F2148)</f>
        <v>19.019999999999996</v>
      </c>
      <c r="G2149" s="7">
        <f>SUBTOTAL(9, G2140:G2148)</f>
        <v>-11.990000000000004</v>
      </c>
      <c r="H2149" s="7">
        <f>IF(E2149&lt;&gt;0, ((E2149-F2149)/E2149)*100, 0)</f>
        <v>-170.55476529160757</v>
      </c>
    </row>
    <row r="2150" spans="1:8" customFormat="1" ht="15" x14ac:dyDescent="0.25">
      <c r="D2150" s="12"/>
      <c r="E2150" s="12"/>
      <c r="F2150" s="12"/>
      <c r="G2150" s="12"/>
      <c r="H2150" s="12"/>
    </row>
    <row r="2151" spans="1:8" x14ac:dyDescent="0.2">
      <c r="A2151" s="2" t="s">
        <v>614</v>
      </c>
      <c r="B2151" s="2" t="s">
        <v>615</v>
      </c>
      <c r="C2151" s="2" t="s">
        <v>207</v>
      </c>
      <c r="D2151" s="6">
        <v>3</v>
      </c>
      <c r="E2151" s="8">
        <v>40.5</v>
      </c>
      <c r="F2151" s="8">
        <v>11.55</v>
      </c>
      <c r="G2151" s="8">
        <f>E2151-F2151</f>
        <v>28.95</v>
      </c>
      <c r="H2151" s="8">
        <f>IF(E2151&lt;&gt;0, ((E2151-F2151)/E2151)*100, 0)</f>
        <v>71.481481481481481</v>
      </c>
    </row>
    <row r="2152" spans="1:8" customFormat="1" ht="15" x14ac:dyDescent="0.25">
      <c r="D2152" s="12"/>
      <c r="E2152" s="12"/>
      <c r="F2152" s="12"/>
      <c r="G2152" s="12"/>
      <c r="H2152" s="12"/>
    </row>
    <row r="2153" spans="1:8" s="4" customFormat="1" x14ac:dyDescent="0.2">
      <c r="A2153" s="3" t="s">
        <v>10</v>
      </c>
      <c r="B2153" s="3" t="s">
        <v>10</v>
      </c>
      <c r="C2153" s="3" t="s">
        <v>10</v>
      </c>
      <c r="D2153" s="5">
        <f>SUBTOTAL(9, D2151:D2152)</f>
        <v>3</v>
      </c>
      <c r="E2153" s="7">
        <f>SUBTOTAL(9, E2151:E2152)</f>
        <v>40.5</v>
      </c>
      <c r="F2153" s="7">
        <f>SUBTOTAL(9, F2151:F2152)</f>
        <v>11.55</v>
      </c>
      <c r="G2153" s="7">
        <f>SUBTOTAL(9, G2151:G2152)</f>
        <v>28.95</v>
      </c>
      <c r="H2153" s="7">
        <f>IF(E2153&lt;&gt;0, ((E2153-F2153)/E2153)*100, 0)</f>
        <v>71.481481481481481</v>
      </c>
    </row>
    <row r="2154" spans="1:8" customFormat="1" ht="15" x14ac:dyDescent="0.25">
      <c r="D2154" s="12"/>
      <c r="E2154" s="12"/>
      <c r="F2154" s="12"/>
      <c r="G2154" s="12"/>
      <c r="H2154" s="12"/>
    </row>
    <row r="2155" spans="1:8" x14ac:dyDescent="0.2">
      <c r="A2155" s="2" t="s">
        <v>616</v>
      </c>
      <c r="B2155" s="2" t="s">
        <v>617</v>
      </c>
      <c r="C2155" s="2" t="s">
        <v>84</v>
      </c>
      <c r="D2155" s="6">
        <v>8</v>
      </c>
      <c r="E2155" s="8">
        <v>152</v>
      </c>
      <c r="F2155" s="8">
        <v>28.78</v>
      </c>
      <c r="G2155" s="8">
        <f>E2155-F2155</f>
        <v>123.22</v>
      </c>
      <c r="H2155" s="8">
        <f>IF(E2155&lt;&gt;0, ((E2155-F2155)/E2155)*100, 0)</f>
        <v>81.06578947368422</v>
      </c>
    </row>
    <row r="2156" spans="1:8" x14ac:dyDescent="0.2">
      <c r="A2156" s="2" t="s">
        <v>616</v>
      </c>
      <c r="B2156" s="2" t="s">
        <v>617</v>
      </c>
      <c r="C2156" s="2" t="s">
        <v>23</v>
      </c>
      <c r="D2156" s="6">
        <v>4</v>
      </c>
      <c r="E2156" s="8">
        <v>70</v>
      </c>
      <c r="F2156" s="8">
        <v>14.4</v>
      </c>
      <c r="G2156" s="8">
        <f>E2156-F2156</f>
        <v>55.6</v>
      </c>
      <c r="H2156" s="8">
        <f>IF(E2156&lt;&gt;0, ((E2156-F2156)/E2156)*100, 0)</f>
        <v>79.428571428571431</v>
      </c>
    </row>
    <row r="2157" spans="1:8" customFormat="1" ht="15" x14ac:dyDescent="0.25">
      <c r="D2157" s="12"/>
      <c r="E2157" s="12"/>
      <c r="F2157" s="12"/>
      <c r="G2157" s="12"/>
      <c r="H2157" s="12"/>
    </row>
    <row r="2158" spans="1:8" s="4" customFormat="1" x14ac:dyDescent="0.2">
      <c r="A2158" s="3" t="s">
        <v>10</v>
      </c>
      <c r="B2158" s="3" t="s">
        <v>10</v>
      </c>
      <c r="C2158" s="3" t="s">
        <v>10</v>
      </c>
      <c r="D2158" s="5">
        <f>SUBTOTAL(9, D2155:D2157)</f>
        <v>12</v>
      </c>
      <c r="E2158" s="7">
        <f>SUBTOTAL(9, E2155:E2157)</f>
        <v>222</v>
      </c>
      <c r="F2158" s="7">
        <f>SUBTOTAL(9, F2155:F2157)</f>
        <v>43.18</v>
      </c>
      <c r="G2158" s="7">
        <f>SUBTOTAL(9, G2155:G2157)</f>
        <v>178.82</v>
      </c>
      <c r="H2158" s="7">
        <f>IF(E2158&lt;&gt;0, ((E2158-F2158)/E2158)*100, 0)</f>
        <v>80.549549549549553</v>
      </c>
    </row>
    <row r="2159" spans="1:8" customFormat="1" ht="15" x14ac:dyDescent="0.25">
      <c r="D2159" s="12"/>
      <c r="E2159" s="12"/>
      <c r="F2159" s="12"/>
      <c r="G2159" s="12"/>
      <c r="H2159" s="12"/>
    </row>
    <row r="2160" spans="1:8" x14ac:dyDescent="0.2">
      <c r="A2160" s="2" t="s">
        <v>618</v>
      </c>
      <c r="B2160" s="2" t="s">
        <v>619</v>
      </c>
      <c r="C2160" s="2" t="s">
        <v>10</v>
      </c>
      <c r="G2160" s="8">
        <f>E2160-F2160</f>
        <v>0</v>
      </c>
      <c r="H2160" s="8">
        <f>IF(E2160&lt;&gt;0, ((E2160-F2160)/E2160)*100, 0)</f>
        <v>0</v>
      </c>
    </row>
    <row r="2161" spans="1:8" x14ac:dyDescent="0.2">
      <c r="A2161" s="2" t="s">
        <v>618</v>
      </c>
      <c r="B2161" s="2" t="s">
        <v>619</v>
      </c>
      <c r="C2161" s="2" t="s">
        <v>10</v>
      </c>
      <c r="E2161" s="8">
        <v>-30.5</v>
      </c>
      <c r="G2161" s="8">
        <f>E2161-F2161</f>
        <v>-30.5</v>
      </c>
      <c r="H2161" s="8">
        <f>IF(E2161&lt;&gt;0, ((E2161-F2161)/E2161)*100, 0)</f>
        <v>100</v>
      </c>
    </row>
    <row r="2162" spans="1:8" x14ac:dyDescent="0.2">
      <c r="A2162" s="2" t="s">
        <v>618</v>
      </c>
      <c r="B2162" s="2" t="s">
        <v>619</v>
      </c>
      <c r="C2162" s="2" t="s">
        <v>49</v>
      </c>
      <c r="D2162" s="6">
        <v>1</v>
      </c>
      <c r="E2162" s="8">
        <v>8.9499999999999993</v>
      </c>
      <c r="F2162" s="8">
        <v>2.31</v>
      </c>
      <c r="G2162" s="8">
        <f>E2162-F2162</f>
        <v>6.6399999999999988</v>
      </c>
      <c r="H2162" s="8">
        <f>IF(E2162&lt;&gt;0, ((E2162-F2162)/E2162)*100, 0)</f>
        <v>74.189944134078203</v>
      </c>
    </row>
    <row r="2163" spans="1:8" x14ac:dyDescent="0.2">
      <c r="A2163" s="2" t="s">
        <v>618</v>
      </c>
      <c r="B2163" s="2" t="s">
        <v>619</v>
      </c>
      <c r="C2163" s="2" t="s">
        <v>64</v>
      </c>
      <c r="D2163" s="6">
        <v>1</v>
      </c>
      <c r="E2163" s="8">
        <v>6.5</v>
      </c>
      <c r="F2163" s="8">
        <v>1.4</v>
      </c>
      <c r="G2163" s="8">
        <f>E2163-F2163</f>
        <v>5.0999999999999996</v>
      </c>
      <c r="H2163" s="8">
        <f>IF(E2163&lt;&gt;0, ((E2163-F2163)/E2163)*100, 0)</f>
        <v>78.461538461538467</v>
      </c>
    </row>
    <row r="2164" spans="1:8" x14ac:dyDescent="0.2">
      <c r="A2164" s="2" t="s">
        <v>618</v>
      </c>
      <c r="B2164" s="2" t="s">
        <v>619</v>
      </c>
      <c r="C2164" s="2" t="s">
        <v>58</v>
      </c>
      <c r="D2164" s="6">
        <v>1</v>
      </c>
      <c r="E2164" s="8">
        <v>7.5</v>
      </c>
      <c r="F2164" s="8">
        <v>1.8</v>
      </c>
      <c r="G2164" s="8">
        <f>E2164-F2164</f>
        <v>5.7</v>
      </c>
      <c r="H2164" s="8">
        <f>IF(E2164&lt;&gt;0, ((E2164-F2164)/E2164)*100, 0)</f>
        <v>76</v>
      </c>
    </row>
    <row r="2165" spans="1:8" x14ac:dyDescent="0.2">
      <c r="A2165" s="2" t="s">
        <v>618</v>
      </c>
      <c r="B2165" s="2" t="s">
        <v>619</v>
      </c>
      <c r="C2165" s="2" t="s">
        <v>76</v>
      </c>
      <c r="D2165" s="6">
        <v>1</v>
      </c>
      <c r="E2165" s="8">
        <v>5.5</v>
      </c>
      <c r="F2165" s="8">
        <v>1.8</v>
      </c>
      <c r="G2165" s="8">
        <f>E2165-F2165</f>
        <v>3.7</v>
      </c>
      <c r="H2165" s="8">
        <f>IF(E2165&lt;&gt;0, ((E2165-F2165)/E2165)*100, 0)</f>
        <v>67.272727272727266</v>
      </c>
    </row>
    <row r="2166" spans="1:8" x14ac:dyDescent="0.2">
      <c r="A2166" s="2" t="s">
        <v>618</v>
      </c>
      <c r="B2166" s="2" t="s">
        <v>619</v>
      </c>
      <c r="C2166" s="2" t="s">
        <v>45</v>
      </c>
      <c r="D2166" s="6">
        <v>1</v>
      </c>
      <c r="E2166" s="8">
        <v>30.5</v>
      </c>
      <c r="F2166" s="8">
        <v>7.48</v>
      </c>
      <c r="G2166" s="8">
        <f>E2166-F2166</f>
        <v>23.02</v>
      </c>
      <c r="H2166" s="8">
        <f>IF(E2166&lt;&gt;0, ((E2166-F2166)/E2166)*100, 0)</f>
        <v>75.47540983606558</v>
      </c>
    </row>
    <row r="2167" spans="1:8" customFormat="1" ht="15" x14ac:dyDescent="0.25">
      <c r="D2167" s="12"/>
      <c r="E2167" s="12"/>
      <c r="F2167" s="12"/>
      <c r="G2167" s="12"/>
      <c r="H2167" s="12"/>
    </row>
    <row r="2168" spans="1:8" s="4" customFormat="1" x14ac:dyDescent="0.2">
      <c r="A2168" s="3" t="s">
        <v>10</v>
      </c>
      <c r="B2168" s="3" t="s">
        <v>10</v>
      </c>
      <c r="C2168" s="3" t="s">
        <v>10</v>
      </c>
      <c r="D2168" s="5">
        <f>SUBTOTAL(9, D2160:D2167)</f>
        <v>5</v>
      </c>
      <c r="E2168" s="7">
        <f>SUBTOTAL(9, E2160:E2167)</f>
        <v>28.45</v>
      </c>
      <c r="F2168" s="7">
        <f>SUBTOTAL(9, F2160:F2167)</f>
        <v>14.79</v>
      </c>
      <c r="G2168" s="7">
        <f>SUBTOTAL(9, G2160:G2167)</f>
        <v>13.66</v>
      </c>
      <c r="H2168" s="7">
        <f>IF(E2168&lt;&gt;0, ((E2168-F2168)/E2168)*100, 0)</f>
        <v>48.014059753954307</v>
      </c>
    </row>
    <row r="2169" spans="1:8" customFormat="1" ht="15" x14ac:dyDescent="0.25">
      <c r="D2169" s="12"/>
      <c r="E2169" s="12"/>
      <c r="F2169" s="12"/>
      <c r="G2169" s="12"/>
      <c r="H2169" s="12"/>
    </row>
    <row r="2170" spans="1:8" x14ac:dyDescent="0.2">
      <c r="A2170" s="2" t="s">
        <v>620</v>
      </c>
      <c r="B2170" s="2" t="s">
        <v>621</v>
      </c>
      <c r="C2170" s="2" t="s">
        <v>92</v>
      </c>
      <c r="D2170" s="6">
        <v>2</v>
      </c>
      <c r="E2170" s="8">
        <v>49</v>
      </c>
      <c r="F2170" s="8">
        <v>15.4</v>
      </c>
      <c r="G2170" s="8">
        <f>E2170-F2170</f>
        <v>33.6</v>
      </c>
      <c r="H2170" s="8">
        <f>IF(E2170&lt;&gt;0, ((E2170-F2170)/E2170)*100, 0)</f>
        <v>68.571428571428569</v>
      </c>
    </row>
    <row r="2171" spans="1:8" customFormat="1" ht="15" x14ac:dyDescent="0.25">
      <c r="D2171" s="12"/>
      <c r="E2171" s="12"/>
      <c r="F2171" s="12"/>
      <c r="G2171" s="12"/>
      <c r="H2171" s="12"/>
    </row>
    <row r="2172" spans="1:8" s="4" customFormat="1" x14ac:dyDescent="0.2">
      <c r="A2172" s="3" t="s">
        <v>10</v>
      </c>
      <c r="B2172" s="3" t="s">
        <v>10</v>
      </c>
      <c r="C2172" s="3" t="s">
        <v>10</v>
      </c>
      <c r="D2172" s="5">
        <f>SUBTOTAL(9, D2170:D2171)</f>
        <v>2</v>
      </c>
      <c r="E2172" s="7">
        <f>SUBTOTAL(9, E2170:E2171)</f>
        <v>49</v>
      </c>
      <c r="F2172" s="7">
        <f>SUBTOTAL(9, F2170:F2171)</f>
        <v>15.4</v>
      </c>
      <c r="G2172" s="7">
        <f>SUBTOTAL(9, G2170:G2171)</f>
        <v>33.6</v>
      </c>
      <c r="H2172" s="7">
        <f>IF(E2172&lt;&gt;0, ((E2172-F2172)/E2172)*100, 0)</f>
        <v>68.571428571428569</v>
      </c>
    </row>
    <row r="2173" spans="1:8" customFormat="1" ht="15" x14ac:dyDescent="0.25">
      <c r="D2173" s="12"/>
      <c r="E2173" s="12"/>
      <c r="F2173" s="12"/>
      <c r="G2173" s="12"/>
      <c r="H2173" s="12"/>
    </row>
    <row r="2174" spans="1:8" x14ac:dyDescent="0.2">
      <c r="A2174" s="2" t="s">
        <v>622</v>
      </c>
      <c r="B2174" s="2" t="s">
        <v>623</v>
      </c>
      <c r="C2174" s="2" t="s">
        <v>207</v>
      </c>
      <c r="D2174" s="6">
        <v>2</v>
      </c>
      <c r="E2174" s="8">
        <v>27</v>
      </c>
      <c r="F2174" s="8">
        <v>7.7</v>
      </c>
      <c r="G2174" s="8">
        <f>E2174-F2174</f>
        <v>19.3</v>
      </c>
      <c r="H2174" s="8">
        <f>IF(E2174&lt;&gt;0, ((E2174-F2174)/E2174)*100, 0)</f>
        <v>71.481481481481481</v>
      </c>
    </row>
    <row r="2175" spans="1:8" customFormat="1" ht="15" x14ac:dyDescent="0.25">
      <c r="D2175" s="12"/>
      <c r="E2175" s="12"/>
      <c r="F2175" s="12"/>
      <c r="G2175" s="12"/>
      <c r="H2175" s="12"/>
    </row>
    <row r="2176" spans="1:8" s="4" customFormat="1" x14ac:dyDescent="0.2">
      <c r="A2176" s="3" t="s">
        <v>10</v>
      </c>
      <c r="B2176" s="3" t="s">
        <v>10</v>
      </c>
      <c r="C2176" s="3" t="s">
        <v>10</v>
      </c>
      <c r="D2176" s="5">
        <f>SUBTOTAL(9, D2174:D2175)</f>
        <v>2</v>
      </c>
      <c r="E2176" s="7">
        <f>SUBTOTAL(9, E2174:E2175)</f>
        <v>27</v>
      </c>
      <c r="F2176" s="7">
        <f>SUBTOTAL(9, F2174:F2175)</f>
        <v>7.7</v>
      </c>
      <c r="G2176" s="7">
        <f>SUBTOTAL(9, G2174:G2175)</f>
        <v>19.3</v>
      </c>
      <c r="H2176" s="7">
        <f>IF(E2176&lt;&gt;0, ((E2176-F2176)/E2176)*100, 0)</f>
        <v>71.481481481481481</v>
      </c>
    </row>
    <row r="2177" spans="1:8" customFormat="1" ht="15" x14ac:dyDescent="0.25">
      <c r="D2177" s="12"/>
      <c r="E2177" s="12"/>
      <c r="F2177" s="12"/>
      <c r="G2177" s="12"/>
      <c r="H2177" s="12"/>
    </row>
    <row r="2178" spans="1:8" x14ac:dyDescent="0.2">
      <c r="A2178" s="2" t="s">
        <v>624</v>
      </c>
      <c r="B2178" s="2" t="s">
        <v>625</v>
      </c>
      <c r="C2178" s="2" t="s">
        <v>14</v>
      </c>
      <c r="D2178" s="6">
        <v>2</v>
      </c>
      <c r="E2178" s="8">
        <v>33</v>
      </c>
      <c r="F2178" s="8">
        <v>9.2799999999999994</v>
      </c>
      <c r="G2178" s="8">
        <f>E2178-F2178</f>
        <v>23.72</v>
      </c>
      <c r="H2178" s="8">
        <f>IF(E2178&lt;&gt;0, ((E2178-F2178)/E2178)*100, 0)</f>
        <v>71.878787878787875</v>
      </c>
    </row>
    <row r="2179" spans="1:8" customFormat="1" ht="15" x14ac:dyDescent="0.25">
      <c r="D2179" s="12"/>
      <c r="E2179" s="12"/>
      <c r="F2179" s="12"/>
      <c r="G2179" s="12"/>
      <c r="H2179" s="12"/>
    </row>
    <row r="2180" spans="1:8" s="4" customFormat="1" x14ac:dyDescent="0.2">
      <c r="A2180" s="3" t="s">
        <v>10</v>
      </c>
      <c r="B2180" s="3" t="s">
        <v>10</v>
      </c>
      <c r="C2180" s="3" t="s">
        <v>10</v>
      </c>
      <c r="D2180" s="5">
        <f>SUBTOTAL(9, D2178:D2179)</f>
        <v>2</v>
      </c>
      <c r="E2180" s="7">
        <f>SUBTOTAL(9, E2178:E2179)</f>
        <v>33</v>
      </c>
      <c r="F2180" s="7">
        <f>SUBTOTAL(9, F2178:F2179)</f>
        <v>9.2799999999999994</v>
      </c>
      <c r="G2180" s="7">
        <f>SUBTOTAL(9, G2178:G2179)</f>
        <v>23.72</v>
      </c>
      <c r="H2180" s="7">
        <f>IF(E2180&lt;&gt;0, ((E2180-F2180)/E2180)*100, 0)</f>
        <v>71.878787878787875</v>
      </c>
    </row>
    <row r="2181" spans="1:8" customFormat="1" ht="15" x14ac:dyDescent="0.25">
      <c r="D2181" s="12"/>
      <c r="E2181" s="12"/>
      <c r="F2181" s="12"/>
      <c r="G2181" s="12"/>
      <c r="H2181" s="12"/>
    </row>
    <row r="2182" spans="1:8" x14ac:dyDescent="0.2">
      <c r="A2182" s="2" t="s">
        <v>626</v>
      </c>
      <c r="B2182" s="2" t="s">
        <v>627</v>
      </c>
      <c r="C2182" s="2" t="s">
        <v>10</v>
      </c>
      <c r="G2182" s="8">
        <f>E2182-F2182</f>
        <v>0</v>
      </c>
      <c r="H2182" s="8">
        <f>IF(E2182&lt;&gt;0, ((E2182-F2182)/E2182)*100, 0)</f>
        <v>0</v>
      </c>
    </row>
    <row r="2183" spans="1:8" x14ac:dyDescent="0.2">
      <c r="A2183" s="2" t="s">
        <v>626</v>
      </c>
      <c r="B2183" s="2" t="s">
        <v>627</v>
      </c>
      <c r="C2183" s="2" t="s">
        <v>10</v>
      </c>
      <c r="E2183" s="8">
        <v>-13.5</v>
      </c>
      <c r="G2183" s="8">
        <f>E2183-F2183</f>
        <v>-13.5</v>
      </c>
      <c r="H2183" s="8">
        <f>IF(E2183&lt;&gt;0, ((E2183-F2183)/E2183)*100, 0)</f>
        <v>100</v>
      </c>
    </row>
    <row r="2184" spans="1:8" x14ac:dyDescent="0.2">
      <c r="A2184" s="2" t="s">
        <v>626</v>
      </c>
      <c r="B2184" s="2" t="s">
        <v>627</v>
      </c>
      <c r="C2184" s="2" t="s">
        <v>14</v>
      </c>
      <c r="D2184" s="6">
        <v>1</v>
      </c>
      <c r="E2184" s="8">
        <v>16.5</v>
      </c>
      <c r="F2184" s="8">
        <v>4.6399999999999997</v>
      </c>
      <c r="G2184" s="8">
        <f>E2184-F2184</f>
        <v>11.86</v>
      </c>
      <c r="H2184" s="8">
        <f>IF(E2184&lt;&gt;0, ((E2184-F2184)/E2184)*100, 0)</f>
        <v>71.878787878787875</v>
      </c>
    </row>
    <row r="2185" spans="1:8" x14ac:dyDescent="0.2">
      <c r="A2185" s="2" t="s">
        <v>626</v>
      </c>
      <c r="B2185" s="2" t="s">
        <v>627</v>
      </c>
      <c r="C2185" s="2" t="s">
        <v>398</v>
      </c>
      <c r="D2185" s="6">
        <v>1</v>
      </c>
      <c r="E2185" s="8">
        <v>20</v>
      </c>
      <c r="F2185" s="8">
        <v>4.51</v>
      </c>
      <c r="G2185" s="8">
        <f>E2185-F2185</f>
        <v>15.49</v>
      </c>
      <c r="H2185" s="8">
        <f>IF(E2185&lt;&gt;0, ((E2185-F2185)/E2185)*100, 0)</f>
        <v>77.45</v>
      </c>
    </row>
    <row r="2186" spans="1:8" x14ac:dyDescent="0.2">
      <c r="A2186" s="2" t="s">
        <v>626</v>
      </c>
      <c r="B2186" s="2" t="s">
        <v>627</v>
      </c>
      <c r="C2186" s="2" t="s">
        <v>177</v>
      </c>
      <c r="D2186" s="6">
        <v>1</v>
      </c>
      <c r="E2186" s="8">
        <v>13.5</v>
      </c>
      <c r="F2186" s="8">
        <v>3.3</v>
      </c>
      <c r="G2186" s="8">
        <f>E2186-F2186</f>
        <v>10.199999999999999</v>
      </c>
      <c r="H2186" s="8">
        <f>IF(E2186&lt;&gt;0, ((E2186-F2186)/E2186)*100, 0)</f>
        <v>75.555555555555557</v>
      </c>
    </row>
    <row r="2187" spans="1:8" customFormat="1" ht="15" x14ac:dyDescent="0.25">
      <c r="D2187" s="12"/>
      <c r="E2187" s="12"/>
      <c r="F2187" s="12"/>
      <c r="G2187" s="12"/>
      <c r="H2187" s="12"/>
    </row>
    <row r="2188" spans="1:8" s="4" customFormat="1" x14ac:dyDescent="0.2">
      <c r="A2188" s="3" t="s">
        <v>10</v>
      </c>
      <c r="B2188" s="3" t="s">
        <v>10</v>
      </c>
      <c r="C2188" s="3" t="s">
        <v>10</v>
      </c>
      <c r="D2188" s="5">
        <f>SUBTOTAL(9, D2182:D2187)</f>
        <v>3</v>
      </c>
      <c r="E2188" s="7">
        <f>SUBTOTAL(9, E2182:E2187)</f>
        <v>36.5</v>
      </c>
      <c r="F2188" s="7">
        <f>SUBTOTAL(9, F2182:F2187)</f>
        <v>12.45</v>
      </c>
      <c r="G2188" s="7">
        <f>SUBTOTAL(9, G2182:G2187)</f>
        <v>24.049999999999997</v>
      </c>
      <c r="H2188" s="7">
        <f>IF(E2188&lt;&gt;0, ((E2188-F2188)/E2188)*100, 0)</f>
        <v>65.890410958904113</v>
      </c>
    </row>
    <row r="2189" spans="1:8" customFormat="1" ht="15" x14ac:dyDescent="0.25">
      <c r="D2189" s="12"/>
      <c r="E2189" s="12"/>
      <c r="F2189" s="12"/>
      <c r="G2189" s="12"/>
      <c r="H2189" s="12"/>
    </row>
    <row r="2190" spans="1:8" x14ac:dyDescent="0.2">
      <c r="A2190" s="2" t="s">
        <v>628</v>
      </c>
      <c r="B2190" s="2" t="s">
        <v>629</v>
      </c>
      <c r="C2190" s="2" t="s">
        <v>10</v>
      </c>
      <c r="G2190" s="8">
        <f>E2190-F2190</f>
        <v>0</v>
      </c>
      <c r="H2190" s="8">
        <f>IF(E2190&lt;&gt;0, ((E2190-F2190)/E2190)*100, 0)</f>
        <v>0</v>
      </c>
    </row>
    <row r="2191" spans="1:8" x14ac:dyDescent="0.2">
      <c r="A2191" s="2" t="s">
        <v>628</v>
      </c>
      <c r="B2191" s="2" t="s">
        <v>629</v>
      </c>
      <c r="C2191" s="2" t="s">
        <v>10</v>
      </c>
      <c r="E2191" s="8">
        <v>-12.23</v>
      </c>
      <c r="G2191" s="8">
        <f>E2191-F2191</f>
        <v>-12.23</v>
      </c>
      <c r="H2191" s="8">
        <f>IF(E2191&lt;&gt;0, ((E2191-F2191)/E2191)*100, 0)</f>
        <v>100</v>
      </c>
    </row>
    <row r="2192" spans="1:8" x14ac:dyDescent="0.2">
      <c r="A2192" s="2" t="s">
        <v>628</v>
      </c>
      <c r="B2192" s="2" t="s">
        <v>629</v>
      </c>
      <c r="C2192" s="2" t="s">
        <v>10</v>
      </c>
      <c r="G2192" s="8">
        <f>E2192-F2192</f>
        <v>0</v>
      </c>
      <c r="H2192" s="8">
        <f>IF(E2192&lt;&gt;0, ((E2192-F2192)/E2192)*100, 0)</f>
        <v>0</v>
      </c>
    </row>
    <row r="2193" spans="1:8" x14ac:dyDescent="0.2">
      <c r="A2193" s="2" t="s">
        <v>628</v>
      </c>
      <c r="B2193" s="2" t="s">
        <v>629</v>
      </c>
      <c r="C2193" s="2" t="s">
        <v>239</v>
      </c>
      <c r="D2193" s="6">
        <v>1</v>
      </c>
      <c r="E2193" s="8">
        <v>24.25</v>
      </c>
      <c r="F2193" s="8">
        <v>7.15</v>
      </c>
      <c r="G2193" s="8">
        <f>E2193-F2193</f>
        <v>17.100000000000001</v>
      </c>
      <c r="H2193" s="8">
        <f>IF(E2193&lt;&gt;0, ((E2193-F2193)/E2193)*100, 0)</f>
        <v>70.515463917525778</v>
      </c>
    </row>
    <row r="2194" spans="1:8" x14ac:dyDescent="0.2">
      <c r="A2194" s="2" t="s">
        <v>628</v>
      </c>
      <c r="B2194" s="2" t="s">
        <v>629</v>
      </c>
      <c r="C2194" s="2" t="s">
        <v>12</v>
      </c>
      <c r="D2194" s="6">
        <v>1</v>
      </c>
      <c r="E2194" s="8">
        <v>16.5</v>
      </c>
      <c r="F2194" s="8">
        <v>4.6399999999999997</v>
      </c>
      <c r="G2194" s="8">
        <f>E2194-F2194</f>
        <v>11.86</v>
      </c>
      <c r="H2194" s="8">
        <f>IF(E2194&lt;&gt;0, ((E2194-F2194)/E2194)*100, 0)</f>
        <v>71.878787878787875</v>
      </c>
    </row>
    <row r="2195" spans="1:8" customFormat="1" ht="15" x14ac:dyDescent="0.25">
      <c r="D2195" s="12"/>
      <c r="E2195" s="12"/>
      <c r="F2195" s="12"/>
      <c r="G2195" s="12"/>
      <c r="H2195" s="12"/>
    </row>
    <row r="2196" spans="1:8" s="4" customFormat="1" x14ac:dyDescent="0.2">
      <c r="A2196" s="3" t="s">
        <v>10</v>
      </c>
      <c r="B2196" s="3" t="s">
        <v>10</v>
      </c>
      <c r="C2196" s="3" t="s">
        <v>10</v>
      </c>
      <c r="D2196" s="5">
        <f>SUBTOTAL(9, D2190:D2195)</f>
        <v>2</v>
      </c>
      <c r="E2196" s="7">
        <f>SUBTOTAL(9, E2190:E2195)</f>
        <v>28.52</v>
      </c>
      <c r="F2196" s="7">
        <f>SUBTOTAL(9, F2190:F2195)</f>
        <v>11.79</v>
      </c>
      <c r="G2196" s="7">
        <f>SUBTOTAL(9, G2190:G2195)</f>
        <v>16.73</v>
      </c>
      <c r="H2196" s="7">
        <f>IF(E2196&lt;&gt;0, ((E2196-F2196)/E2196)*100, 0)</f>
        <v>58.660589060308553</v>
      </c>
    </row>
    <row r="2197" spans="1:8" customFormat="1" ht="15" x14ac:dyDescent="0.25">
      <c r="D2197" s="12"/>
      <c r="E2197" s="12"/>
      <c r="F2197" s="12"/>
      <c r="G2197" s="12"/>
      <c r="H2197" s="12"/>
    </row>
    <row r="2198" spans="1:8" x14ac:dyDescent="0.2">
      <c r="A2198" s="2" t="s">
        <v>630</v>
      </c>
      <c r="B2198" s="2" t="s">
        <v>631</v>
      </c>
      <c r="C2198" s="2" t="s">
        <v>11</v>
      </c>
      <c r="D2198" s="6">
        <v>2</v>
      </c>
      <c r="E2198" s="8">
        <v>35</v>
      </c>
      <c r="F2198" s="8">
        <v>8.26</v>
      </c>
      <c r="G2198" s="8">
        <f>E2198-F2198</f>
        <v>26.740000000000002</v>
      </c>
      <c r="H2198" s="8">
        <f>IF(E2198&lt;&gt;0, ((E2198-F2198)/E2198)*100, 0)</f>
        <v>76.400000000000006</v>
      </c>
    </row>
    <row r="2199" spans="1:8" x14ac:dyDescent="0.2">
      <c r="A2199" s="2" t="s">
        <v>630</v>
      </c>
      <c r="B2199" s="2" t="s">
        <v>631</v>
      </c>
      <c r="C2199" s="2" t="s">
        <v>239</v>
      </c>
      <c r="D2199" s="6">
        <v>1</v>
      </c>
      <c r="E2199" s="8">
        <v>24.25</v>
      </c>
      <c r="F2199" s="8">
        <v>7.15</v>
      </c>
      <c r="G2199" s="8">
        <f>E2199-F2199</f>
        <v>17.100000000000001</v>
      </c>
      <c r="H2199" s="8">
        <f>IF(E2199&lt;&gt;0, ((E2199-F2199)/E2199)*100, 0)</f>
        <v>70.515463917525778</v>
      </c>
    </row>
    <row r="2200" spans="1:8" x14ac:dyDescent="0.2">
      <c r="A2200" s="2" t="s">
        <v>630</v>
      </c>
      <c r="B2200" s="2" t="s">
        <v>631</v>
      </c>
      <c r="C2200" s="2" t="s">
        <v>156</v>
      </c>
      <c r="D2200" s="6">
        <v>1</v>
      </c>
      <c r="E2200" s="8">
        <v>38.25</v>
      </c>
      <c r="F2200" s="8">
        <v>11.08</v>
      </c>
      <c r="G2200" s="8">
        <f>E2200-F2200</f>
        <v>27.17</v>
      </c>
      <c r="H2200" s="8">
        <f>IF(E2200&lt;&gt;0, ((E2200-F2200)/E2200)*100, 0)</f>
        <v>71.032679738562095</v>
      </c>
    </row>
    <row r="2201" spans="1:8" customFormat="1" ht="15" x14ac:dyDescent="0.25">
      <c r="D2201" s="12"/>
      <c r="E2201" s="12"/>
      <c r="F2201" s="12"/>
      <c r="G2201" s="12"/>
      <c r="H2201" s="12"/>
    </row>
    <row r="2202" spans="1:8" s="4" customFormat="1" x14ac:dyDescent="0.2">
      <c r="A2202" s="3" t="s">
        <v>10</v>
      </c>
      <c r="B2202" s="3" t="s">
        <v>10</v>
      </c>
      <c r="C2202" s="3" t="s">
        <v>10</v>
      </c>
      <c r="D2202" s="5">
        <f>SUBTOTAL(9, D2198:D2201)</f>
        <v>4</v>
      </c>
      <c r="E2202" s="7">
        <f>SUBTOTAL(9, E2198:E2201)</f>
        <v>97.5</v>
      </c>
      <c r="F2202" s="7">
        <f>SUBTOTAL(9, F2198:F2201)</f>
        <v>26.490000000000002</v>
      </c>
      <c r="G2202" s="7">
        <f>SUBTOTAL(9, G2198:G2201)</f>
        <v>71.010000000000005</v>
      </c>
      <c r="H2202" s="7">
        <f>IF(E2202&lt;&gt;0, ((E2202-F2202)/E2202)*100, 0)</f>
        <v>72.830769230769221</v>
      </c>
    </row>
    <row r="2203" spans="1:8" customFormat="1" ht="15" x14ac:dyDescent="0.25">
      <c r="D2203" s="12"/>
      <c r="E2203" s="12"/>
      <c r="F2203" s="12"/>
      <c r="G2203" s="12"/>
      <c r="H2203" s="12"/>
    </row>
    <row r="2204" spans="1:8" x14ac:dyDescent="0.2">
      <c r="A2204" s="2" t="s">
        <v>632</v>
      </c>
      <c r="B2204" s="2" t="s">
        <v>633</v>
      </c>
      <c r="C2204" s="2" t="s">
        <v>10</v>
      </c>
      <c r="G2204" s="8">
        <f>E2204-F2204</f>
        <v>0</v>
      </c>
      <c r="H2204" s="8">
        <f>IF(E2204&lt;&gt;0, ((E2204-F2204)/E2204)*100, 0)</f>
        <v>0</v>
      </c>
    </row>
    <row r="2205" spans="1:8" x14ac:dyDescent="0.2">
      <c r="A2205" s="2" t="s">
        <v>632</v>
      </c>
      <c r="B2205" s="2" t="s">
        <v>633</v>
      </c>
      <c r="C2205" s="2" t="s">
        <v>10</v>
      </c>
      <c r="E2205" s="8">
        <v>-25.25</v>
      </c>
      <c r="G2205" s="8">
        <f>E2205-F2205</f>
        <v>-25.25</v>
      </c>
      <c r="H2205" s="8">
        <f>IF(E2205&lt;&gt;0, ((E2205-F2205)/E2205)*100, 0)</f>
        <v>100</v>
      </c>
    </row>
    <row r="2206" spans="1:8" x14ac:dyDescent="0.2">
      <c r="A2206" s="2" t="s">
        <v>632</v>
      </c>
      <c r="B2206" s="2" t="s">
        <v>633</v>
      </c>
      <c r="C2206" s="2" t="s">
        <v>11</v>
      </c>
      <c r="D2206" s="6">
        <v>2</v>
      </c>
      <c r="E2206" s="8">
        <v>35</v>
      </c>
      <c r="F2206" s="8">
        <v>8.26</v>
      </c>
      <c r="G2206" s="8">
        <f>E2206-F2206</f>
        <v>26.740000000000002</v>
      </c>
      <c r="H2206" s="8">
        <f>IF(E2206&lt;&gt;0, ((E2206-F2206)/E2206)*100, 0)</f>
        <v>76.400000000000006</v>
      </c>
    </row>
    <row r="2207" spans="1:8" x14ac:dyDescent="0.2">
      <c r="A2207" s="2" t="s">
        <v>632</v>
      </c>
      <c r="B2207" s="2" t="s">
        <v>633</v>
      </c>
      <c r="C2207" s="2" t="s">
        <v>75</v>
      </c>
      <c r="D2207" s="6">
        <v>2</v>
      </c>
      <c r="E2207" s="8">
        <v>14.3</v>
      </c>
      <c r="F2207" s="8">
        <v>3.14</v>
      </c>
      <c r="G2207" s="8">
        <f>E2207-F2207</f>
        <v>11.16</v>
      </c>
      <c r="H2207" s="8">
        <f>IF(E2207&lt;&gt;0, ((E2207-F2207)/E2207)*100, 0)</f>
        <v>78.04195804195804</v>
      </c>
    </row>
    <row r="2208" spans="1:8" x14ac:dyDescent="0.2">
      <c r="A2208" s="2" t="s">
        <v>632</v>
      </c>
      <c r="B2208" s="2" t="s">
        <v>633</v>
      </c>
      <c r="C2208" s="2" t="s">
        <v>21</v>
      </c>
      <c r="D2208" s="6">
        <v>1</v>
      </c>
      <c r="E2208" s="8">
        <v>3.5</v>
      </c>
      <c r="F2208" s="8">
        <v>0.33</v>
      </c>
      <c r="G2208" s="8">
        <f>E2208-F2208</f>
        <v>3.17</v>
      </c>
      <c r="H2208" s="8">
        <f>IF(E2208&lt;&gt;0, ((E2208-F2208)/E2208)*100, 0)</f>
        <v>90.571428571428569</v>
      </c>
    </row>
    <row r="2209" spans="1:8" x14ac:dyDescent="0.2">
      <c r="A2209" s="2" t="s">
        <v>632</v>
      </c>
      <c r="B2209" s="2" t="s">
        <v>633</v>
      </c>
      <c r="C2209" s="2" t="s">
        <v>40</v>
      </c>
      <c r="D2209" s="6">
        <v>1</v>
      </c>
      <c r="E2209" s="8">
        <v>39.5</v>
      </c>
      <c r="F2209" s="8">
        <v>10.06</v>
      </c>
      <c r="G2209" s="8">
        <f>E2209-F2209</f>
        <v>29.439999999999998</v>
      </c>
      <c r="H2209" s="8">
        <f>IF(E2209&lt;&gt;0, ((E2209-F2209)/E2209)*100, 0)</f>
        <v>74.531645569620252</v>
      </c>
    </row>
    <row r="2210" spans="1:8" x14ac:dyDescent="0.2">
      <c r="A2210" s="2" t="s">
        <v>632</v>
      </c>
      <c r="B2210" s="2" t="s">
        <v>633</v>
      </c>
      <c r="C2210" s="2" t="s">
        <v>497</v>
      </c>
      <c r="D2210" s="6">
        <v>1</v>
      </c>
      <c r="E2210" s="8">
        <v>13</v>
      </c>
      <c r="F2210" s="8">
        <v>5.53</v>
      </c>
      <c r="G2210" s="8">
        <f>E2210-F2210</f>
        <v>7.47</v>
      </c>
      <c r="H2210" s="8">
        <f>IF(E2210&lt;&gt;0, ((E2210-F2210)/E2210)*100, 0)</f>
        <v>57.461538461538467</v>
      </c>
    </row>
    <row r="2211" spans="1:8" customFormat="1" ht="15" x14ac:dyDescent="0.25">
      <c r="D2211" s="12"/>
      <c r="E2211" s="12"/>
      <c r="F2211" s="12"/>
      <c r="G2211" s="12"/>
      <c r="H2211" s="12"/>
    </row>
    <row r="2212" spans="1:8" s="4" customFormat="1" x14ac:dyDescent="0.2">
      <c r="A2212" s="3" t="s">
        <v>10</v>
      </c>
      <c r="B2212" s="3" t="s">
        <v>10</v>
      </c>
      <c r="C2212" s="3" t="s">
        <v>10</v>
      </c>
      <c r="D2212" s="5">
        <f>SUBTOTAL(9, D2204:D2211)</f>
        <v>7</v>
      </c>
      <c r="E2212" s="7">
        <f>SUBTOTAL(9, E2204:E2211)</f>
        <v>80.05</v>
      </c>
      <c r="F2212" s="7">
        <f>SUBTOTAL(9, F2204:F2211)</f>
        <v>27.32</v>
      </c>
      <c r="G2212" s="7">
        <f>SUBTOTAL(9, G2204:G2211)</f>
        <v>52.73</v>
      </c>
      <c r="H2212" s="7">
        <f>IF(E2212&lt;&gt;0, ((E2212-F2212)/E2212)*100, 0)</f>
        <v>65.871330418488441</v>
      </c>
    </row>
    <row r="2213" spans="1:8" customFormat="1" ht="15" x14ac:dyDescent="0.25">
      <c r="D2213" s="12"/>
      <c r="E2213" s="12"/>
      <c r="F2213" s="12"/>
      <c r="G2213" s="12"/>
      <c r="H2213" s="12"/>
    </row>
    <row r="2214" spans="1:8" x14ac:dyDescent="0.2">
      <c r="A2214" s="2" t="s">
        <v>634</v>
      </c>
      <c r="B2214" s="2" t="s">
        <v>635</v>
      </c>
      <c r="C2214" s="2" t="s">
        <v>92</v>
      </c>
      <c r="D2214" s="6">
        <v>1</v>
      </c>
      <c r="E2214" s="8">
        <v>24.5</v>
      </c>
      <c r="F2214" s="8">
        <v>7.7</v>
      </c>
      <c r="G2214" s="8">
        <f>E2214-F2214</f>
        <v>16.8</v>
      </c>
      <c r="H2214" s="8">
        <f>IF(E2214&lt;&gt;0, ((E2214-F2214)/E2214)*100, 0)</f>
        <v>68.571428571428569</v>
      </c>
    </row>
    <row r="2215" spans="1:8" x14ac:dyDescent="0.2">
      <c r="A2215" s="2" t="s">
        <v>634</v>
      </c>
      <c r="B2215" s="2" t="s">
        <v>635</v>
      </c>
      <c r="C2215" s="2" t="s">
        <v>207</v>
      </c>
      <c r="D2215" s="6">
        <v>1</v>
      </c>
      <c r="E2215" s="8">
        <v>13.5</v>
      </c>
      <c r="F2215" s="8">
        <v>3.85</v>
      </c>
      <c r="G2215" s="8">
        <f>E2215-F2215</f>
        <v>9.65</v>
      </c>
      <c r="H2215" s="8">
        <f>IF(E2215&lt;&gt;0, ((E2215-F2215)/E2215)*100, 0)</f>
        <v>71.481481481481481</v>
      </c>
    </row>
    <row r="2216" spans="1:8" customFormat="1" ht="15" x14ac:dyDescent="0.25">
      <c r="D2216" s="12"/>
      <c r="E2216" s="12"/>
      <c r="F2216" s="12"/>
      <c r="G2216" s="12"/>
      <c r="H2216" s="12"/>
    </row>
    <row r="2217" spans="1:8" s="4" customFormat="1" x14ac:dyDescent="0.2">
      <c r="A2217" s="3" t="s">
        <v>10</v>
      </c>
      <c r="B2217" s="3" t="s">
        <v>10</v>
      </c>
      <c r="C2217" s="3" t="s">
        <v>10</v>
      </c>
      <c r="D2217" s="5">
        <f>SUBTOTAL(9, D2214:D2216)</f>
        <v>2</v>
      </c>
      <c r="E2217" s="7">
        <f>SUBTOTAL(9, E2214:E2216)</f>
        <v>38</v>
      </c>
      <c r="F2217" s="7">
        <f>SUBTOTAL(9, F2214:F2216)</f>
        <v>11.55</v>
      </c>
      <c r="G2217" s="7">
        <f>SUBTOTAL(9, G2214:G2216)</f>
        <v>26.450000000000003</v>
      </c>
      <c r="H2217" s="7">
        <f>IF(E2217&lt;&gt;0, ((E2217-F2217)/E2217)*100, 0)</f>
        <v>69.60526315789474</v>
      </c>
    </row>
    <row r="2218" spans="1:8" customFormat="1" ht="15" x14ac:dyDescent="0.25">
      <c r="D2218" s="12"/>
      <c r="E2218" s="12"/>
      <c r="F2218" s="12"/>
      <c r="G2218" s="12"/>
      <c r="H2218" s="12"/>
    </row>
    <row r="2219" spans="1:8" x14ac:dyDescent="0.2">
      <c r="A2219" s="2" t="s">
        <v>636</v>
      </c>
      <c r="B2219" s="2" t="s">
        <v>637</v>
      </c>
      <c r="C2219" s="2" t="s">
        <v>44</v>
      </c>
      <c r="D2219" s="6">
        <v>1</v>
      </c>
      <c r="E2219" s="8">
        <v>3.5</v>
      </c>
      <c r="F2219" s="8">
        <v>0.33</v>
      </c>
      <c r="G2219" s="8">
        <f>E2219-F2219</f>
        <v>3.17</v>
      </c>
      <c r="H2219" s="8">
        <f>IF(E2219&lt;&gt;0, ((E2219-F2219)/E2219)*100, 0)</f>
        <v>90.571428571428569</v>
      </c>
    </row>
    <row r="2220" spans="1:8" x14ac:dyDescent="0.2">
      <c r="A2220" s="2" t="s">
        <v>636</v>
      </c>
      <c r="B2220" s="2" t="s">
        <v>637</v>
      </c>
      <c r="C2220" s="2" t="s">
        <v>66</v>
      </c>
      <c r="D2220" s="6">
        <v>6</v>
      </c>
      <c r="E2220" s="8">
        <v>41.4</v>
      </c>
      <c r="F2220" s="8">
        <v>11.22</v>
      </c>
      <c r="G2220" s="8">
        <f>E2220-F2220</f>
        <v>30.18</v>
      </c>
      <c r="H2220" s="8">
        <f>IF(E2220&lt;&gt;0, ((E2220-F2220)/E2220)*100, 0)</f>
        <v>72.898550724637673</v>
      </c>
    </row>
    <row r="2221" spans="1:8" x14ac:dyDescent="0.2">
      <c r="A2221" s="2" t="s">
        <v>636</v>
      </c>
      <c r="B2221" s="2" t="s">
        <v>637</v>
      </c>
      <c r="C2221" s="2" t="s">
        <v>177</v>
      </c>
      <c r="D2221" s="6">
        <v>1</v>
      </c>
      <c r="E2221" s="8">
        <v>13.5</v>
      </c>
      <c r="F2221" s="8">
        <v>3.3</v>
      </c>
      <c r="G2221" s="8">
        <f>E2221-F2221</f>
        <v>10.199999999999999</v>
      </c>
      <c r="H2221" s="8">
        <f>IF(E2221&lt;&gt;0, ((E2221-F2221)/E2221)*100, 0)</f>
        <v>75.555555555555557</v>
      </c>
    </row>
    <row r="2222" spans="1:8" customFormat="1" ht="15" x14ac:dyDescent="0.25">
      <c r="D2222" s="12"/>
      <c r="E2222" s="12"/>
      <c r="F2222" s="12"/>
      <c r="G2222" s="12"/>
      <c r="H2222" s="12"/>
    </row>
    <row r="2223" spans="1:8" s="4" customFormat="1" x14ac:dyDescent="0.2">
      <c r="A2223" s="3" t="s">
        <v>10</v>
      </c>
      <c r="B2223" s="3" t="s">
        <v>10</v>
      </c>
      <c r="C2223" s="3" t="s">
        <v>10</v>
      </c>
      <c r="D2223" s="5">
        <f>SUBTOTAL(9, D2219:D2222)</f>
        <v>8</v>
      </c>
      <c r="E2223" s="7">
        <f>SUBTOTAL(9, E2219:E2222)</f>
        <v>58.4</v>
      </c>
      <c r="F2223" s="7">
        <f>SUBTOTAL(9, F2219:F2222)</f>
        <v>14.850000000000001</v>
      </c>
      <c r="G2223" s="7">
        <f>SUBTOTAL(9, G2219:G2222)</f>
        <v>43.55</v>
      </c>
      <c r="H2223" s="7">
        <f>IF(E2223&lt;&gt;0, ((E2223-F2223)/E2223)*100, 0)</f>
        <v>74.571917808219183</v>
      </c>
    </row>
    <row r="2224" spans="1:8" customFormat="1" ht="15" x14ac:dyDescent="0.25">
      <c r="D2224" s="12"/>
      <c r="E2224" s="12"/>
      <c r="F2224" s="12"/>
      <c r="G2224" s="12"/>
      <c r="H2224" s="12"/>
    </row>
    <row r="2225" spans="1:8" x14ac:dyDescent="0.2">
      <c r="A2225" s="2" t="s">
        <v>638</v>
      </c>
      <c r="B2225" s="2" t="s">
        <v>639</v>
      </c>
      <c r="C2225" s="2" t="s">
        <v>14</v>
      </c>
      <c r="D2225" s="6">
        <v>2</v>
      </c>
      <c r="E2225" s="8">
        <v>33</v>
      </c>
      <c r="F2225" s="8">
        <v>9.2799999999999994</v>
      </c>
      <c r="G2225" s="8">
        <f>E2225-F2225</f>
        <v>23.72</v>
      </c>
      <c r="H2225" s="8">
        <f>IF(E2225&lt;&gt;0, ((E2225-F2225)/E2225)*100, 0)</f>
        <v>71.878787878787875</v>
      </c>
    </row>
    <row r="2226" spans="1:8" x14ac:dyDescent="0.2">
      <c r="A2226" s="2" t="s">
        <v>638</v>
      </c>
      <c r="B2226" s="2" t="s">
        <v>639</v>
      </c>
      <c r="C2226" s="2" t="s">
        <v>36</v>
      </c>
      <c r="D2226" s="6">
        <v>1</v>
      </c>
      <c r="E2226" s="8">
        <v>8</v>
      </c>
      <c r="F2226" s="8">
        <v>1.54</v>
      </c>
      <c r="G2226" s="8">
        <f>E2226-F2226</f>
        <v>6.46</v>
      </c>
      <c r="H2226" s="8">
        <f>IF(E2226&lt;&gt;0, ((E2226-F2226)/E2226)*100, 0)</f>
        <v>80.75</v>
      </c>
    </row>
    <row r="2227" spans="1:8" customFormat="1" ht="15" x14ac:dyDescent="0.25">
      <c r="D2227" s="12"/>
      <c r="E2227" s="12"/>
      <c r="F2227" s="12"/>
      <c r="G2227" s="12"/>
      <c r="H2227" s="12"/>
    </row>
    <row r="2228" spans="1:8" s="4" customFormat="1" x14ac:dyDescent="0.2">
      <c r="A2228" s="3" t="s">
        <v>10</v>
      </c>
      <c r="B2228" s="3" t="s">
        <v>10</v>
      </c>
      <c r="C2228" s="3" t="s">
        <v>10</v>
      </c>
      <c r="D2228" s="5">
        <f>SUBTOTAL(9, D2225:D2227)</f>
        <v>3</v>
      </c>
      <c r="E2228" s="7">
        <f>SUBTOTAL(9, E2225:E2227)</f>
        <v>41</v>
      </c>
      <c r="F2228" s="7">
        <f>SUBTOTAL(9, F2225:F2227)</f>
        <v>10.82</v>
      </c>
      <c r="G2228" s="7">
        <f>SUBTOTAL(9, G2225:G2227)</f>
        <v>30.18</v>
      </c>
      <c r="H2228" s="7">
        <f>IF(E2228&lt;&gt;0, ((E2228-F2228)/E2228)*100, 0)</f>
        <v>73.609756097560975</v>
      </c>
    </row>
    <row r="2229" spans="1:8" customFormat="1" ht="15" x14ac:dyDescent="0.25">
      <c r="D2229" s="12"/>
      <c r="E2229" s="12"/>
      <c r="F2229" s="12"/>
      <c r="G2229" s="12"/>
      <c r="H2229" s="12"/>
    </row>
    <row r="2230" spans="1:8" x14ac:dyDescent="0.2">
      <c r="A2230" s="2" t="s">
        <v>640</v>
      </c>
      <c r="B2230" s="2" t="s">
        <v>641</v>
      </c>
      <c r="C2230" s="2" t="s">
        <v>174</v>
      </c>
      <c r="D2230" s="6">
        <v>1</v>
      </c>
      <c r="E2230" s="8">
        <v>33</v>
      </c>
      <c r="F2230" s="8">
        <v>6.93</v>
      </c>
      <c r="G2230" s="8">
        <f>E2230-F2230</f>
        <v>26.07</v>
      </c>
      <c r="H2230" s="8">
        <f>IF(E2230&lt;&gt;0, ((E2230-F2230)/E2230)*100, 0)</f>
        <v>79</v>
      </c>
    </row>
    <row r="2231" spans="1:8" customFormat="1" ht="15" x14ac:dyDescent="0.25">
      <c r="D2231" s="12"/>
      <c r="E2231" s="12"/>
      <c r="F2231" s="12"/>
      <c r="G2231" s="12"/>
      <c r="H2231" s="12"/>
    </row>
    <row r="2232" spans="1:8" s="4" customFormat="1" x14ac:dyDescent="0.2">
      <c r="A2232" s="3" t="s">
        <v>10</v>
      </c>
      <c r="B2232" s="3" t="s">
        <v>10</v>
      </c>
      <c r="C2232" s="3" t="s">
        <v>10</v>
      </c>
      <c r="D2232" s="5">
        <f>SUBTOTAL(9, D2230:D2231)</f>
        <v>1</v>
      </c>
      <c r="E2232" s="7">
        <f>SUBTOTAL(9, E2230:E2231)</f>
        <v>33</v>
      </c>
      <c r="F2232" s="7">
        <f>SUBTOTAL(9, F2230:F2231)</f>
        <v>6.93</v>
      </c>
      <c r="G2232" s="7">
        <f>SUBTOTAL(9, G2230:G2231)</f>
        <v>26.07</v>
      </c>
      <c r="H2232" s="7">
        <f>IF(E2232&lt;&gt;0, ((E2232-F2232)/E2232)*100, 0)</f>
        <v>79</v>
      </c>
    </row>
    <row r="2233" spans="1:8" customFormat="1" ht="15" x14ac:dyDescent="0.25">
      <c r="D2233" s="12"/>
      <c r="E2233" s="12"/>
      <c r="F2233" s="12"/>
      <c r="G2233" s="12"/>
      <c r="H2233" s="12"/>
    </row>
    <row r="2234" spans="1:8" x14ac:dyDescent="0.2">
      <c r="A2234" s="2" t="s">
        <v>642</v>
      </c>
      <c r="B2234" s="2" t="s">
        <v>643</v>
      </c>
      <c r="C2234" s="2" t="s">
        <v>16</v>
      </c>
      <c r="D2234" s="6">
        <v>1</v>
      </c>
      <c r="E2234" s="8">
        <v>18.5</v>
      </c>
      <c r="F2234" s="8">
        <v>4.79</v>
      </c>
      <c r="G2234" s="8">
        <f>E2234-F2234</f>
        <v>13.71</v>
      </c>
      <c r="H2234" s="8">
        <f>IF(E2234&lt;&gt;0, ((E2234-F2234)/E2234)*100, 0)</f>
        <v>74.108108108108112</v>
      </c>
    </row>
    <row r="2235" spans="1:8" x14ac:dyDescent="0.2">
      <c r="A2235" s="2" t="s">
        <v>642</v>
      </c>
      <c r="B2235" s="2" t="s">
        <v>643</v>
      </c>
      <c r="C2235" s="2" t="s">
        <v>17</v>
      </c>
      <c r="D2235" s="6">
        <v>1</v>
      </c>
      <c r="E2235" s="8">
        <v>24.5</v>
      </c>
      <c r="F2235" s="8">
        <v>7.01</v>
      </c>
      <c r="G2235" s="8">
        <f>E2235-F2235</f>
        <v>17.490000000000002</v>
      </c>
      <c r="H2235" s="8">
        <f>IF(E2235&lt;&gt;0, ((E2235-F2235)/E2235)*100, 0)</f>
        <v>71.387755102040828</v>
      </c>
    </row>
    <row r="2236" spans="1:8" x14ac:dyDescent="0.2">
      <c r="A2236" s="2" t="s">
        <v>642</v>
      </c>
      <c r="B2236" s="2" t="s">
        <v>643</v>
      </c>
      <c r="C2236" s="2" t="s">
        <v>106</v>
      </c>
      <c r="D2236" s="6">
        <v>1</v>
      </c>
      <c r="E2236" s="8">
        <v>18.5</v>
      </c>
      <c r="F2236" s="8">
        <v>5.78</v>
      </c>
      <c r="G2236" s="8">
        <f>E2236-F2236</f>
        <v>12.719999999999999</v>
      </c>
      <c r="H2236" s="8">
        <f>IF(E2236&lt;&gt;0, ((E2236-F2236)/E2236)*100, 0)</f>
        <v>68.756756756756758</v>
      </c>
    </row>
    <row r="2237" spans="1:8" customFormat="1" ht="15" x14ac:dyDescent="0.25">
      <c r="D2237" s="12"/>
      <c r="E2237" s="12"/>
      <c r="F2237" s="12"/>
      <c r="G2237" s="12"/>
      <c r="H2237" s="12"/>
    </row>
    <row r="2238" spans="1:8" s="4" customFormat="1" x14ac:dyDescent="0.2">
      <c r="A2238" s="3" t="s">
        <v>10</v>
      </c>
      <c r="B2238" s="3" t="s">
        <v>10</v>
      </c>
      <c r="C2238" s="3" t="s">
        <v>10</v>
      </c>
      <c r="D2238" s="5">
        <f>SUBTOTAL(9, D2234:D2237)</f>
        <v>3</v>
      </c>
      <c r="E2238" s="7">
        <f>SUBTOTAL(9, E2234:E2237)</f>
        <v>61.5</v>
      </c>
      <c r="F2238" s="7">
        <f>SUBTOTAL(9, F2234:F2237)</f>
        <v>17.580000000000002</v>
      </c>
      <c r="G2238" s="7">
        <f>SUBTOTAL(9, G2234:G2237)</f>
        <v>43.92</v>
      </c>
      <c r="H2238" s="7">
        <f>IF(E2238&lt;&gt;0, ((E2238-F2238)/E2238)*100, 0)</f>
        <v>71.41463414634147</v>
      </c>
    </row>
    <row r="2239" spans="1:8" customFormat="1" ht="15" x14ac:dyDescent="0.25">
      <c r="D2239" s="12"/>
      <c r="E2239" s="12"/>
      <c r="F2239" s="12"/>
      <c r="G2239" s="12"/>
      <c r="H2239" s="12"/>
    </row>
    <row r="2240" spans="1:8" x14ac:dyDescent="0.2">
      <c r="A2240" s="2" t="s">
        <v>644</v>
      </c>
      <c r="B2240" s="2" t="s">
        <v>645</v>
      </c>
      <c r="C2240" s="2" t="s">
        <v>240</v>
      </c>
      <c r="D2240" s="6">
        <v>1</v>
      </c>
      <c r="E2240" s="8">
        <v>16</v>
      </c>
      <c r="F2240" s="8">
        <v>5.31</v>
      </c>
      <c r="G2240" s="8">
        <f>E2240-F2240</f>
        <v>10.690000000000001</v>
      </c>
      <c r="H2240" s="8">
        <f>IF(E2240&lt;&gt;0, ((E2240-F2240)/E2240)*100, 0)</f>
        <v>66.812500000000014</v>
      </c>
    </row>
    <row r="2241" spans="1:8" x14ac:dyDescent="0.2">
      <c r="A2241" s="2" t="s">
        <v>644</v>
      </c>
      <c r="B2241" s="2" t="s">
        <v>645</v>
      </c>
      <c r="C2241" s="2" t="s">
        <v>156</v>
      </c>
      <c r="D2241" s="6">
        <v>1</v>
      </c>
      <c r="E2241" s="8">
        <v>43</v>
      </c>
      <c r="F2241" s="8">
        <v>11.08</v>
      </c>
      <c r="G2241" s="8">
        <f>E2241-F2241</f>
        <v>31.92</v>
      </c>
      <c r="H2241" s="8">
        <f>IF(E2241&lt;&gt;0, ((E2241-F2241)/E2241)*100, 0)</f>
        <v>74.232558139534888</v>
      </c>
    </row>
    <row r="2242" spans="1:8" x14ac:dyDescent="0.2">
      <c r="A2242" s="2" t="s">
        <v>644</v>
      </c>
      <c r="B2242" s="2" t="s">
        <v>645</v>
      </c>
      <c r="C2242" s="2" t="s">
        <v>194</v>
      </c>
      <c r="D2242" s="6">
        <v>1</v>
      </c>
      <c r="E2242" s="8">
        <v>9.5</v>
      </c>
      <c r="F2242" s="8">
        <v>1.65</v>
      </c>
      <c r="G2242" s="8">
        <f>E2242-F2242</f>
        <v>7.85</v>
      </c>
      <c r="H2242" s="8">
        <f>IF(E2242&lt;&gt;0, ((E2242-F2242)/E2242)*100, 0)</f>
        <v>82.631578947368425</v>
      </c>
    </row>
    <row r="2243" spans="1:8" x14ac:dyDescent="0.2">
      <c r="A2243" s="2" t="s">
        <v>644</v>
      </c>
      <c r="B2243" s="2" t="s">
        <v>645</v>
      </c>
      <c r="C2243" s="2" t="s">
        <v>24</v>
      </c>
      <c r="D2243" s="6">
        <v>1</v>
      </c>
      <c r="E2243" s="8">
        <v>16.5</v>
      </c>
      <c r="F2243" s="8">
        <v>3.59</v>
      </c>
      <c r="G2243" s="8">
        <f>E2243-F2243</f>
        <v>12.91</v>
      </c>
      <c r="H2243" s="8">
        <f>IF(E2243&lt;&gt;0, ((E2243-F2243)/E2243)*100, 0)</f>
        <v>78.242424242424249</v>
      </c>
    </row>
    <row r="2244" spans="1:8" customFormat="1" ht="15" x14ac:dyDescent="0.25">
      <c r="D2244" s="12"/>
      <c r="E2244" s="12"/>
      <c r="F2244" s="12"/>
      <c r="G2244" s="12"/>
      <c r="H2244" s="12"/>
    </row>
    <row r="2245" spans="1:8" s="4" customFormat="1" x14ac:dyDescent="0.2">
      <c r="A2245" s="3" t="s">
        <v>10</v>
      </c>
      <c r="B2245" s="3" t="s">
        <v>10</v>
      </c>
      <c r="C2245" s="3" t="s">
        <v>10</v>
      </c>
      <c r="D2245" s="5">
        <f>SUBTOTAL(9, D2240:D2244)</f>
        <v>4</v>
      </c>
      <c r="E2245" s="7">
        <f>SUBTOTAL(9, E2240:E2244)</f>
        <v>85</v>
      </c>
      <c r="F2245" s="7">
        <f>SUBTOTAL(9, F2240:F2244)</f>
        <v>21.63</v>
      </c>
      <c r="G2245" s="7">
        <f>SUBTOTAL(9, G2240:G2244)</f>
        <v>63.370000000000005</v>
      </c>
      <c r="H2245" s="7">
        <f>IF(E2245&lt;&gt;0, ((E2245-F2245)/E2245)*100, 0)</f>
        <v>74.552941176470583</v>
      </c>
    </row>
    <row r="2246" spans="1:8" customFormat="1" ht="15" x14ac:dyDescent="0.25">
      <c r="D2246" s="12"/>
      <c r="E2246" s="12"/>
      <c r="F2246" s="12"/>
      <c r="G2246" s="12"/>
      <c r="H2246" s="12"/>
    </row>
    <row r="2247" spans="1:8" x14ac:dyDescent="0.2">
      <c r="A2247" s="2" t="s">
        <v>646</v>
      </c>
      <c r="B2247" s="2" t="s">
        <v>647</v>
      </c>
      <c r="C2247" s="2" t="s">
        <v>207</v>
      </c>
      <c r="D2247" s="6">
        <v>5</v>
      </c>
      <c r="E2247" s="8">
        <v>67.5</v>
      </c>
      <c r="F2247" s="8">
        <v>19.25</v>
      </c>
      <c r="G2247" s="8">
        <f>E2247-F2247</f>
        <v>48.25</v>
      </c>
      <c r="H2247" s="8">
        <f>IF(E2247&lt;&gt;0, ((E2247-F2247)/E2247)*100, 0)</f>
        <v>71.481481481481481</v>
      </c>
    </row>
    <row r="2248" spans="1:8" customFormat="1" ht="15" x14ac:dyDescent="0.25">
      <c r="D2248" s="12"/>
      <c r="E2248" s="12"/>
      <c r="F2248" s="12"/>
      <c r="G2248" s="12"/>
      <c r="H2248" s="12"/>
    </row>
    <row r="2249" spans="1:8" s="4" customFormat="1" x14ac:dyDescent="0.2">
      <c r="A2249" s="3" t="s">
        <v>10</v>
      </c>
      <c r="B2249" s="3" t="s">
        <v>10</v>
      </c>
      <c r="C2249" s="3" t="s">
        <v>10</v>
      </c>
      <c r="D2249" s="5">
        <f>SUBTOTAL(9, D2247:D2248)</f>
        <v>5</v>
      </c>
      <c r="E2249" s="7">
        <f>SUBTOTAL(9, E2247:E2248)</f>
        <v>67.5</v>
      </c>
      <c r="F2249" s="7">
        <f>SUBTOTAL(9, F2247:F2248)</f>
        <v>19.25</v>
      </c>
      <c r="G2249" s="7">
        <f>SUBTOTAL(9, G2247:G2248)</f>
        <v>48.25</v>
      </c>
      <c r="H2249" s="7">
        <f>IF(E2249&lt;&gt;0, ((E2249-F2249)/E2249)*100, 0)</f>
        <v>71.481481481481481</v>
      </c>
    </row>
    <row r="2250" spans="1:8" customFormat="1" ht="15" x14ac:dyDescent="0.25">
      <c r="D2250" s="12"/>
      <c r="E2250" s="12"/>
      <c r="F2250" s="12"/>
      <c r="G2250" s="12"/>
      <c r="H2250" s="12"/>
    </row>
    <row r="2251" spans="1:8" x14ac:dyDescent="0.2">
      <c r="A2251" s="2" t="s">
        <v>648</v>
      </c>
      <c r="B2251" s="2" t="s">
        <v>649</v>
      </c>
      <c r="C2251" s="2" t="s">
        <v>207</v>
      </c>
      <c r="D2251" s="6">
        <v>8</v>
      </c>
      <c r="E2251" s="8">
        <v>108</v>
      </c>
      <c r="F2251" s="8">
        <v>30.8</v>
      </c>
      <c r="G2251" s="8">
        <f>E2251-F2251</f>
        <v>77.2</v>
      </c>
      <c r="H2251" s="8">
        <f>IF(E2251&lt;&gt;0, ((E2251-F2251)/E2251)*100, 0)</f>
        <v>71.481481481481481</v>
      </c>
    </row>
    <row r="2252" spans="1:8" customFormat="1" ht="15" x14ac:dyDescent="0.25">
      <c r="D2252" s="12"/>
      <c r="E2252" s="12"/>
      <c r="F2252" s="12"/>
      <c r="G2252" s="12"/>
      <c r="H2252" s="12"/>
    </row>
    <row r="2253" spans="1:8" s="4" customFormat="1" x14ac:dyDescent="0.2">
      <c r="A2253" s="3" t="s">
        <v>10</v>
      </c>
      <c r="B2253" s="3" t="s">
        <v>10</v>
      </c>
      <c r="C2253" s="3" t="s">
        <v>10</v>
      </c>
      <c r="D2253" s="5">
        <f>SUBTOTAL(9, D2251:D2252)</f>
        <v>8</v>
      </c>
      <c r="E2253" s="7">
        <f>SUBTOTAL(9, E2251:E2252)</f>
        <v>108</v>
      </c>
      <c r="F2253" s="7">
        <f>SUBTOTAL(9, F2251:F2252)</f>
        <v>30.8</v>
      </c>
      <c r="G2253" s="7">
        <f>SUBTOTAL(9, G2251:G2252)</f>
        <v>77.2</v>
      </c>
      <c r="H2253" s="7">
        <f>IF(E2253&lt;&gt;0, ((E2253-F2253)/E2253)*100, 0)</f>
        <v>71.481481481481481</v>
      </c>
    </row>
    <row r="2254" spans="1:8" customFormat="1" ht="15" x14ac:dyDescent="0.25">
      <c r="D2254" s="12"/>
      <c r="E2254" s="12"/>
      <c r="F2254" s="12"/>
      <c r="G2254" s="12"/>
      <c r="H2254" s="12"/>
    </row>
    <row r="2255" spans="1:8" x14ac:dyDescent="0.2">
      <c r="A2255" s="2" t="s">
        <v>650</v>
      </c>
      <c r="B2255" s="2" t="s">
        <v>651</v>
      </c>
      <c r="C2255" s="2" t="s">
        <v>66</v>
      </c>
      <c r="D2255" s="6">
        <v>6</v>
      </c>
      <c r="E2255" s="8">
        <v>41.4</v>
      </c>
      <c r="F2255" s="8">
        <v>11.22</v>
      </c>
      <c r="G2255" s="8">
        <f>E2255-F2255</f>
        <v>30.18</v>
      </c>
      <c r="H2255" s="8">
        <f>IF(E2255&lt;&gt;0, ((E2255-F2255)/E2255)*100, 0)</f>
        <v>72.898550724637673</v>
      </c>
    </row>
    <row r="2256" spans="1:8" customFormat="1" ht="15" x14ac:dyDescent="0.25">
      <c r="D2256" s="12"/>
      <c r="E2256" s="12"/>
      <c r="F2256" s="12"/>
      <c r="G2256" s="12"/>
      <c r="H2256" s="12"/>
    </row>
    <row r="2257" spans="1:8" s="4" customFormat="1" x14ac:dyDescent="0.2">
      <c r="A2257" s="3" t="s">
        <v>10</v>
      </c>
      <c r="B2257" s="3" t="s">
        <v>10</v>
      </c>
      <c r="C2257" s="3" t="s">
        <v>10</v>
      </c>
      <c r="D2257" s="5">
        <f>SUBTOTAL(9, D2255:D2256)</f>
        <v>6</v>
      </c>
      <c r="E2257" s="7">
        <f>SUBTOTAL(9, E2255:E2256)</f>
        <v>41.4</v>
      </c>
      <c r="F2257" s="7">
        <f>SUBTOTAL(9, F2255:F2256)</f>
        <v>11.22</v>
      </c>
      <c r="G2257" s="7">
        <f>SUBTOTAL(9, G2255:G2256)</f>
        <v>30.18</v>
      </c>
      <c r="H2257" s="7">
        <f>IF(E2257&lt;&gt;0, ((E2257-F2257)/E2257)*100, 0)</f>
        <v>72.898550724637673</v>
      </c>
    </row>
    <row r="2258" spans="1:8" customFormat="1" ht="15" x14ac:dyDescent="0.25">
      <c r="D2258" s="12"/>
      <c r="E2258" s="12"/>
      <c r="F2258" s="12"/>
      <c r="G2258" s="12"/>
      <c r="H2258" s="12"/>
    </row>
    <row r="2259" spans="1:8" x14ac:dyDescent="0.2">
      <c r="A2259" s="2" t="s">
        <v>652</v>
      </c>
      <c r="B2259" s="2" t="s">
        <v>653</v>
      </c>
      <c r="C2259" s="2" t="s">
        <v>44</v>
      </c>
      <c r="D2259" s="6">
        <v>1</v>
      </c>
      <c r="E2259" s="8">
        <v>3.5</v>
      </c>
      <c r="F2259" s="8">
        <v>0.33</v>
      </c>
      <c r="G2259" s="8">
        <f>E2259-F2259</f>
        <v>3.17</v>
      </c>
      <c r="H2259" s="8">
        <f>IF(E2259&lt;&gt;0, ((E2259-F2259)/E2259)*100, 0)</f>
        <v>90.571428571428569</v>
      </c>
    </row>
    <row r="2260" spans="1:8" x14ac:dyDescent="0.2">
      <c r="A2260" s="2" t="s">
        <v>652</v>
      </c>
      <c r="B2260" s="2" t="s">
        <v>653</v>
      </c>
      <c r="C2260" s="2" t="s">
        <v>383</v>
      </c>
      <c r="D2260" s="6">
        <v>1</v>
      </c>
      <c r="E2260" s="8">
        <v>17.5</v>
      </c>
      <c r="F2260" s="8">
        <v>6.68</v>
      </c>
      <c r="G2260" s="8">
        <f>E2260-F2260</f>
        <v>10.82</v>
      </c>
      <c r="H2260" s="8">
        <f>IF(E2260&lt;&gt;0, ((E2260-F2260)/E2260)*100, 0)</f>
        <v>61.828571428571436</v>
      </c>
    </row>
    <row r="2261" spans="1:8" x14ac:dyDescent="0.2">
      <c r="A2261" s="2" t="s">
        <v>652</v>
      </c>
      <c r="B2261" s="2" t="s">
        <v>653</v>
      </c>
      <c r="C2261" s="2" t="s">
        <v>446</v>
      </c>
      <c r="D2261" s="6">
        <v>1</v>
      </c>
      <c r="E2261" s="8">
        <v>22.5</v>
      </c>
      <c r="F2261" s="8">
        <v>5.35</v>
      </c>
      <c r="G2261" s="8">
        <f>E2261-F2261</f>
        <v>17.149999999999999</v>
      </c>
      <c r="H2261" s="8">
        <f>IF(E2261&lt;&gt;0, ((E2261-F2261)/E2261)*100, 0)</f>
        <v>76.222222222222214</v>
      </c>
    </row>
    <row r="2262" spans="1:8" x14ac:dyDescent="0.2">
      <c r="A2262" s="2" t="s">
        <v>652</v>
      </c>
      <c r="B2262" s="2" t="s">
        <v>653</v>
      </c>
      <c r="C2262" s="2" t="s">
        <v>374</v>
      </c>
      <c r="D2262" s="6">
        <v>2</v>
      </c>
      <c r="E2262" s="8">
        <v>29</v>
      </c>
      <c r="F2262" s="8">
        <v>8.8000000000000007</v>
      </c>
      <c r="G2262" s="8">
        <f>E2262-F2262</f>
        <v>20.2</v>
      </c>
      <c r="H2262" s="8">
        <f>IF(E2262&lt;&gt;0, ((E2262-F2262)/E2262)*100, 0)</f>
        <v>69.655172413793096</v>
      </c>
    </row>
    <row r="2263" spans="1:8" x14ac:dyDescent="0.2">
      <c r="A2263" s="2" t="s">
        <v>652</v>
      </c>
      <c r="B2263" s="2" t="s">
        <v>653</v>
      </c>
      <c r="C2263" s="2" t="s">
        <v>207</v>
      </c>
      <c r="D2263" s="6">
        <v>6</v>
      </c>
      <c r="E2263" s="8">
        <v>81</v>
      </c>
      <c r="F2263" s="8">
        <v>23.1</v>
      </c>
      <c r="G2263" s="8">
        <f>E2263-F2263</f>
        <v>57.9</v>
      </c>
      <c r="H2263" s="8">
        <f>IF(E2263&lt;&gt;0, ((E2263-F2263)/E2263)*100, 0)</f>
        <v>71.481481481481481</v>
      </c>
    </row>
    <row r="2264" spans="1:8" x14ac:dyDescent="0.2">
      <c r="A2264" s="2" t="s">
        <v>652</v>
      </c>
      <c r="B2264" s="2" t="s">
        <v>653</v>
      </c>
      <c r="C2264" s="2" t="s">
        <v>213</v>
      </c>
      <c r="D2264" s="6">
        <v>1</v>
      </c>
      <c r="E2264" s="8">
        <v>10.5</v>
      </c>
      <c r="F2264" s="8">
        <v>3.58</v>
      </c>
      <c r="G2264" s="8">
        <f>E2264-F2264</f>
        <v>6.92</v>
      </c>
      <c r="H2264" s="8">
        <f>IF(E2264&lt;&gt;0, ((E2264-F2264)/E2264)*100, 0)</f>
        <v>65.904761904761898</v>
      </c>
    </row>
    <row r="2265" spans="1:8" x14ac:dyDescent="0.2">
      <c r="A2265" s="2" t="s">
        <v>652</v>
      </c>
      <c r="B2265" s="2" t="s">
        <v>653</v>
      </c>
      <c r="C2265" s="2" t="s">
        <v>46</v>
      </c>
      <c r="D2265" s="6">
        <v>1</v>
      </c>
      <c r="E2265" s="8">
        <v>10.75</v>
      </c>
      <c r="F2265" s="8">
        <v>1.65</v>
      </c>
      <c r="G2265" s="8">
        <f>E2265-F2265</f>
        <v>9.1</v>
      </c>
      <c r="H2265" s="8">
        <f>IF(E2265&lt;&gt;0, ((E2265-F2265)/E2265)*100, 0)</f>
        <v>84.651162790697683</v>
      </c>
    </row>
    <row r="2266" spans="1:8" x14ac:dyDescent="0.2">
      <c r="A2266" s="2" t="s">
        <v>652</v>
      </c>
      <c r="B2266" s="2" t="s">
        <v>653</v>
      </c>
      <c r="C2266" s="2" t="s">
        <v>34</v>
      </c>
      <c r="D2266" s="6">
        <v>1</v>
      </c>
      <c r="E2266" s="8">
        <v>8</v>
      </c>
      <c r="F2266" s="8">
        <v>1.54</v>
      </c>
      <c r="G2266" s="8">
        <f>E2266-F2266</f>
        <v>6.46</v>
      </c>
      <c r="H2266" s="8">
        <f>IF(E2266&lt;&gt;0, ((E2266-F2266)/E2266)*100, 0)</f>
        <v>80.75</v>
      </c>
    </row>
    <row r="2267" spans="1:8" x14ac:dyDescent="0.2">
      <c r="A2267" s="2" t="s">
        <v>652</v>
      </c>
      <c r="B2267" s="2" t="s">
        <v>653</v>
      </c>
      <c r="C2267" s="2" t="s">
        <v>79</v>
      </c>
      <c r="D2267" s="6">
        <v>1</v>
      </c>
      <c r="E2267" s="8">
        <v>8</v>
      </c>
      <c r="F2267" s="8">
        <v>1.54</v>
      </c>
      <c r="G2267" s="8">
        <f>E2267-F2267</f>
        <v>6.46</v>
      </c>
      <c r="H2267" s="8">
        <f>IF(E2267&lt;&gt;0, ((E2267-F2267)/E2267)*100, 0)</f>
        <v>80.75</v>
      </c>
    </row>
    <row r="2268" spans="1:8" customFormat="1" ht="15" x14ac:dyDescent="0.25">
      <c r="D2268" s="12"/>
      <c r="E2268" s="12"/>
      <c r="F2268" s="12"/>
      <c r="G2268" s="12"/>
      <c r="H2268" s="12"/>
    </row>
    <row r="2269" spans="1:8" s="4" customFormat="1" x14ac:dyDescent="0.2">
      <c r="A2269" s="3" t="s">
        <v>10</v>
      </c>
      <c r="B2269" s="3" t="s">
        <v>10</v>
      </c>
      <c r="C2269" s="3" t="s">
        <v>10</v>
      </c>
      <c r="D2269" s="5">
        <f>SUBTOTAL(9, D2259:D2268)</f>
        <v>15</v>
      </c>
      <c r="E2269" s="7">
        <f>SUBTOTAL(9, E2259:E2268)</f>
        <v>190.75</v>
      </c>
      <c r="F2269" s="7">
        <f>SUBTOTAL(9, F2259:F2268)</f>
        <v>52.57</v>
      </c>
      <c r="G2269" s="7">
        <f>SUBTOTAL(9, G2259:G2268)</f>
        <v>138.18</v>
      </c>
      <c r="H2269" s="7">
        <f>IF(E2269&lt;&gt;0, ((E2269-F2269)/E2269)*100, 0)</f>
        <v>72.440366972477065</v>
      </c>
    </row>
    <row r="2270" spans="1:8" customFormat="1" ht="15" x14ac:dyDescent="0.25">
      <c r="D2270" s="12"/>
      <c r="E2270" s="12"/>
      <c r="F2270" s="12"/>
      <c r="G2270" s="12"/>
      <c r="H2270" s="12"/>
    </row>
    <row r="2271" spans="1:8" x14ac:dyDescent="0.2">
      <c r="A2271" s="2" t="s">
        <v>654</v>
      </c>
      <c r="B2271" s="2" t="s">
        <v>655</v>
      </c>
      <c r="C2271" s="2" t="s">
        <v>119</v>
      </c>
      <c r="D2271" s="6">
        <v>3</v>
      </c>
      <c r="E2271" s="8">
        <v>28.5</v>
      </c>
      <c r="F2271" s="8">
        <v>4.95</v>
      </c>
      <c r="G2271" s="8">
        <f>E2271-F2271</f>
        <v>23.55</v>
      </c>
      <c r="H2271" s="8">
        <f>IF(E2271&lt;&gt;0, ((E2271-F2271)/E2271)*100, 0)</f>
        <v>82.631578947368425</v>
      </c>
    </row>
    <row r="2272" spans="1:8" customFormat="1" ht="15" x14ac:dyDescent="0.25">
      <c r="D2272" s="12"/>
      <c r="E2272" s="12"/>
      <c r="F2272" s="12"/>
      <c r="G2272" s="12"/>
      <c r="H2272" s="12"/>
    </row>
    <row r="2273" spans="1:8" s="4" customFormat="1" x14ac:dyDescent="0.2">
      <c r="A2273" s="3" t="s">
        <v>10</v>
      </c>
      <c r="B2273" s="3" t="s">
        <v>10</v>
      </c>
      <c r="C2273" s="3" t="s">
        <v>10</v>
      </c>
      <c r="D2273" s="5">
        <f>SUBTOTAL(9, D2271:D2272)</f>
        <v>3</v>
      </c>
      <c r="E2273" s="7">
        <f>SUBTOTAL(9, E2271:E2272)</f>
        <v>28.5</v>
      </c>
      <c r="F2273" s="7">
        <f>SUBTOTAL(9, F2271:F2272)</f>
        <v>4.95</v>
      </c>
      <c r="G2273" s="7">
        <f>SUBTOTAL(9, G2271:G2272)</f>
        <v>23.55</v>
      </c>
      <c r="H2273" s="7">
        <f>IF(E2273&lt;&gt;0, ((E2273-F2273)/E2273)*100, 0)</f>
        <v>82.631578947368425</v>
      </c>
    </row>
    <row r="2274" spans="1:8" customFormat="1" ht="15" x14ac:dyDescent="0.25">
      <c r="D2274" s="12"/>
      <c r="E2274" s="12"/>
      <c r="F2274" s="12"/>
      <c r="G2274" s="12"/>
      <c r="H2274" s="12"/>
    </row>
    <row r="2275" spans="1:8" x14ac:dyDescent="0.2">
      <c r="A2275" s="2" t="s">
        <v>656</v>
      </c>
      <c r="B2275" s="2" t="s">
        <v>657</v>
      </c>
      <c r="C2275" s="2" t="s">
        <v>262</v>
      </c>
      <c r="D2275" s="6">
        <v>1</v>
      </c>
      <c r="E2275" s="8">
        <v>38.25</v>
      </c>
      <c r="F2275" s="8">
        <v>7.7</v>
      </c>
      <c r="G2275" s="8">
        <f>E2275-F2275</f>
        <v>30.55</v>
      </c>
      <c r="H2275" s="8">
        <f>IF(E2275&lt;&gt;0, ((E2275-F2275)/E2275)*100, 0)</f>
        <v>79.869281045751634</v>
      </c>
    </row>
    <row r="2276" spans="1:8" x14ac:dyDescent="0.2">
      <c r="A2276" s="2" t="s">
        <v>656</v>
      </c>
      <c r="B2276" s="2" t="s">
        <v>657</v>
      </c>
      <c r="C2276" s="2" t="s">
        <v>156</v>
      </c>
      <c r="D2276" s="6">
        <v>2</v>
      </c>
      <c r="E2276" s="8">
        <v>86</v>
      </c>
      <c r="F2276" s="8">
        <v>22.16</v>
      </c>
      <c r="G2276" s="8">
        <f>E2276-F2276</f>
        <v>63.84</v>
      </c>
      <c r="H2276" s="8">
        <f>IF(E2276&lt;&gt;0, ((E2276-F2276)/E2276)*100, 0)</f>
        <v>74.232558139534888</v>
      </c>
    </row>
    <row r="2277" spans="1:8" x14ac:dyDescent="0.2">
      <c r="A2277" s="2" t="s">
        <v>656</v>
      </c>
      <c r="B2277" s="2" t="s">
        <v>657</v>
      </c>
      <c r="C2277" s="2" t="s">
        <v>174</v>
      </c>
      <c r="D2277" s="6">
        <v>1</v>
      </c>
      <c r="E2277" s="8">
        <v>33</v>
      </c>
      <c r="F2277" s="8">
        <v>6.93</v>
      </c>
      <c r="G2277" s="8">
        <f>E2277-F2277</f>
        <v>26.07</v>
      </c>
      <c r="H2277" s="8">
        <f>IF(E2277&lt;&gt;0, ((E2277-F2277)/E2277)*100, 0)</f>
        <v>79</v>
      </c>
    </row>
    <row r="2278" spans="1:8" x14ac:dyDescent="0.2">
      <c r="A2278" s="2" t="s">
        <v>656</v>
      </c>
      <c r="B2278" s="2" t="s">
        <v>657</v>
      </c>
      <c r="C2278" s="2" t="s">
        <v>46</v>
      </c>
      <c r="D2278" s="6">
        <v>4</v>
      </c>
      <c r="E2278" s="8">
        <v>43</v>
      </c>
      <c r="F2278" s="8">
        <v>6.6</v>
      </c>
      <c r="G2278" s="8">
        <f>E2278-F2278</f>
        <v>36.4</v>
      </c>
      <c r="H2278" s="8">
        <f>IF(E2278&lt;&gt;0, ((E2278-F2278)/E2278)*100, 0)</f>
        <v>84.651162790697683</v>
      </c>
    </row>
    <row r="2279" spans="1:8" customFormat="1" ht="15" x14ac:dyDescent="0.25">
      <c r="D2279" s="12"/>
      <c r="E2279" s="12"/>
      <c r="F2279" s="12"/>
      <c r="G2279" s="12"/>
      <c r="H2279" s="12"/>
    </row>
    <row r="2280" spans="1:8" s="4" customFormat="1" x14ac:dyDescent="0.2">
      <c r="A2280" s="3" t="s">
        <v>10</v>
      </c>
      <c r="B2280" s="3" t="s">
        <v>10</v>
      </c>
      <c r="C2280" s="3" t="s">
        <v>10</v>
      </c>
      <c r="D2280" s="5">
        <f>SUBTOTAL(9, D2275:D2279)</f>
        <v>8</v>
      </c>
      <c r="E2280" s="7">
        <f>SUBTOTAL(9, E2275:E2279)</f>
        <v>200.25</v>
      </c>
      <c r="F2280" s="7">
        <f>SUBTOTAL(9, F2275:F2279)</f>
        <v>43.39</v>
      </c>
      <c r="G2280" s="7">
        <f>SUBTOTAL(9, G2275:G2279)</f>
        <v>156.86000000000001</v>
      </c>
      <c r="H2280" s="7">
        <f>IF(E2280&lt;&gt;0, ((E2280-F2280)/E2280)*100, 0)</f>
        <v>78.332084893882666</v>
      </c>
    </row>
    <row r="2281" spans="1:8" customFormat="1" ht="15" x14ac:dyDescent="0.25">
      <c r="D2281" s="12"/>
      <c r="E2281" s="12"/>
      <c r="F2281" s="12"/>
      <c r="G2281" s="12"/>
      <c r="H2281" s="12"/>
    </row>
    <row r="2282" spans="1:8" x14ac:dyDescent="0.2">
      <c r="A2282" s="2" t="s">
        <v>658</v>
      </c>
      <c r="B2282" s="2" t="s">
        <v>659</v>
      </c>
      <c r="C2282" s="2" t="s">
        <v>44</v>
      </c>
      <c r="D2282" s="6">
        <v>2</v>
      </c>
      <c r="E2282" s="8">
        <v>7</v>
      </c>
      <c r="F2282" s="8">
        <v>0.66</v>
      </c>
      <c r="G2282" s="8">
        <f>E2282-F2282</f>
        <v>6.34</v>
      </c>
      <c r="H2282" s="8">
        <f>IF(E2282&lt;&gt;0, ((E2282-F2282)/E2282)*100, 0)</f>
        <v>90.571428571428569</v>
      </c>
    </row>
    <row r="2283" spans="1:8" customFormat="1" ht="15" x14ac:dyDescent="0.25">
      <c r="D2283" s="12"/>
      <c r="E2283" s="12"/>
      <c r="F2283" s="12"/>
      <c r="G2283" s="12"/>
      <c r="H2283" s="12"/>
    </row>
    <row r="2284" spans="1:8" s="4" customFormat="1" x14ac:dyDescent="0.2">
      <c r="A2284" s="3" t="s">
        <v>10</v>
      </c>
      <c r="B2284" s="3" t="s">
        <v>10</v>
      </c>
      <c r="C2284" s="3" t="s">
        <v>10</v>
      </c>
      <c r="D2284" s="5">
        <f>SUBTOTAL(9, D2282:D2283)</f>
        <v>2</v>
      </c>
      <c r="E2284" s="7">
        <f>SUBTOTAL(9, E2282:E2283)</f>
        <v>7</v>
      </c>
      <c r="F2284" s="7">
        <f>SUBTOTAL(9, F2282:F2283)</f>
        <v>0.66</v>
      </c>
      <c r="G2284" s="7">
        <f>SUBTOTAL(9, G2282:G2283)</f>
        <v>6.34</v>
      </c>
      <c r="H2284" s="7">
        <f>IF(E2284&lt;&gt;0, ((E2284-F2284)/E2284)*100, 0)</f>
        <v>90.571428571428569</v>
      </c>
    </row>
    <row r="2285" spans="1:8" customFormat="1" ht="15" x14ac:dyDescent="0.25">
      <c r="D2285" s="12"/>
      <c r="E2285" s="12"/>
      <c r="F2285" s="12"/>
      <c r="G2285" s="12"/>
      <c r="H2285" s="12"/>
    </row>
    <row r="2286" spans="1:8" x14ac:dyDescent="0.2">
      <c r="A2286" s="2" t="s">
        <v>660</v>
      </c>
      <c r="B2286" s="2" t="s">
        <v>661</v>
      </c>
      <c r="C2286" s="2" t="s">
        <v>10</v>
      </c>
      <c r="G2286" s="8">
        <f>E2286-F2286</f>
        <v>0</v>
      </c>
      <c r="H2286" s="8">
        <f>IF(E2286&lt;&gt;0, ((E2286-F2286)/E2286)*100, 0)</f>
        <v>0</v>
      </c>
    </row>
    <row r="2287" spans="1:8" x14ac:dyDescent="0.2">
      <c r="A2287" s="2" t="s">
        <v>660</v>
      </c>
      <c r="B2287" s="2" t="s">
        <v>661</v>
      </c>
      <c r="C2287" s="2" t="s">
        <v>10</v>
      </c>
      <c r="E2287" s="8">
        <v>-10.5</v>
      </c>
      <c r="G2287" s="8">
        <f>E2287-F2287</f>
        <v>-10.5</v>
      </c>
      <c r="H2287" s="8">
        <f>IF(E2287&lt;&gt;0, ((E2287-F2287)/E2287)*100, 0)</f>
        <v>100</v>
      </c>
    </row>
    <row r="2288" spans="1:8" x14ac:dyDescent="0.2">
      <c r="A2288" s="2" t="s">
        <v>660</v>
      </c>
      <c r="B2288" s="2" t="s">
        <v>661</v>
      </c>
      <c r="C2288" s="2" t="s">
        <v>12</v>
      </c>
      <c r="D2288" s="6">
        <v>1</v>
      </c>
      <c r="E2288" s="8">
        <v>16.5</v>
      </c>
      <c r="F2288" s="8">
        <v>4.6399999999999997</v>
      </c>
      <c r="G2288" s="8">
        <f>E2288-F2288</f>
        <v>11.86</v>
      </c>
      <c r="H2288" s="8">
        <f>IF(E2288&lt;&gt;0, ((E2288-F2288)/E2288)*100, 0)</f>
        <v>71.878787878787875</v>
      </c>
    </row>
    <row r="2289" spans="1:8" x14ac:dyDescent="0.2">
      <c r="A2289" s="2" t="s">
        <v>660</v>
      </c>
      <c r="B2289" s="2" t="s">
        <v>661</v>
      </c>
      <c r="C2289" s="2" t="s">
        <v>357</v>
      </c>
      <c r="D2289" s="6">
        <v>1</v>
      </c>
      <c r="E2289" s="8">
        <v>6</v>
      </c>
      <c r="F2289" s="8">
        <v>2.12</v>
      </c>
      <c r="G2289" s="8">
        <f>E2289-F2289</f>
        <v>3.88</v>
      </c>
      <c r="H2289" s="8">
        <f>IF(E2289&lt;&gt;0, ((E2289-F2289)/E2289)*100, 0)</f>
        <v>64.666666666666657</v>
      </c>
    </row>
    <row r="2290" spans="1:8" x14ac:dyDescent="0.2">
      <c r="A2290" s="2" t="s">
        <v>660</v>
      </c>
      <c r="B2290" s="2" t="s">
        <v>661</v>
      </c>
      <c r="C2290" s="2" t="s">
        <v>58</v>
      </c>
      <c r="D2290" s="6">
        <v>1</v>
      </c>
      <c r="E2290" s="8">
        <v>7.5</v>
      </c>
      <c r="F2290" s="8">
        <v>1.8</v>
      </c>
      <c r="G2290" s="8">
        <f>E2290-F2290</f>
        <v>5.7</v>
      </c>
      <c r="H2290" s="8">
        <f>IF(E2290&lt;&gt;0, ((E2290-F2290)/E2290)*100, 0)</f>
        <v>76</v>
      </c>
    </row>
    <row r="2291" spans="1:8" x14ac:dyDescent="0.2">
      <c r="A2291" s="2" t="s">
        <v>660</v>
      </c>
      <c r="B2291" s="2" t="s">
        <v>661</v>
      </c>
      <c r="C2291" s="2" t="s">
        <v>76</v>
      </c>
      <c r="D2291" s="6">
        <v>1</v>
      </c>
      <c r="E2291" s="8">
        <v>5.5</v>
      </c>
      <c r="F2291" s="8">
        <v>1.8</v>
      </c>
      <c r="G2291" s="8">
        <f>E2291-F2291</f>
        <v>3.7</v>
      </c>
      <c r="H2291" s="8">
        <f>IF(E2291&lt;&gt;0, ((E2291-F2291)/E2291)*100, 0)</f>
        <v>67.272727272727266</v>
      </c>
    </row>
    <row r="2292" spans="1:8" x14ac:dyDescent="0.2">
      <c r="A2292" s="2" t="s">
        <v>660</v>
      </c>
      <c r="B2292" s="2" t="s">
        <v>661</v>
      </c>
      <c r="C2292" s="2" t="s">
        <v>352</v>
      </c>
      <c r="D2292" s="6">
        <v>1</v>
      </c>
      <c r="E2292" s="8">
        <v>11</v>
      </c>
      <c r="F2292" s="8">
        <v>2.2000000000000002</v>
      </c>
      <c r="G2292" s="8">
        <f>E2292-F2292</f>
        <v>8.8000000000000007</v>
      </c>
      <c r="H2292" s="8">
        <f>IF(E2292&lt;&gt;0, ((E2292-F2292)/E2292)*100, 0)</f>
        <v>80</v>
      </c>
    </row>
    <row r="2293" spans="1:8" x14ac:dyDescent="0.2">
      <c r="A2293" s="2" t="s">
        <v>660</v>
      </c>
      <c r="B2293" s="2" t="s">
        <v>661</v>
      </c>
      <c r="C2293" s="2" t="s">
        <v>231</v>
      </c>
      <c r="D2293" s="6">
        <v>1</v>
      </c>
      <c r="E2293" s="8">
        <v>25</v>
      </c>
      <c r="F2293" s="8">
        <v>4.4000000000000004</v>
      </c>
      <c r="G2293" s="8">
        <f>E2293-F2293</f>
        <v>20.6</v>
      </c>
      <c r="H2293" s="8">
        <f>IF(E2293&lt;&gt;0, ((E2293-F2293)/E2293)*100, 0)</f>
        <v>82.4</v>
      </c>
    </row>
    <row r="2294" spans="1:8" x14ac:dyDescent="0.2">
      <c r="A2294" s="2" t="s">
        <v>660</v>
      </c>
      <c r="B2294" s="2" t="s">
        <v>661</v>
      </c>
      <c r="C2294" s="2" t="s">
        <v>54</v>
      </c>
      <c r="D2294" s="6">
        <v>2</v>
      </c>
      <c r="E2294" s="8">
        <v>21.9</v>
      </c>
      <c r="F2294" s="8">
        <v>4.63</v>
      </c>
      <c r="G2294" s="8">
        <f>E2294-F2294</f>
        <v>17.27</v>
      </c>
      <c r="H2294" s="8">
        <f>IF(E2294&lt;&gt;0, ((E2294-F2294)/E2294)*100, 0)</f>
        <v>78.858447488584488</v>
      </c>
    </row>
    <row r="2295" spans="1:8" x14ac:dyDescent="0.2">
      <c r="A2295" s="2" t="s">
        <v>660</v>
      </c>
      <c r="B2295" s="2" t="s">
        <v>661</v>
      </c>
      <c r="C2295" s="2" t="s">
        <v>374</v>
      </c>
      <c r="D2295" s="6">
        <v>2</v>
      </c>
      <c r="E2295" s="8">
        <v>29</v>
      </c>
      <c r="F2295" s="8">
        <v>8.8000000000000007</v>
      </c>
      <c r="G2295" s="8">
        <f>E2295-F2295</f>
        <v>20.2</v>
      </c>
      <c r="H2295" s="8">
        <f>IF(E2295&lt;&gt;0, ((E2295-F2295)/E2295)*100, 0)</f>
        <v>69.655172413793096</v>
      </c>
    </row>
    <row r="2296" spans="1:8" x14ac:dyDescent="0.2">
      <c r="A2296" s="2" t="s">
        <v>660</v>
      </c>
      <c r="B2296" s="2" t="s">
        <v>661</v>
      </c>
      <c r="C2296" s="2" t="s">
        <v>119</v>
      </c>
      <c r="D2296" s="6">
        <v>2</v>
      </c>
      <c r="E2296" s="8">
        <v>19</v>
      </c>
      <c r="F2296" s="8">
        <v>3.3</v>
      </c>
      <c r="G2296" s="8">
        <f>E2296-F2296</f>
        <v>15.7</v>
      </c>
      <c r="H2296" s="8">
        <f>IF(E2296&lt;&gt;0, ((E2296-F2296)/E2296)*100, 0)</f>
        <v>82.631578947368425</v>
      </c>
    </row>
    <row r="2297" spans="1:8" x14ac:dyDescent="0.2">
      <c r="A2297" s="2" t="s">
        <v>660</v>
      </c>
      <c r="B2297" s="2" t="s">
        <v>661</v>
      </c>
      <c r="C2297" s="2" t="s">
        <v>213</v>
      </c>
      <c r="D2297" s="6">
        <v>2</v>
      </c>
      <c r="E2297" s="8">
        <v>21</v>
      </c>
      <c r="F2297" s="8">
        <v>7.16</v>
      </c>
      <c r="G2297" s="8">
        <f>E2297-F2297</f>
        <v>13.84</v>
      </c>
      <c r="H2297" s="8">
        <f>IF(E2297&lt;&gt;0, ((E2297-F2297)/E2297)*100, 0)</f>
        <v>65.904761904761898</v>
      </c>
    </row>
    <row r="2298" spans="1:8" x14ac:dyDescent="0.2">
      <c r="A2298" s="2" t="s">
        <v>660</v>
      </c>
      <c r="B2298" s="2" t="s">
        <v>661</v>
      </c>
      <c r="C2298" s="2" t="s">
        <v>291</v>
      </c>
      <c r="D2298" s="6">
        <v>1</v>
      </c>
      <c r="E2298" s="8">
        <v>17.5</v>
      </c>
      <c r="F2298" s="8">
        <v>4.87</v>
      </c>
      <c r="G2298" s="8">
        <f>E2298-F2298</f>
        <v>12.629999999999999</v>
      </c>
      <c r="H2298" s="8">
        <f>IF(E2298&lt;&gt;0, ((E2298-F2298)/E2298)*100, 0)</f>
        <v>72.171428571428564</v>
      </c>
    </row>
    <row r="2299" spans="1:8" x14ac:dyDescent="0.2">
      <c r="A2299" s="2" t="s">
        <v>660</v>
      </c>
      <c r="B2299" s="2" t="s">
        <v>661</v>
      </c>
      <c r="C2299" s="2" t="s">
        <v>223</v>
      </c>
      <c r="D2299" s="6">
        <v>1</v>
      </c>
      <c r="E2299" s="8">
        <v>16.75</v>
      </c>
      <c r="F2299" s="8">
        <v>5.88</v>
      </c>
      <c r="G2299" s="8">
        <f>E2299-F2299</f>
        <v>10.870000000000001</v>
      </c>
      <c r="H2299" s="8">
        <f>IF(E2299&lt;&gt;0, ((E2299-F2299)/E2299)*100, 0)</f>
        <v>64.895522388059717</v>
      </c>
    </row>
    <row r="2300" spans="1:8" x14ac:dyDescent="0.2">
      <c r="A2300" s="2" t="s">
        <v>660</v>
      </c>
      <c r="B2300" s="2" t="s">
        <v>661</v>
      </c>
      <c r="C2300" s="2" t="s">
        <v>375</v>
      </c>
      <c r="D2300" s="6">
        <v>1</v>
      </c>
      <c r="E2300" s="8">
        <v>21.25</v>
      </c>
      <c r="F2300" s="8">
        <v>3.85</v>
      </c>
      <c r="G2300" s="8">
        <f>E2300-F2300</f>
        <v>17.399999999999999</v>
      </c>
      <c r="H2300" s="8">
        <f>IF(E2300&lt;&gt;0, ((E2300-F2300)/E2300)*100, 0)</f>
        <v>81.882352941176464</v>
      </c>
    </row>
    <row r="2301" spans="1:8" x14ac:dyDescent="0.2">
      <c r="A2301" s="2" t="s">
        <v>660</v>
      </c>
      <c r="B2301" s="2" t="s">
        <v>661</v>
      </c>
      <c r="C2301" s="2" t="s">
        <v>120</v>
      </c>
      <c r="D2301" s="6">
        <v>1</v>
      </c>
      <c r="E2301" s="8">
        <v>32.5</v>
      </c>
      <c r="F2301" s="8">
        <v>8.8000000000000007</v>
      </c>
      <c r="G2301" s="8">
        <f>E2301-F2301</f>
        <v>23.7</v>
      </c>
      <c r="H2301" s="8">
        <f>IF(E2301&lt;&gt;0, ((E2301-F2301)/E2301)*100, 0)</f>
        <v>72.92307692307692</v>
      </c>
    </row>
    <row r="2302" spans="1:8" x14ac:dyDescent="0.2">
      <c r="A2302" s="2" t="s">
        <v>660</v>
      </c>
      <c r="B2302" s="2" t="s">
        <v>661</v>
      </c>
      <c r="C2302" s="2" t="s">
        <v>376</v>
      </c>
      <c r="D2302" s="6">
        <v>1</v>
      </c>
      <c r="E2302" s="8">
        <v>16.25</v>
      </c>
      <c r="F2302" s="8">
        <v>4.75</v>
      </c>
      <c r="G2302" s="8">
        <f>E2302-F2302</f>
        <v>11.5</v>
      </c>
      <c r="H2302" s="8">
        <f>IF(E2302&lt;&gt;0, ((E2302-F2302)/E2302)*100, 0)</f>
        <v>70.769230769230774</v>
      </c>
    </row>
    <row r="2303" spans="1:8" x14ac:dyDescent="0.2">
      <c r="A2303" s="2" t="s">
        <v>660</v>
      </c>
      <c r="B2303" s="2" t="s">
        <v>661</v>
      </c>
      <c r="C2303" s="2" t="s">
        <v>174</v>
      </c>
      <c r="D2303" s="6">
        <v>1</v>
      </c>
      <c r="E2303" s="8">
        <v>33</v>
      </c>
      <c r="F2303" s="8">
        <v>6.93</v>
      </c>
      <c r="G2303" s="8">
        <f>E2303-F2303</f>
        <v>26.07</v>
      </c>
      <c r="H2303" s="8">
        <f>IF(E2303&lt;&gt;0, ((E2303-F2303)/E2303)*100, 0)</f>
        <v>79</v>
      </c>
    </row>
    <row r="2304" spans="1:8" x14ac:dyDescent="0.2">
      <c r="A2304" s="2" t="s">
        <v>660</v>
      </c>
      <c r="B2304" s="2" t="s">
        <v>661</v>
      </c>
      <c r="C2304" s="2" t="s">
        <v>200</v>
      </c>
      <c r="D2304" s="6">
        <v>1</v>
      </c>
      <c r="E2304" s="8">
        <v>9.5</v>
      </c>
      <c r="F2304" s="8">
        <v>1.43</v>
      </c>
      <c r="G2304" s="8">
        <f>E2304-F2304</f>
        <v>8.07</v>
      </c>
      <c r="H2304" s="8">
        <f>IF(E2304&lt;&gt;0, ((E2304-F2304)/E2304)*100, 0)</f>
        <v>84.947368421052644</v>
      </c>
    </row>
    <row r="2305" spans="1:8" x14ac:dyDescent="0.2">
      <c r="A2305" s="2" t="s">
        <v>660</v>
      </c>
      <c r="B2305" s="2" t="s">
        <v>661</v>
      </c>
      <c r="C2305" s="2" t="s">
        <v>144</v>
      </c>
      <c r="D2305" s="6">
        <v>1</v>
      </c>
      <c r="E2305" s="8">
        <v>8</v>
      </c>
      <c r="F2305" s="8">
        <v>1.54</v>
      </c>
      <c r="G2305" s="8">
        <f>E2305-F2305</f>
        <v>6.46</v>
      </c>
      <c r="H2305" s="8">
        <f>IF(E2305&lt;&gt;0, ((E2305-F2305)/E2305)*100, 0)</f>
        <v>80.75</v>
      </c>
    </row>
    <row r="2306" spans="1:8" x14ac:dyDescent="0.2">
      <c r="A2306" s="2" t="s">
        <v>660</v>
      </c>
      <c r="B2306" s="2" t="s">
        <v>661</v>
      </c>
      <c r="C2306" s="2" t="s">
        <v>72</v>
      </c>
      <c r="D2306" s="6">
        <v>1</v>
      </c>
      <c r="E2306" s="8">
        <v>11</v>
      </c>
      <c r="F2306" s="8">
        <v>2.09</v>
      </c>
      <c r="G2306" s="8">
        <f>E2306-F2306</f>
        <v>8.91</v>
      </c>
      <c r="H2306" s="8">
        <f>IF(E2306&lt;&gt;0, ((E2306-F2306)/E2306)*100, 0)</f>
        <v>81</v>
      </c>
    </row>
    <row r="2307" spans="1:8" x14ac:dyDescent="0.2">
      <c r="A2307" s="2" t="s">
        <v>660</v>
      </c>
      <c r="B2307" s="2" t="s">
        <v>661</v>
      </c>
      <c r="C2307" s="2" t="s">
        <v>225</v>
      </c>
      <c r="D2307" s="6">
        <v>1</v>
      </c>
      <c r="E2307" s="8">
        <v>8</v>
      </c>
      <c r="F2307" s="8">
        <v>1.54</v>
      </c>
      <c r="G2307" s="8">
        <f>E2307-F2307</f>
        <v>6.46</v>
      </c>
      <c r="H2307" s="8">
        <f>IF(E2307&lt;&gt;0, ((E2307-F2307)/E2307)*100, 0)</f>
        <v>80.75</v>
      </c>
    </row>
    <row r="2308" spans="1:8" x14ac:dyDescent="0.2">
      <c r="A2308" s="2" t="s">
        <v>660</v>
      </c>
      <c r="B2308" s="2" t="s">
        <v>661</v>
      </c>
      <c r="C2308" s="2" t="s">
        <v>242</v>
      </c>
      <c r="D2308" s="6">
        <v>1</v>
      </c>
      <c r="E2308" s="8">
        <v>8</v>
      </c>
      <c r="F2308" s="8">
        <v>1.54</v>
      </c>
      <c r="G2308" s="8">
        <f>E2308-F2308</f>
        <v>6.46</v>
      </c>
      <c r="H2308" s="8">
        <f>IF(E2308&lt;&gt;0, ((E2308-F2308)/E2308)*100, 0)</f>
        <v>80.75</v>
      </c>
    </row>
    <row r="2309" spans="1:8" customFormat="1" ht="15" x14ac:dyDescent="0.25">
      <c r="D2309" s="12"/>
      <c r="E2309" s="12"/>
      <c r="F2309" s="12"/>
      <c r="G2309" s="12"/>
      <c r="H2309" s="12"/>
    </row>
    <row r="2310" spans="1:8" s="4" customFormat="1" x14ac:dyDescent="0.2">
      <c r="A2310" s="3" t="s">
        <v>10</v>
      </c>
      <c r="B2310" s="3" t="s">
        <v>10</v>
      </c>
      <c r="C2310" s="3" t="s">
        <v>10</v>
      </c>
      <c r="D2310" s="5">
        <f>SUBTOTAL(9, D2286:D2309)</f>
        <v>25</v>
      </c>
      <c r="E2310" s="7">
        <f>SUBTOTAL(9, E2286:E2309)</f>
        <v>333.65</v>
      </c>
      <c r="F2310" s="7">
        <f>SUBTOTAL(9, F2286:F2309)</f>
        <v>84.070000000000036</v>
      </c>
      <c r="G2310" s="7">
        <f>SUBTOTAL(9, G2286:G2309)</f>
        <v>249.58</v>
      </c>
      <c r="H2310" s="7">
        <f>IF(E2310&lt;&gt;0, ((E2310-F2310)/E2310)*100, 0)</f>
        <v>74.802937209650807</v>
      </c>
    </row>
    <row r="2311" spans="1:8" customFormat="1" ht="15" x14ac:dyDescent="0.25">
      <c r="D2311" s="12"/>
      <c r="E2311" s="12"/>
      <c r="F2311" s="12"/>
      <c r="G2311" s="12"/>
      <c r="H2311" s="12"/>
    </row>
    <row r="2312" spans="1:8" x14ac:dyDescent="0.2">
      <c r="A2312" s="2" t="s">
        <v>662</v>
      </c>
      <c r="B2312" s="2" t="s">
        <v>663</v>
      </c>
      <c r="C2312" s="2" t="s">
        <v>17</v>
      </c>
      <c r="D2312" s="6">
        <v>1</v>
      </c>
      <c r="E2312" s="8">
        <v>24.5</v>
      </c>
      <c r="F2312" s="8">
        <v>7.01</v>
      </c>
      <c r="G2312" s="8">
        <f>E2312-F2312</f>
        <v>17.490000000000002</v>
      </c>
      <c r="H2312" s="8">
        <f>IF(E2312&lt;&gt;0, ((E2312-F2312)/E2312)*100, 0)</f>
        <v>71.387755102040828</v>
      </c>
    </row>
    <row r="2313" spans="1:8" customFormat="1" ht="15" x14ac:dyDescent="0.25">
      <c r="D2313" s="12"/>
      <c r="E2313" s="12"/>
      <c r="F2313" s="12"/>
      <c r="G2313" s="12"/>
      <c r="H2313" s="12"/>
    </row>
    <row r="2314" spans="1:8" s="4" customFormat="1" x14ac:dyDescent="0.2">
      <c r="A2314" s="3" t="s">
        <v>10</v>
      </c>
      <c r="B2314" s="3" t="s">
        <v>10</v>
      </c>
      <c r="C2314" s="3" t="s">
        <v>10</v>
      </c>
      <c r="D2314" s="5">
        <f>SUBTOTAL(9, D2312:D2313)</f>
        <v>1</v>
      </c>
      <c r="E2314" s="7">
        <f>SUBTOTAL(9, E2312:E2313)</f>
        <v>24.5</v>
      </c>
      <c r="F2314" s="7">
        <f>SUBTOTAL(9, F2312:F2313)</f>
        <v>7.01</v>
      </c>
      <c r="G2314" s="7">
        <f>SUBTOTAL(9, G2312:G2313)</f>
        <v>17.490000000000002</v>
      </c>
      <c r="H2314" s="7">
        <f>IF(E2314&lt;&gt;0, ((E2314-F2314)/E2314)*100, 0)</f>
        <v>71.387755102040828</v>
      </c>
    </row>
    <row r="2315" spans="1:8" customFormat="1" ht="15" x14ac:dyDescent="0.25">
      <c r="D2315" s="12"/>
      <c r="E2315" s="12"/>
      <c r="F2315" s="12"/>
      <c r="G2315" s="12"/>
      <c r="H2315" s="12"/>
    </row>
    <row r="2316" spans="1:8" x14ac:dyDescent="0.2">
      <c r="A2316" s="2" t="s">
        <v>664</v>
      </c>
      <c r="B2316" s="2" t="s">
        <v>665</v>
      </c>
      <c r="C2316" s="2" t="s">
        <v>67</v>
      </c>
      <c r="D2316" s="6">
        <v>1</v>
      </c>
      <c r="E2316" s="8">
        <v>13</v>
      </c>
      <c r="F2316" s="8">
        <v>3.79</v>
      </c>
      <c r="G2316" s="8">
        <f>E2316-F2316</f>
        <v>9.2100000000000009</v>
      </c>
      <c r="H2316" s="8">
        <f>IF(E2316&lt;&gt;0, ((E2316-F2316)/E2316)*100, 0)</f>
        <v>70.846153846153854</v>
      </c>
    </row>
    <row r="2317" spans="1:8" x14ac:dyDescent="0.2">
      <c r="A2317" s="2" t="s">
        <v>664</v>
      </c>
      <c r="B2317" s="2" t="s">
        <v>665</v>
      </c>
      <c r="C2317" s="2" t="s">
        <v>373</v>
      </c>
      <c r="D2317" s="6">
        <v>2</v>
      </c>
      <c r="E2317" s="8">
        <v>23.5</v>
      </c>
      <c r="F2317" s="8">
        <v>5.52</v>
      </c>
      <c r="G2317" s="8">
        <f>E2317-F2317</f>
        <v>17.98</v>
      </c>
      <c r="H2317" s="8">
        <f>IF(E2317&lt;&gt;0, ((E2317-F2317)/E2317)*100, 0)</f>
        <v>76.510638297872347</v>
      </c>
    </row>
    <row r="2318" spans="1:8" x14ac:dyDescent="0.2">
      <c r="A2318" s="2" t="s">
        <v>664</v>
      </c>
      <c r="B2318" s="2" t="s">
        <v>665</v>
      </c>
      <c r="C2318" s="2" t="s">
        <v>54</v>
      </c>
      <c r="D2318" s="6">
        <v>2</v>
      </c>
      <c r="E2318" s="8">
        <v>21.9</v>
      </c>
      <c r="F2318" s="8">
        <v>4.63</v>
      </c>
      <c r="G2318" s="8">
        <f>E2318-F2318</f>
        <v>17.27</v>
      </c>
      <c r="H2318" s="8">
        <f>IF(E2318&lt;&gt;0, ((E2318-F2318)/E2318)*100, 0)</f>
        <v>78.858447488584488</v>
      </c>
    </row>
    <row r="2319" spans="1:8" x14ac:dyDescent="0.2">
      <c r="A2319" s="2" t="s">
        <v>664</v>
      </c>
      <c r="B2319" s="2" t="s">
        <v>665</v>
      </c>
      <c r="C2319" s="2" t="s">
        <v>17</v>
      </c>
      <c r="D2319" s="6">
        <v>1</v>
      </c>
      <c r="E2319" s="8">
        <v>24.5</v>
      </c>
      <c r="F2319" s="8">
        <v>7.01</v>
      </c>
      <c r="G2319" s="8">
        <f>E2319-F2319</f>
        <v>17.490000000000002</v>
      </c>
      <c r="H2319" s="8">
        <f>IF(E2319&lt;&gt;0, ((E2319-F2319)/E2319)*100, 0)</f>
        <v>71.387755102040828</v>
      </c>
    </row>
    <row r="2320" spans="1:8" x14ac:dyDescent="0.2">
      <c r="A2320" s="2" t="s">
        <v>664</v>
      </c>
      <c r="B2320" s="2" t="s">
        <v>665</v>
      </c>
      <c r="C2320" s="2" t="s">
        <v>365</v>
      </c>
      <c r="D2320" s="6">
        <v>1</v>
      </c>
      <c r="E2320" s="8">
        <v>15</v>
      </c>
      <c r="F2320" s="8">
        <v>3.96</v>
      </c>
      <c r="G2320" s="8">
        <f>E2320-F2320</f>
        <v>11.04</v>
      </c>
      <c r="H2320" s="8">
        <f>IF(E2320&lt;&gt;0, ((E2320-F2320)/E2320)*100, 0)</f>
        <v>73.599999999999994</v>
      </c>
    </row>
    <row r="2321" spans="1:8" x14ac:dyDescent="0.2">
      <c r="A2321" s="2" t="s">
        <v>664</v>
      </c>
      <c r="B2321" s="2" t="s">
        <v>665</v>
      </c>
      <c r="C2321" s="2" t="s">
        <v>200</v>
      </c>
      <c r="D2321" s="6">
        <v>1</v>
      </c>
      <c r="E2321" s="8">
        <v>9.5</v>
      </c>
      <c r="F2321" s="8">
        <v>1.43</v>
      </c>
      <c r="G2321" s="8">
        <f>E2321-F2321</f>
        <v>8.07</v>
      </c>
      <c r="H2321" s="8">
        <f>IF(E2321&lt;&gt;0, ((E2321-F2321)/E2321)*100, 0)</f>
        <v>84.947368421052644</v>
      </c>
    </row>
    <row r="2322" spans="1:8" x14ac:dyDescent="0.2">
      <c r="A2322" s="2" t="s">
        <v>664</v>
      </c>
      <c r="B2322" s="2" t="s">
        <v>665</v>
      </c>
      <c r="C2322" s="2" t="s">
        <v>36</v>
      </c>
      <c r="D2322" s="6">
        <v>1</v>
      </c>
      <c r="E2322" s="8">
        <v>8</v>
      </c>
      <c r="F2322" s="8">
        <v>1.54</v>
      </c>
      <c r="G2322" s="8">
        <f>E2322-F2322</f>
        <v>6.46</v>
      </c>
      <c r="H2322" s="8">
        <f>IF(E2322&lt;&gt;0, ((E2322-F2322)/E2322)*100, 0)</f>
        <v>80.75</v>
      </c>
    </row>
    <row r="2323" spans="1:8" customFormat="1" ht="15" x14ac:dyDescent="0.25">
      <c r="D2323" s="12"/>
      <c r="E2323" s="12"/>
      <c r="F2323" s="12"/>
      <c r="G2323" s="12"/>
      <c r="H2323" s="12"/>
    </row>
    <row r="2324" spans="1:8" s="4" customFormat="1" x14ac:dyDescent="0.2">
      <c r="A2324" s="3" t="s">
        <v>10</v>
      </c>
      <c r="B2324" s="3" t="s">
        <v>10</v>
      </c>
      <c r="C2324" s="3" t="s">
        <v>10</v>
      </c>
      <c r="D2324" s="5">
        <f>SUBTOTAL(9, D2316:D2323)</f>
        <v>9</v>
      </c>
      <c r="E2324" s="7">
        <f>SUBTOTAL(9, E2316:E2323)</f>
        <v>115.4</v>
      </c>
      <c r="F2324" s="7">
        <f>SUBTOTAL(9, F2316:F2323)</f>
        <v>27.879999999999995</v>
      </c>
      <c r="G2324" s="7">
        <f>SUBTOTAL(9, G2316:G2323)</f>
        <v>87.52</v>
      </c>
      <c r="H2324" s="7">
        <f>IF(E2324&lt;&gt;0, ((E2324-F2324)/E2324)*100, 0)</f>
        <v>75.840554592720977</v>
      </c>
    </row>
    <row r="2325" spans="1:8" customFormat="1" ht="15" x14ac:dyDescent="0.25">
      <c r="D2325" s="12"/>
      <c r="E2325" s="12"/>
      <c r="F2325" s="12"/>
      <c r="G2325" s="12"/>
      <c r="H2325" s="12"/>
    </row>
    <row r="2326" spans="1:8" x14ac:dyDescent="0.2">
      <c r="A2326" s="2" t="s">
        <v>666</v>
      </c>
      <c r="B2326" s="2" t="s">
        <v>667</v>
      </c>
      <c r="C2326" s="2" t="s">
        <v>10</v>
      </c>
      <c r="G2326" s="8">
        <f>E2326-F2326</f>
        <v>0</v>
      </c>
      <c r="H2326" s="8">
        <f>IF(E2326&lt;&gt;0, ((E2326-F2326)/E2326)*100, 0)</f>
        <v>0</v>
      </c>
    </row>
    <row r="2327" spans="1:8" x14ac:dyDescent="0.2">
      <c r="A2327" s="2" t="s">
        <v>666</v>
      </c>
      <c r="B2327" s="2" t="s">
        <v>667</v>
      </c>
      <c r="C2327" s="2" t="s">
        <v>10</v>
      </c>
      <c r="G2327" s="8">
        <f>E2327-F2327</f>
        <v>0</v>
      </c>
      <c r="H2327" s="8">
        <f>IF(E2327&lt;&gt;0, ((E2327-F2327)/E2327)*100, 0)</f>
        <v>0</v>
      </c>
    </row>
    <row r="2328" spans="1:8" x14ac:dyDescent="0.2">
      <c r="A2328" s="2" t="s">
        <v>666</v>
      </c>
      <c r="B2328" s="2" t="s">
        <v>667</v>
      </c>
      <c r="C2328" s="2" t="s">
        <v>10</v>
      </c>
      <c r="E2328" s="8">
        <v>-72.97</v>
      </c>
      <c r="G2328" s="8">
        <f>E2328-F2328</f>
        <v>-72.97</v>
      </c>
      <c r="H2328" s="8">
        <f>IF(E2328&lt;&gt;0, ((E2328-F2328)/E2328)*100, 0)</f>
        <v>100</v>
      </c>
    </row>
    <row r="2329" spans="1:8" x14ac:dyDescent="0.2">
      <c r="A2329" s="2" t="s">
        <v>666</v>
      </c>
      <c r="B2329" s="2" t="s">
        <v>667</v>
      </c>
      <c r="C2329" s="2" t="s">
        <v>231</v>
      </c>
      <c r="D2329" s="6">
        <v>3</v>
      </c>
      <c r="E2329" s="8">
        <v>75</v>
      </c>
      <c r="F2329" s="8">
        <v>13.2</v>
      </c>
      <c r="G2329" s="8">
        <f>E2329-F2329</f>
        <v>61.8</v>
      </c>
      <c r="H2329" s="8">
        <f>IF(E2329&lt;&gt;0, ((E2329-F2329)/E2329)*100, 0)</f>
        <v>82.399999999999991</v>
      </c>
    </row>
    <row r="2330" spans="1:8" x14ac:dyDescent="0.2">
      <c r="A2330" s="2" t="s">
        <v>666</v>
      </c>
      <c r="B2330" s="2" t="s">
        <v>667</v>
      </c>
      <c r="C2330" s="2" t="s">
        <v>191</v>
      </c>
      <c r="D2330" s="6">
        <v>1</v>
      </c>
      <c r="E2330" s="8">
        <v>11</v>
      </c>
      <c r="F2330" s="8">
        <v>3.41</v>
      </c>
      <c r="G2330" s="8">
        <f>E2330-F2330</f>
        <v>7.59</v>
      </c>
      <c r="H2330" s="8">
        <f>IF(E2330&lt;&gt;0, ((E2330-F2330)/E2330)*100, 0)</f>
        <v>69</v>
      </c>
    </row>
    <row r="2331" spans="1:8" x14ac:dyDescent="0.2">
      <c r="A2331" s="2" t="s">
        <v>666</v>
      </c>
      <c r="B2331" s="2" t="s">
        <v>667</v>
      </c>
      <c r="C2331" s="2" t="s">
        <v>68</v>
      </c>
      <c r="D2331" s="6">
        <v>1</v>
      </c>
      <c r="E2331" s="8">
        <v>12</v>
      </c>
      <c r="F2331" s="8">
        <v>2.2000000000000002</v>
      </c>
      <c r="G2331" s="8">
        <f>E2331-F2331</f>
        <v>9.8000000000000007</v>
      </c>
      <c r="H2331" s="8">
        <f>IF(E2331&lt;&gt;0, ((E2331-F2331)/E2331)*100, 0)</f>
        <v>81.666666666666671</v>
      </c>
    </row>
    <row r="2332" spans="1:8" x14ac:dyDescent="0.2">
      <c r="A2332" s="2" t="s">
        <v>666</v>
      </c>
      <c r="B2332" s="2" t="s">
        <v>667</v>
      </c>
      <c r="C2332" s="2" t="s">
        <v>119</v>
      </c>
      <c r="D2332" s="6">
        <v>2</v>
      </c>
      <c r="E2332" s="8">
        <v>19</v>
      </c>
      <c r="F2332" s="8">
        <v>3.3</v>
      </c>
      <c r="G2332" s="8">
        <f>E2332-F2332</f>
        <v>15.7</v>
      </c>
      <c r="H2332" s="8">
        <f>IF(E2332&lt;&gt;0, ((E2332-F2332)/E2332)*100, 0)</f>
        <v>82.631578947368425</v>
      </c>
    </row>
    <row r="2333" spans="1:8" x14ac:dyDescent="0.2">
      <c r="A2333" s="2" t="s">
        <v>666</v>
      </c>
      <c r="B2333" s="2" t="s">
        <v>667</v>
      </c>
      <c r="C2333" s="2" t="s">
        <v>262</v>
      </c>
      <c r="D2333" s="6">
        <v>1</v>
      </c>
      <c r="E2333" s="8">
        <v>38.25</v>
      </c>
      <c r="F2333" s="8">
        <v>7.7</v>
      </c>
      <c r="G2333" s="8">
        <f>E2333-F2333</f>
        <v>30.55</v>
      </c>
      <c r="H2333" s="8">
        <f>IF(E2333&lt;&gt;0, ((E2333-F2333)/E2333)*100, 0)</f>
        <v>79.869281045751634</v>
      </c>
    </row>
    <row r="2334" spans="1:8" x14ac:dyDescent="0.2">
      <c r="A2334" s="2" t="s">
        <v>666</v>
      </c>
      <c r="B2334" s="2" t="s">
        <v>667</v>
      </c>
      <c r="C2334" s="2" t="s">
        <v>88</v>
      </c>
      <c r="D2334" s="6">
        <v>11</v>
      </c>
      <c r="E2334" s="8">
        <v>88</v>
      </c>
      <c r="F2334" s="8">
        <v>16.940000000000001</v>
      </c>
      <c r="G2334" s="8">
        <f>E2334-F2334</f>
        <v>71.06</v>
      </c>
      <c r="H2334" s="8">
        <f>IF(E2334&lt;&gt;0, ((E2334-F2334)/E2334)*100, 0)</f>
        <v>80.75</v>
      </c>
    </row>
    <row r="2335" spans="1:8" customFormat="1" ht="15" x14ac:dyDescent="0.25">
      <c r="D2335" s="12"/>
      <c r="E2335" s="12"/>
      <c r="F2335" s="12"/>
      <c r="G2335" s="12"/>
      <c r="H2335" s="12"/>
    </row>
    <row r="2336" spans="1:8" s="4" customFormat="1" x14ac:dyDescent="0.2">
      <c r="A2336" s="3" t="s">
        <v>10</v>
      </c>
      <c r="B2336" s="3" t="s">
        <v>10</v>
      </c>
      <c r="C2336" s="3" t="s">
        <v>10</v>
      </c>
      <c r="D2336" s="5">
        <f>SUBTOTAL(9, D2326:D2335)</f>
        <v>19</v>
      </c>
      <c r="E2336" s="7">
        <f>SUBTOTAL(9, E2326:E2335)</f>
        <v>170.28</v>
      </c>
      <c r="F2336" s="7">
        <f>SUBTOTAL(9, F2326:F2335)</f>
        <v>46.75</v>
      </c>
      <c r="G2336" s="7">
        <f>SUBTOTAL(9, G2326:G2335)</f>
        <v>123.53</v>
      </c>
      <c r="H2336" s="7">
        <f>IF(E2336&lt;&gt;0, ((E2336-F2336)/E2336)*100, 0)</f>
        <v>72.545219638242898</v>
      </c>
    </row>
    <row r="2337" spans="1:8" customFormat="1" ht="15" x14ac:dyDescent="0.25">
      <c r="D2337" s="12"/>
      <c r="E2337" s="12"/>
      <c r="F2337" s="12"/>
      <c r="G2337" s="12"/>
      <c r="H2337" s="12"/>
    </row>
    <row r="2338" spans="1:8" x14ac:dyDescent="0.2">
      <c r="A2338" s="2" t="s">
        <v>668</v>
      </c>
      <c r="B2338" s="2" t="s">
        <v>667</v>
      </c>
      <c r="C2338" s="2" t="s">
        <v>511</v>
      </c>
      <c r="D2338" s="6">
        <v>1</v>
      </c>
      <c r="E2338" s="8">
        <v>30.5</v>
      </c>
      <c r="F2338" s="8">
        <v>8.6199999999999992</v>
      </c>
      <c r="G2338" s="8">
        <f>E2338-F2338</f>
        <v>21.880000000000003</v>
      </c>
      <c r="H2338" s="8">
        <f>IF(E2338&lt;&gt;0, ((E2338-F2338)/E2338)*100, 0)</f>
        <v>71.73770491803279</v>
      </c>
    </row>
    <row r="2339" spans="1:8" x14ac:dyDescent="0.2">
      <c r="A2339" s="2" t="s">
        <v>668</v>
      </c>
      <c r="B2339" s="2" t="s">
        <v>667</v>
      </c>
      <c r="C2339" s="2" t="s">
        <v>75</v>
      </c>
      <c r="D2339" s="6">
        <v>1</v>
      </c>
      <c r="E2339" s="8">
        <v>7.15</v>
      </c>
      <c r="F2339" s="8">
        <v>1.57</v>
      </c>
      <c r="G2339" s="8">
        <f>E2339-F2339</f>
        <v>5.58</v>
      </c>
      <c r="H2339" s="8">
        <f>IF(E2339&lt;&gt;0, ((E2339-F2339)/E2339)*100, 0)</f>
        <v>78.04195804195804</v>
      </c>
    </row>
    <row r="2340" spans="1:8" x14ac:dyDescent="0.2">
      <c r="A2340" s="2" t="s">
        <v>668</v>
      </c>
      <c r="B2340" s="2" t="s">
        <v>667</v>
      </c>
      <c r="C2340" s="2" t="s">
        <v>21</v>
      </c>
      <c r="D2340" s="6">
        <v>1</v>
      </c>
      <c r="E2340" s="8">
        <v>3.5</v>
      </c>
      <c r="F2340" s="8">
        <v>0.33</v>
      </c>
      <c r="G2340" s="8">
        <f>E2340-F2340</f>
        <v>3.17</v>
      </c>
      <c r="H2340" s="8">
        <f>IF(E2340&lt;&gt;0, ((E2340-F2340)/E2340)*100, 0)</f>
        <v>90.571428571428569</v>
      </c>
    </row>
    <row r="2341" spans="1:8" x14ac:dyDescent="0.2">
      <c r="A2341" s="2" t="s">
        <v>668</v>
      </c>
      <c r="B2341" s="2" t="s">
        <v>667</v>
      </c>
      <c r="C2341" s="2" t="s">
        <v>231</v>
      </c>
      <c r="D2341" s="6">
        <v>1</v>
      </c>
      <c r="E2341" s="8">
        <v>25</v>
      </c>
      <c r="F2341" s="8">
        <v>4.4000000000000004</v>
      </c>
      <c r="G2341" s="8">
        <f>E2341-F2341</f>
        <v>20.6</v>
      </c>
      <c r="H2341" s="8">
        <f>IF(E2341&lt;&gt;0, ((E2341-F2341)/E2341)*100, 0)</f>
        <v>82.4</v>
      </c>
    </row>
    <row r="2342" spans="1:8" x14ac:dyDescent="0.2">
      <c r="A2342" s="2" t="s">
        <v>668</v>
      </c>
      <c r="B2342" s="2" t="s">
        <v>667</v>
      </c>
      <c r="C2342" s="2" t="s">
        <v>78</v>
      </c>
      <c r="D2342" s="6">
        <v>4</v>
      </c>
      <c r="E2342" s="8">
        <v>15.6</v>
      </c>
      <c r="F2342" s="8">
        <v>4.4000000000000004</v>
      </c>
      <c r="G2342" s="8">
        <f>E2342-F2342</f>
        <v>11.2</v>
      </c>
      <c r="H2342" s="8">
        <f>IF(E2342&lt;&gt;0, ((E2342-F2342)/E2342)*100, 0)</f>
        <v>71.794871794871796</v>
      </c>
    </row>
    <row r="2343" spans="1:8" x14ac:dyDescent="0.2">
      <c r="A2343" s="2" t="s">
        <v>668</v>
      </c>
      <c r="B2343" s="2" t="s">
        <v>667</v>
      </c>
      <c r="C2343" s="2" t="s">
        <v>120</v>
      </c>
      <c r="D2343" s="6">
        <v>1</v>
      </c>
      <c r="E2343" s="8">
        <v>32.5</v>
      </c>
      <c r="F2343" s="8">
        <v>7.43</v>
      </c>
      <c r="G2343" s="8">
        <f>E2343-F2343</f>
        <v>25.07</v>
      </c>
      <c r="H2343" s="8">
        <f>IF(E2343&lt;&gt;0, ((E2343-F2343)/E2343)*100, 0)</f>
        <v>77.138461538461542</v>
      </c>
    </row>
    <row r="2344" spans="1:8" x14ac:dyDescent="0.2">
      <c r="A2344" s="2" t="s">
        <v>668</v>
      </c>
      <c r="B2344" s="2" t="s">
        <v>667</v>
      </c>
      <c r="C2344" s="2" t="s">
        <v>32</v>
      </c>
      <c r="D2344" s="6">
        <v>2</v>
      </c>
      <c r="E2344" s="8">
        <v>20.5</v>
      </c>
      <c r="F2344" s="8">
        <v>3.19</v>
      </c>
      <c r="G2344" s="8">
        <f>E2344-F2344</f>
        <v>17.309999999999999</v>
      </c>
      <c r="H2344" s="8">
        <f>IF(E2344&lt;&gt;0, ((E2344-F2344)/E2344)*100, 0)</f>
        <v>84.439024390243901</v>
      </c>
    </row>
    <row r="2345" spans="1:8" x14ac:dyDescent="0.2">
      <c r="A2345" s="2" t="s">
        <v>668</v>
      </c>
      <c r="B2345" s="2" t="s">
        <v>667</v>
      </c>
      <c r="C2345" s="2" t="s">
        <v>497</v>
      </c>
      <c r="D2345" s="6">
        <v>1</v>
      </c>
      <c r="E2345" s="8">
        <v>13</v>
      </c>
      <c r="F2345" s="8">
        <v>5.53</v>
      </c>
      <c r="G2345" s="8">
        <f>E2345-F2345</f>
        <v>7.47</v>
      </c>
      <c r="H2345" s="8">
        <f>IF(E2345&lt;&gt;0, ((E2345-F2345)/E2345)*100, 0)</f>
        <v>57.461538461538467</v>
      </c>
    </row>
    <row r="2346" spans="1:8" customFormat="1" ht="15" x14ac:dyDescent="0.25">
      <c r="D2346" s="12"/>
      <c r="E2346" s="12"/>
      <c r="F2346" s="12"/>
      <c r="G2346" s="12"/>
      <c r="H2346" s="12"/>
    </row>
    <row r="2347" spans="1:8" s="4" customFormat="1" x14ac:dyDescent="0.2">
      <c r="A2347" s="3" t="s">
        <v>10</v>
      </c>
      <c r="B2347" s="3" t="s">
        <v>10</v>
      </c>
      <c r="C2347" s="3" t="s">
        <v>10</v>
      </c>
      <c r="D2347" s="5">
        <f>SUBTOTAL(9, D2338:D2346)</f>
        <v>12</v>
      </c>
      <c r="E2347" s="7">
        <f>SUBTOTAL(9, E2338:E2346)</f>
        <v>147.75</v>
      </c>
      <c r="F2347" s="7">
        <f>SUBTOTAL(9, F2338:F2346)</f>
        <v>35.47</v>
      </c>
      <c r="G2347" s="7">
        <f>SUBTOTAL(9, G2338:G2346)</f>
        <v>112.28</v>
      </c>
      <c r="H2347" s="7">
        <f>IF(E2347&lt;&gt;0, ((E2347-F2347)/E2347)*100, 0)</f>
        <v>75.993231810490698</v>
      </c>
    </row>
    <row r="2348" spans="1:8" customFormat="1" ht="15" x14ac:dyDescent="0.25">
      <c r="D2348" s="12"/>
      <c r="E2348" s="12"/>
      <c r="F2348" s="12"/>
      <c r="G2348" s="12"/>
      <c r="H2348" s="12"/>
    </row>
    <row r="2349" spans="1:8" x14ac:dyDescent="0.2">
      <c r="A2349" s="2" t="s">
        <v>669</v>
      </c>
      <c r="B2349" s="2" t="s">
        <v>670</v>
      </c>
      <c r="C2349" s="2" t="s">
        <v>154</v>
      </c>
      <c r="D2349" s="6">
        <v>1</v>
      </c>
      <c r="E2349" s="8">
        <v>18.5</v>
      </c>
      <c r="F2349" s="8">
        <v>5.17</v>
      </c>
      <c r="G2349" s="8">
        <f>E2349-F2349</f>
        <v>13.33</v>
      </c>
      <c r="H2349" s="8">
        <f>IF(E2349&lt;&gt;0, ((E2349-F2349)/E2349)*100, 0)</f>
        <v>72.054054054054049</v>
      </c>
    </row>
    <row r="2350" spans="1:8" x14ac:dyDescent="0.2">
      <c r="A2350" s="2" t="s">
        <v>669</v>
      </c>
      <c r="B2350" s="2" t="s">
        <v>670</v>
      </c>
      <c r="C2350" s="2" t="s">
        <v>66</v>
      </c>
      <c r="D2350" s="6">
        <v>6</v>
      </c>
      <c r="E2350" s="8">
        <v>41.4</v>
      </c>
      <c r="F2350" s="8">
        <v>11.22</v>
      </c>
      <c r="G2350" s="8">
        <f>E2350-F2350</f>
        <v>30.18</v>
      </c>
      <c r="H2350" s="8">
        <f>IF(E2350&lt;&gt;0, ((E2350-F2350)/E2350)*100, 0)</f>
        <v>72.898550724637673</v>
      </c>
    </row>
    <row r="2351" spans="1:8" x14ac:dyDescent="0.2">
      <c r="A2351" s="2" t="s">
        <v>669</v>
      </c>
      <c r="B2351" s="2" t="s">
        <v>670</v>
      </c>
      <c r="C2351" s="2" t="s">
        <v>71</v>
      </c>
      <c r="D2351" s="6">
        <v>1</v>
      </c>
      <c r="E2351" s="8">
        <v>16.5</v>
      </c>
      <c r="F2351" s="8">
        <v>2.75</v>
      </c>
      <c r="G2351" s="8">
        <f>E2351-F2351</f>
        <v>13.75</v>
      </c>
      <c r="H2351" s="8">
        <f>IF(E2351&lt;&gt;0, ((E2351-F2351)/E2351)*100, 0)</f>
        <v>83.333333333333343</v>
      </c>
    </row>
    <row r="2352" spans="1:8" x14ac:dyDescent="0.2">
      <c r="A2352" s="2" t="s">
        <v>669</v>
      </c>
      <c r="B2352" s="2" t="s">
        <v>670</v>
      </c>
      <c r="C2352" s="2" t="s">
        <v>85</v>
      </c>
      <c r="D2352" s="6">
        <v>1</v>
      </c>
      <c r="E2352" s="8">
        <v>8</v>
      </c>
      <c r="F2352" s="8">
        <v>1.54</v>
      </c>
      <c r="G2352" s="8">
        <f>E2352-F2352</f>
        <v>6.46</v>
      </c>
      <c r="H2352" s="8">
        <f>IF(E2352&lt;&gt;0, ((E2352-F2352)/E2352)*100, 0)</f>
        <v>80.75</v>
      </c>
    </row>
    <row r="2353" spans="1:8" x14ac:dyDescent="0.2">
      <c r="A2353" s="2" t="s">
        <v>669</v>
      </c>
      <c r="B2353" s="2" t="s">
        <v>670</v>
      </c>
      <c r="C2353" s="2" t="s">
        <v>79</v>
      </c>
      <c r="D2353" s="6">
        <v>1</v>
      </c>
      <c r="E2353" s="8">
        <v>8</v>
      </c>
      <c r="F2353" s="8">
        <v>1.54</v>
      </c>
      <c r="G2353" s="8">
        <f>E2353-F2353</f>
        <v>6.46</v>
      </c>
      <c r="H2353" s="8">
        <f>IF(E2353&lt;&gt;0, ((E2353-F2353)/E2353)*100, 0)</f>
        <v>80.75</v>
      </c>
    </row>
    <row r="2354" spans="1:8" customFormat="1" ht="15" x14ac:dyDescent="0.25">
      <c r="D2354" s="12"/>
      <c r="E2354" s="12"/>
      <c r="F2354" s="12"/>
      <c r="G2354" s="12"/>
      <c r="H2354" s="12"/>
    </row>
    <row r="2355" spans="1:8" s="4" customFormat="1" x14ac:dyDescent="0.2">
      <c r="A2355" s="3" t="s">
        <v>10</v>
      </c>
      <c r="B2355" s="3" t="s">
        <v>10</v>
      </c>
      <c r="C2355" s="3" t="s">
        <v>10</v>
      </c>
      <c r="D2355" s="5">
        <f>SUBTOTAL(9, D2349:D2354)</f>
        <v>10</v>
      </c>
      <c r="E2355" s="7">
        <f>SUBTOTAL(9, E2349:E2354)</f>
        <v>92.4</v>
      </c>
      <c r="F2355" s="7">
        <f>SUBTOTAL(9, F2349:F2354)</f>
        <v>22.22</v>
      </c>
      <c r="G2355" s="7">
        <f>SUBTOTAL(9, G2349:G2354)</f>
        <v>70.179999999999993</v>
      </c>
      <c r="H2355" s="7">
        <f>IF(E2355&lt;&gt;0, ((E2355-F2355)/E2355)*100, 0)</f>
        <v>75.952380952380963</v>
      </c>
    </row>
    <row r="2356" spans="1:8" customFormat="1" ht="15" x14ac:dyDescent="0.25">
      <c r="D2356" s="12"/>
      <c r="E2356" s="12"/>
      <c r="F2356" s="12"/>
      <c r="G2356" s="12"/>
      <c r="H2356" s="12"/>
    </row>
    <row r="2357" spans="1:8" x14ac:dyDescent="0.2">
      <c r="A2357" s="2" t="s">
        <v>671</v>
      </c>
      <c r="B2357" s="2" t="s">
        <v>672</v>
      </c>
      <c r="C2357" s="2" t="s">
        <v>84</v>
      </c>
      <c r="D2357" s="6">
        <v>2</v>
      </c>
      <c r="E2357" s="8">
        <v>38</v>
      </c>
      <c r="F2357" s="8">
        <v>7.19</v>
      </c>
      <c r="G2357" s="8">
        <f>E2357-F2357</f>
        <v>30.81</v>
      </c>
      <c r="H2357" s="8">
        <f>IF(E2357&lt;&gt;0, ((E2357-F2357)/E2357)*100, 0)</f>
        <v>81.078947368421055</v>
      </c>
    </row>
    <row r="2358" spans="1:8" customFormat="1" ht="15" x14ac:dyDescent="0.25">
      <c r="D2358" s="12"/>
      <c r="E2358" s="12"/>
      <c r="F2358" s="12"/>
      <c r="G2358" s="12"/>
      <c r="H2358" s="12"/>
    </row>
    <row r="2359" spans="1:8" s="4" customFormat="1" x14ac:dyDescent="0.2">
      <c r="A2359" s="3" t="s">
        <v>10</v>
      </c>
      <c r="B2359" s="3" t="s">
        <v>10</v>
      </c>
      <c r="C2359" s="3" t="s">
        <v>10</v>
      </c>
      <c r="D2359" s="5">
        <f>SUBTOTAL(9, D2357:D2358)</f>
        <v>2</v>
      </c>
      <c r="E2359" s="7">
        <f>SUBTOTAL(9, E2357:E2358)</f>
        <v>38</v>
      </c>
      <c r="F2359" s="7">
        <f>SUBTOTAL(9, F2357:F2358)</f>
        <v>7.19</v>
      </c>
      <c r="G2359" s="7">
        <f>SUBTOTAL(9, G2357:G2358)</f>
        <v>30.81</v>
      </c>
      <c r="H2359" s="7">
        <f>IF(E2359&lt;&gt;0, ((E2359-F2359)/E2359)*100, 0)</f>
        <v>81.078947368421055</v>
      </c>
    </row>
    <row r="2360" spans="1:8" customFormat="1" ht="15" x14ac:dyDescent="0.25">
      <c r="D2360" s="12"/>
      <c r="E2360" s="12"/>
      <c r="F2360" s="12"/>
      <c r="G2360" s="12"/>
      <c r="H2360" s="12"/>
    </row>
    <row r="2361" spans="1:8" x14ac:dyDescent="0.2">
      <c r="A2361" s="2" t="s">
        <v>673</v>
      </c>
      <c r="B2361" s="2" t="s">
        <v>674</v>
      </c>
      <c r="C2361" s="2" t="s">
        <v>92</v>
      </c>
      <c r="D2361" s="6">
        <v>1</v>
      </c>
      <c r="E2361" s="8">
        <v>24.5</v>
      </c>
      <c r="F2361" s="8">
        <v>7.7</v>
      </c>
      <c r="G2361" s="8">
        <f>E2361-F2361</f>
        <v>16.8</v>
      </c>
      <c r="H2361" s="8">
        <f>IF(E2361&lt;&gt;0, ((E2361-F2361)/E2361)*100, 0)</f>
        <v>68.571428571428569</v>
      </c>
    </row>
    <row r="2362" spans="1:8" customFormat="1" ht="15" x14ac:dyDescent="0.25">
      <c r="D2362" s="12"/>
      <c r="E2362" s="12"/>
      <c r="F2362" s="12"/>
      <c r="G2362" s="12"/>
      <c r="H2362" s="12"/>
    </row>
    <row r="2363" spans="1:8" s="4" customFormat="1" x14ac:dyDescent="0.2">
      <c r="A2363" s="3" t="s">
        <v>10</v>
      </c>
      <c r="B2363" s="3" t="s">
        <v>10</v>
      </c>
      <c r="C2363" s="3" t="s">
        <v>10</v>
      </c>
      <c r="D2363" s="5">
        <f>SUBTOTAL(9, D2361:D2362)</f>
        <v>1</v>
      </c>
      <c r="E2363" s="7">
        <f>SUBTOTAL(9, E2361:E2362)</f>
        <v>24.5</v>
      </c>
      <c r="F2363" s="7">
        <f>SUBTOTAL(9, F2361:F2362)</f>
        <v>7.7</v>
      </c>
      <c r="G2363" s="7">
        <f>SUBTOTAL(9, G2361:G2362)</f>
        <v>16.8</v>
      </c>
      <c r="H2363" s="7">
        <f>IF(E2363&lt;&gt;0, ((E2363-F2363)/E2363)*100, 0)</f>
        <v>68.571428571428569</v>
      </c>
    </row>
    <row r="2364" spans="1:8" customFormat="1" ht="15" x14ac:dyDescent="0.25">
      <c r="D2364" s="12"/>
      <c r="E2364" s="12"/>
      <c r="F2364" s="12"/>
      <c r="G2364" s="12"/>
      <c r="H2364" s="12"/>
    </row>
    <row r="2365" spans="1:8" x14ac:dyDescent="0.2">
      <c r="A2365" s="2" t="s">
        <v>675</v>
      </c>
      <c r="B2365" s="2" t="s">
        <v>676</v>
      </c>
      <c r="C2365" s="2" t="s">
        <v>63</v>
      </c>
      <c r="D2365" s="6">
        <v>1</v>
      </c>
      <c r="E2365" s="8">
        <v>17.5</v>
      </c>
      <c r="F2365" s="8">
        <v>6.45</v>
      </c>
      <c r="G2365" s="8">
        <f>E2365-F2365</f>
        <v>11.05</v>
      </c>
      <c r="H2365" s="8">
        <f>IF(E2365&lt;&gt;0, ((E2365-F2365)/E2365)*100, 0)</f>
        <v>63.142857142857146</v>
      </c>
    </row>
    <row r="2366" spans="1:8" customFormat="1" ht="15" x14ac:dyDescent="0.25">
      <c r="D2366" s="12"/>
      <c r="E2366" s="12"/>
      <c r="F2366" s="12"/>
      <c r="G2366" s="12"/>
      <c r="H2366" s="12"/>
    </row>
    <row r="2367" spans="1:8" s="4" customFormat="1" x14ac:dyDescent="0.2">
      <c r="A2367" s="3" t="s">
        <v>10</v>
      </c>
      <c r="B2367" s="3" t="s">
        <v>10</v>
      </c>
      <c r="C2367" s="3" t="s">
        <v>10</v>
      </c>
      <c r="D2367" s="5">
        <f>SUBTOTAL(9, D2365:D2366)</f>
        <v>1</v>
      </c>
      <c r="E2367" s="7">
        <f>SUBTOTAL(9, E2365:E2366)</f>
        <v>17.5</v>
      </c>
      <c r="F2367" s="7">
        <f>SUBTOTAL(9, F2365:F2366)</f>
        <v>6.45</v>
      </c>
      <c r="G2367" s="7">
        <f>SUBTOTAL(9, G2365:G2366)</f>
        <v>11.05</v>
      </c>
      <c r="H2367" s="7">
        <f>IF(E2367&lt;&gt;0, ((E2367-F2367)/E2367)*100, 0)</f>
        <v>63.142857142857146</v>
      </c>
    </row>
    <row r="2368" spans="1:8" customFormat="1" ht="15" x14ac:dyDescent="0.25">
      <c r="D2368" s="12"/>
      <c r="E2368" s="12"/>
      <c r="F2368" s="12"/>
      <c r="G2368" s="12"/>
      <c r="H2368" s="12"/>
    </row>
    <row r="2369" spans="1:8" x14ac:dyDescent="0.2">
      <c r="A2369" s="2" t="s">
        <v>677</v>
      </c>
      <c r="B2369" s="2" t="s">
        <v>678</v>
      </c>
      <c r="C2369" s="2" t="s">
        <v>679</v>
      </c>
      <c r="D2369" s="6">
        <v>1</v>
      </c>
      <c r="E2369" s="8">
        <v>11</v>
      </c>
      <c r="F2369" s="8">
        <v>3.41</v>
      </c>
      <c r="G2369" s="8">
        <f>E2369-F2369</f>
        <v>7.59</v>
      </c>
      <c r="H2369" s="8">
        <f>IF(E2369&lt;&gt;0, ((E2369-F2369)/E2369)*100, 0)</f>
        <v>69</v>
      </c>
    </row>
    <row r="2370" spans="1:8" x14ac:dyDescent="0.2">
      <c r="A2370" s="2" t="s">
        <v>677</v>
      </c>
      <c r="B2370" s="2" t="s">
        <v>678</v>
      </c>
      <c r="C2370" s="2" t="s">
        <v>68</v>
      </c>
      <c r="D2370" s="6">
        <v>1</v>
      </c>
      <c r="E2370" s="8">
        <v>12</v>
      </c>
      <c r="F2370" s="8">
        <v>2.2000000000000002</v>
      </c>
      <c r="G2370" s="8">
        <f>E2370-F2370</f>
        <v>9.8000000000000007</v>
      </c>
      <c r="H2370" s="8">
        <f>IF(E2370&lt;&gt;0, ((E2370-F2370)/E2370)*100, 0)</f>
        <v>81.666666666666671</v>
      </c>
    </row>
    <row r="2371" spans="1:8" customFormat="1" ht="15" x14ac:dyDescent="0.25">
      <c r="D2371" s="12"/>
      <c r="E2371" s="12"/>
      <c r="F2371" s="12"/>
      <c r="G2371" s="12"/>
      <c r="H2371" s="12"/>
    </row>
    <row r="2372" spans="1:8" s="4" customFormat="1" x14ac:dyDescent="0.2">
      <c r="A2372" s="3" t="s">
        <v>10</v>
      </c>
      <c r="B2372" s="3" t="s">
        <v>10</v>
      </c>
      <c r="C2372" s="3" t="s">
        <v>10</v>
      </c>
      <c r="D2372" s="5">
        <f>SUBTOTAL(9, D2369:D2371)</f>
        <v>2</v>
      </c>
      <c r="E2372" s="7">
        <f>SUBTOTAL(9, E2369:E2371)</f>
        <v>23</v>
      </c>
      <c r="F2372" s="7">
        <f>SUBTOTAL(9, F2369:F2371)</f>
        <v>5.61</v>
      </c>
      <c r="G2372" s="7">
        <f>SUBTOTAL(9, G2369:G2371)</f>
        <v>17.39</v>
      </c>
      <c r="H2372" s="7">
        <f>IF(E2372&lt;&gt;0, ((E2372-F2372)/E2372)*100, 0)</f>
        <v>75.608695652173921</v>
      </c>
    </row>
    <row r="2373" spans="1:8" customFormat="1" ht="15" x14ac:dyDescent="0.25">
      <c r="D2373" s="12"/>
      <c r="E2373" s="12"/>
      <c r="F2373" s="12"/>
      <c r="G2373" s="12"/>
      <c r="H2373" s="12"/>
    </row>
    <row r="2374" spans="1:8" x14ac:dyDescent="0.2">
      <c r="A2374" s="2" t="s">
        <v>680</v>
      </c>
      <c r="B2374" s="2" t="s">
        <v>681</v>
      </c>
      <c r="C2374" s="2" t="s">
        <v>14</v>
      </c>
      <c r="D2374" s="6">
        <v>3</v>
      </c>
      <c r="E2374" s="8">
        <v>49.5</v>
      </c>
      <c r="F2374" s="8">
        <v>13.92</v>
      </c>
      <c r="G2374" s="8">
        <f>E2374-F2374</f>
        <v>35.58</v>
      </c>
      <c r="H2374" s="8">
        <f>IF(E2374&lt;&gt;0, ((E2374-F2374)/E2374)*100, 0)</f>
        <v>71.878787878787875</v>
      </c>
    </row>
    <row r="2375" spans="1:8" x14ac:dyDescent="0.2">
      <c r="A2375" s="2" t="s">
        <v>680</v>
      </c>
      <c r="B2375" s="2" t="s">
        <v>681</v>
      </c>
      <c r="C2375" s="2" t="s">
        <v>33</v>
      </c>
      <c r="D2375" s="6">
        <v>1</v>
      </c>
      <c r="E2375" s="8">
        <v>8</v>
      </c>
      <c r="F2375" s="8">
        <v>1.54</v>
      </c>
      <c r="G2375" s="8">
        <f>E2375-F2375</f>
        <v>6.46</v>
      </c>
      <c r="H2375" s="8">
        <f>IF(E2375&lt;&gt;0, ((E2375-F2375)/E2375)*100, 0)</f>
        <v>80.75</v>
      </c>
    </row>
    <row r="2376" spans="1:8" customFormat="1" ht="15" x14ac:dyDescent="0.25">
      <c r="D2376" s="12"/>
      <c r="E2376" s="12"/>
      <c r="F2376" s="12"/>
      <c r="G2376" s="12"/>
      <c r="H2376" s="12"/>
    </row>
    <row r="2377" spans="1:8" s="4" customFormat="1" x14ac:dyDescent="0.2">
      <c r="A2377" s="3" t="s">
        <v>10</v>
      </c>
      <c r="B2377" s="3" t="s">
        <v>10</v>
      </c>
      <c r="C2377" s="3" t="s">
        <v>10</v>
      </c>
      <c r="D2377" s="5">
        <f>SUBTOTAL(9, D2374:D2376)</f>
        <v>4</v>
      </c>
      <c r="E2377" s="7">
        <f>SUBTOTAL(9, E2374:E2376)</f>
        <v>57.5</v>
      </c>
      <c r="F2377" s="7">
        <f>SUBTOTAL(9, F2374:F2376)</f>
        <v>15.46</v>
      </c>
      <c r="G2377" s="7">
        <f>SUBTOTAL(9, G2374:G2376)</f>
        <v>42.04</v>
      </c>
      <c r="H2377" s="7">
        <f>IF(E2377&lt;&gt;0, ((E2377-F2377)/E2377)*100, 0)</f>
        <v>73.113043478260863</v>
      </c>
    </row>
    <row r="2378" spans="1:8" customFormat="1" ht="15" x14ac:dyDescent="0.25">
      <c r="D2378" s="12"/>
      <c r="E2378" s="12"/>
      <c r="F2378" s="12"/>
      <c r="G2378" s="12"/>
      <c r="H2378" s="12"/>
    </row>
    <row r="2379" spans="1:8" x14ac:dyDescent="0.2">
      <c r="A2379" s="2" t="s">
        <v>682</v>
      </c>
      <c r="B2379" s="2" t="s">
        <v>683</v>
      </c>
      <c r="C2379" s="2" t="s">
        <v>184</v>
      </c>
      <c r="D2379" s="6">
        <v>1</v>
      </c>
      <c r="E2379" s="8">
        <v>35.5</v>
      </c>
      <c r="F2379" s="8">
        <v>7.85</v>
      </c>
      <c r="G2379" s="8">
        <f>E2379-F2379</f>
        <v>27.65</v>
      </c>
      <c r="H2379" s="8">
        <f>IF(E2379&lt;&gt;0, ((E2379-F2379)/E2379)*100, 0)</f>
        <v>77.887323943661968</v>
      </c>
    </row>
    <row r="2380" spans="1:8" x14ac:dyDescent="0.2">
      <c r="A2380" s="2" t="s">
        <v>682</v>
      </c>
      <c r="B2380" s="2" t="s">
        <v>683</v>
      </c>
      <c r="C2380" s="2" t="s">
        <v>228</v>
      </c>
      <c r="D2380" s="6">
        <v>1</v>
      </c>
      <c r="E2380" s="8">
        <v>9.75</v>
      </c>
      <c r="F2380" s="8">
        <v>2.93</v>
      </c>
      <c r="G2380" s="8">
        <f>E2380-F2380</f>
        <v>6.82</v>
      </c>
      <c r="H2380" s="8">
        <f>IF(E2380&lt;&gt;0, ((E2380-F2380)/E2380)*100, 0)</f>
        <v>69.948717948717956</v>
      </c>
    </row>
    <row r="2381" spans="1:8" x14ac:dyDescent="0.2">
      <c r="A2381" s="2" t="s">
        <v>682</v>
      </c>
      <c r="B2381" s="2" t="s">
        <v>683</v>
      </c>
      <c r="C2381" s="2" t="s">
        <v>154</v>
      </c>
      <c r="D2381" s="6">
        <v>1</v>
      </c>
      <c r="E2381" s="8">
        <v>18.5</v>
      </c>
      <c r="F2381" s="8">
        <v>5.17</v>
      </c>
      <c r="G2381" s="8">
        <f>E2381-F2381</f>
        <v>13.33</v>
      </c>
      <c r="H2381" s="8">
        <f>IF(E2381&lt;&gt;0, ((E2381-F2381)/E2381)*100, 0)</f>
        <v>72.054054054054049</v>
      </c>
    </row>
    <row r="2382" spans="1:8" customFormat="1" ht="15" x14ac:dyDescent="0.25">
      <c r="D2382" s="12"/>
      <c r="E2382" s="12"/>
      <c r="F2382" s="12"/>
      <c r="G2382" s="12"/>
      <c r="H2382" s="12"/>
    </row>
    <row r="2383" spans="1:8" s="4" customFormat="1" x14ac:dyDescent="0.2">
      <c r="A2383" s="3" t="s">
        <v>10</v>
      </c>
      <c r="B2383" s="3" t="s">
        <v>10</v>
      </c>
      <c r="C2383" s="3" t="s">
        <v>10</v>
      </c>
      <c r="D2383" s="5">
        <f>SUBTOTAL(9, D2379:D2382)</f>
        <v>3</v>
      </c>
      <c r="E2383" s="7">
        <f>SUBTOTAL(9, E2379:E2382)</f>
        <v>63.75</v>
      </c>
      <c r="F2383" s="7">
        <f>SUBTOTAL(9, F2379:F2382)</f>
        <v>15.95</v>
      </c>
      <c r="G2383" s="7">
        <f>SUBTOTAL(9, G2379:G2382)</f>
        <v>47.8</v>
      </c>
      <c r="H2383" s="7">
        <f>IF(E2383&lt;&gt;0, ((E2383-F2383)/E2383)*100, 0)</f>
        <v>74.980392156862735</v>
      </c>
    </row>
    <row r="2384" spans="1:8" customFormat="1" ht="15" x14ac:dyDescent="0.25">
      <c r="D2384" s="12"/>
      <c r="E2384" s="12"/>
      <c r="F2384" s="12"/>
      <c r="G2384" s="12"/>
      <c r="H2384" s="12"/>
    </row>
    <row r="2385" spans="1:8" x14ac:dyDescent="0.2">
      <c r="A2385" s="2" t="s">
        <v>684</v>
      </c>
      <c r="B2385" s="2" t="s">
        <v>685</v>
      </c>
      <c r="C2385" s="2" t="s">
        <v>69</v>
      </c>
      <c r="D2385" s="6">
        <v>1</v>
      </c>
      <c r="E2385" s="8">
        <v>12</v>
      </c>
      <c r="F2385" s="8">
        <v>2.2000000000000002</v>
      </c>
      <c r="G2385" s="8">
        <f>E2385-F2385</f>
        <v>9.8000000000000007</v>
      </c>
      <c r="H2385" s="8">
        <f>IF(E2385&lt;&gt;0, ((E2385-F2385)/E2385)*100, 0)</f>
        <v>81.666666666666671</v>
      </c>
    </row>
    <row r="2386" spans="1:8" x14ac:dyDescent="0.2">
      <c r="A2386" s="2" t="s">
        <v>684</v>
      </c>
      <c r="B2386" s="2" t="s">
        <v>685</v>
      </c>
      <c r="C2386" s="2" t="s">
        <v>16</v>
      </c>
      <c r="D2386" s="6">
        <v>2</v>
      </c>
      <c r="E2386" s="8">
        <v>37</v>
      </c>
      <c r="F2386" s="8">
        <v>9.57</v>
      </c>
      <c r="G2386" s="8">
        <f>E2386-F2386</f>
        <v>27.43</v>
      </c>
      <c r="H2386" s="8">
        <f>IF(E2386&lt;&gt;0, ((E2386-F2386)/E2386)*100, 0)</f>
        <v>74.13513513513513</v>
      </c>
    </row>
    <row r="2387" spans="1:8" x14ac:dyDescent="0.2">
      <c r="A2387" s="2" t="s">
        <v>684</v>
      </c>
      <c r="B2387" s="2" t="s">
        <v>685</v>
      </c>
      <c r="C2387" s="2" t="s">
        <v>17</v>
      </c>
      <c r="D2387" s="6">
        <v>2</v>
      </c>
      <c r="E2387" s="8">
        <v>49</v>
      </c>
      <c r="F2387" s="8">
        <v>14.02</v>
      </c>
      <c r="G2387" s="8">
        <f>E2387-F2387</f>
        <v>34.980000000000004</v>
      </c>
      <c r="H2387" s="8">
        <f>IF(E2387&lt;&gt;0, ((E2387-F2387)/E2387)*100, 0)</f>
        <v>71.387755102040828</v>
      </c>
    </row>
    <row r="2388" spans="1:8" x14ac:dyDescent="0.2">
      <c r="A2388" s="2" t="s">
        <v>684</v>
      </c>
      <c r="B2388" s="2" t="s">
        <v>685</v>
      </c>
      <c r="C2388" s="2" t="s">
        <v>106</v>
      </c>
      <c r="D2388" s="6">
        <v>2</v>
      </c>
      <c r="E2388" s="8">
        <v>37</v>
      </c>
      <c r="F2388" s="8">
        <v>11.56</v>
      </c>
      <c r="G2388" s="8">
        <f>E2388-F2388</f>
        <v>25.439999999999998</v>
      </c>
      <c r="H2388" s="8">
        <f>IF(E2388&lt;&gt;0, ((E2388-F2388)/E2388)*100, 0)</f>
        <v>68.756756756756758</v>
      </c>
    </row>
    <row r="2389" spans="1:8" x14ac:dyDescent="0.2">
      <c r="A2389" s="2" t="s">
        <v>684</v>
      </c>
      <c r="B2389" s="2" t="s">
        <v>685</v>
      </c>
      <c r="C2389" s="2" t="s">
        <v>262</v>
      </c>
      <c r="D2389" s="6">
        <v>1</v>
      </c>
      <c r="E2389" s="8">
        <v>38.25</v>
      </c>
      <c r="F2389" s="8">
        <v>7.7</v>
      </c>
      <c r="G2389" s="8">
        <f>E2389-F2389</f>
        <v>30.55</v>
      </c>
      <c r="H2389" s="8">
        <f>IF(E2389&lt;&gt;0, ((E2389-F2389)/E2389)*100, 0)</f>
        <v>79.869281045751634</v>
      </c>
    </row>
    <row r="2390" spans="1:8" customFormat="1" ht="15" x14ac:dyDescent="0.25">
      <c r="D2390" s="12"/>
      <c r="E2390" s="12"/>
      <c r="F2390" s="12"/>
      <c r="G2390" s="12"/>
      <c r="H2390" s="12"/>
    </row>
    <row r="2391" spans="1:8" s="4" customFormat="1" x14ac:dyDescent="0.2">
      <c r="A2391" s="3" t="s">
        <v>10</v>
      </c>
      <c r="B2391" s="3" t="s">
        <v>10</v>
      </c>
      <c r="C2391" s="3" t="s">
        <v>10</v>
      </c>
      <c r="D2391" s="5">
        <f>SUBTOTAL(9, D2385:D2390)</f>
        <v>8</v>
      </c>
      <c r="E2391" s="7">
        <f>SUBTOTAL(9, E2385:E2390)</f>
        <v>173.25</v>
      </c>
      <c r="F2391" s="7">
        <f>SUBTOTAL(9, F2385:F2390)</f>
        <v>45.050000000000004</v>
      </c>
      <c r="G2391" s="7">
        <f>SUBTOTAL(9, G2385:G2390)</f>
        <v>128.20000000000002</v>
      </c>
      <c r="H2391" s="7">
        <f>IF(E2391&lt;&gt;0, ((E2391-F2391)/E2391)*100, 0)</f>
        <v>73.997113997113999</v>
      </c>
    </row>
    <row r="2392" spans="1:8" customFormat="1" ht="15" x14ac:dyDescent="0.25">
      <c r="D2392" s="12"/>
      <c r="E2392" s="12"/>
      <c r="F2392" s="12"/>
      <c r="G2392" s="12"/>
      <c r="H2392" s="12"/>
    </row>
    <row r="2393" spans="1:8" x14ac:dyDescent="0.2">
      <c r="A2393" s="2" t="s">
        <v>686</v>
      </c>
      <c r="B2393" s="2" t="s">
        <v>687</v>
      </c>
      <c r="C2393" s="2" t="s">
        <v>66</v>
      </c>
      <c r="D2393" s="6">
        <v>3</v>
      </c>
      <c r="E2393" s="8">
        <v>20.7</v>
      </c>
      <c r="F2393" s="8">
        <v>5.61</v>
      </c>
      <c r="G2393" s="8">
        <f>E2393-F2393</f>
        <v>15.09</v>
      </c>
      <c r="H2393" s="8">
        <f>IF(E2393&lt;&gt;0, ((E2393-F2393)/E2393)*100, 0)</f>
        <v>72.898550724637673</v>
      </c>
    </row>
    <row r="2394" spans="1:8" customFormat="1" ht="15" x14ac:dyDescent="0.25">
      <c r="D2394" s="12"/>
      <c r="E2394" s="12"/>
      <c r="F2394" s="12"/>
      <c r="G2394" s="12"/>
      <c r="H2394" s="12"/>
    </row>
    <row r="2395" spans="1:8" s="4" customFormat="1" x14ac:dyDescent="0.2">
      <c r="A2395" s="3" t="s">
        <v>10</v>
      </c>
      <c r="B2395" s="3" t="s">
        <v>10</v>
      </c>
      <c r="C2395" s="3" t="s">
        <v>10</v>
      </c>
      <c r="D2395" s="5">
        <f>SUBTOTAL(9, D2393:D2394)</f>
        <v>3</v>
      </c>
      <c r="E2395" s="7">
        <f>SUBTOTAL(9, E2393:E2394)</f>
        <v>20.7</v>
      </c>
      <c r="F2395" s="7">
        <f>SUBTOTAL(9, F2393:F2394)</f>
        <v>5.61</v>
      </c>
      <c r="G2395" s="7">
        <f>SUBTOTAL(9, G2393:G2394)</f>
        <v>15.09</v>
      </c>
      <c r="H2395" s="7">
        <f>IF(E2395&lt;&gt;0, ((E2395-F2395)/E2395)*100, 0)</f>
        <v>72.898550724637673</v>
      </c>
    </row>
    <row r="2396" spans="1:8" customFormat="1" ht="15" x14ac:dyDescent="0.25">
      <c r="D2396" s="12"/>
      <c r="E2396" s="12"/>
      <c r="F2396" s="12"/>
      <c r="G2396" s="12"/>
      <c r="H2396" s="12"/>
    </row>
    <row r="2397" spans="1:8" x14ac:dyDescent="0.2">
      <c r="A2397" s="2" t="s">
        <v>688</v>
      </c>
      <c r="B2397" s="2" t="s">
        <v>689</v>
      </c>
      <c r="C2397" s="2" t="s">
        <v>357</v>
      </c>
      <c r="D2397" s="6">
        <v>1</v>
      </c>
      <c r="E2397" s="8">
        <v>6</v>
      </c>
      <c r="F2397" s="8">
        <v>2.12</v>
      </c>
      <c r="G2397" s="8">
        <f>E2397-F2397</f>
        <v>3.88</v>
      </c>
      <c r="H2397" s="8">
        <f>IF(E2397&lt;&gt;0, ((E2397-F2397)/E2397)*100, 0)</f>
        <v>64.666666666666657</v>
      </c>
    </row>
    <row r="2398" spans="1:8" customFormat="1" ht="15" x14ac:dyDescent="0.25">
      <c r="D2398" s="12"/>
      <c r="E2398" s="12"/>
      <c r="F2398" s="12"/>
      <c r="G2398" s="12"/>
      <c r="H2398" s="12"/>
    </row>
    <row r="2399" spans="1:8" s="4" customFormat="1" x14ac:dyDescent="0.2">
      <c r="A2399" s="3" t="s">
        <v>10</v>
      </c>
      <c r="B2399" s="3" t="s">
        <v>10</v>
      </c>
      <c r="C2399" s="3" t="s">
        <v>10</v>
      </c>
      <c r="D2399" s="5">
        <f>SUBTOTAL(9, D2397:D2398)</f>
        <v>1</v>
      </c>
      <c r="E2399" s="7">
        <f>SUBTOTAL(9, E2397:E2398)</f>
        <v>6</v>
      </c>
      <c r="F2399" s="7">
        <f>SUBTOTAL(9, F2397:F2398)</f>
        <v>2.12</v>
      </c>
      <c r="G2399" s="7">
        <f>SUBTOTAL(9, G2397:G2398)</f>
        <v>3.88</v>
      </c>
      <c r="H2399" s="7">
        <f>IF(E2399&lt;&gt;0, ((E2399-F2399)/E2399)*100, 0)</f>
        <v>64.666666666666657</v>
      </c>
    </row>
    <row r="2400" spans="1:8" customFormat="1" ht="15" x14ac:dyDescent="0.25">
      <c r="D2400" s="12"/>
      <c r="E2400" s="12"/>
      <c r="F2400" s="12"/>
      <c r="G2400" s="12"/>
      <c r="H2400" s="12"/>
    </row>
    <row r="2401" spans="1:8" x14ac:dyDescent="0.2">
      <c r="A2401" s="2" t="s">
        <v>690</v>
      </c>
      <c r="B2401" s="2" t="s">
        <v>691</v>
      </c>
      <c r="C2401" s="2" t="s">
        <v>374</v>
      </c>
      <c r="D2401" s="6">
        <v>1</v>
      </c>
      <c r="E2401" s="8">
        <v>14.5</v>
      </c>
      <c r="F2401" s="8">
        <v>4.4000000000000004</v>
      </c>
      <c r="G2401" s="8">
        <f>E2401-F2401</f>
        <v>10.1</v>
      </c>
      <c r="H2401" s="8">
        <f>IF(E2401&lt;&gt;0, ((E2401-F2401)/E2401)*100, 0)</f>
        <v>69.655172413793096</v>
      </c>
    </row>
    <row r="2402" spans="1:8" x14ac:dyDescent="0.2">
      <c r="A2402" s="2" t="s">
        <v>690</v>
      </c>
      <c r="B2402" s="2" t="s">
        <v>691</v>
      </c>
      <c r="C2402" s="2" t="s">
        <v>207</v>
      </c>
      <c r="D2402" s="6">
        <v>2</v>
      </c>
      <c r="E2402" s="8">
        <v>27</v>
      </c>
      <c r="F2402" s="8">
        <v>7.7</v>
      </c>
      <c r="G2402" s="8">
        <f>E2402-F2402</f>
        <v>19.3</v>
      </c>
      <c r="H2402" s="8">
        <f>IF(E2402&lt;&gt;0, ((E2402-F2402)/E2402)*100, 0)</f>
        <v>71.481481481481481</v>
      </c>
    </row>
    <row r="2403" spans="1:8" x14ac:dyDescent="0.2">
      <c r="A2403" s="2" t="s">
        <v>690</v>
      </c>
      <c r="B2403" s="2" t="s">
        <v>691</v>
      </c>
      <c r="C2403" s="2" t="s">
        <v>376</v>
      </c>
      <c r="D2403" s="6">
        <v>1</v>
      </c>
      <c r="E2403" s="8">
        <v>16.25</v>
      </c>
      <c r="F2403" s="8">
        <v>4.75</v>
      </c>
      <c r="G2403" s="8">
        <f>E2403-F2403</f>
        <v>11.5</v>
      </c>
      <c r="H2403" s="8">
        <f>IF(E2403&lt;&gt;0, ((E2403-F2403)/E2403)*100, 0)</f>
        <v>70.769230769230774</v>
      </c>
    </row>
    <row r="2404" spans="1:8" customFormat="1" ht="15" x14ac:dyDescent="0.25">
      <c r="D2404" s="12"/>
      <c r="E2404" s="12"/>
      <c r="F2404" s="12"/>
      <c r="G2404" s="12"/>
      <c r="H2404" s="12"/>
    </row>
    <row r="2405" spans="1:8" s="4" customFormat="1" x14ac:dyDescent="0.2">
      <c r="A2405" s="3" t="s">
        <v>10</v>
      </c>
      <c r="B2405" s="3" t="s">
        <v>10</v>
      </c>
      <c r="C2405" s="3" t="s">
        <v>10</v>
      </c>
      <c r="D2405" s="5">
        <f>SUBTOTAL(9, D2401:D2404)</f>
        <v>4</v>
      </c>
      <c r="E2405" s="7">
        <f>SUBTOTAL(9, E2401:E2404)</f>
        <v>57.75</v>
      </c>
      <c r="F2405" s="7">
        <f>SUBTOTAL(9, F2401:F2404)</f>
        <v>16.850000000000001</v>
      </c>
      <c r="G2405" s="7">
        <f>SUBTOTAL(9, G2401:G2404)</f>
        <v>40.9</v>
      </c>
      <c r="H2405" s="7">
        <f>IF(E2405&lt;&gt;0, ((E2405-F2405)/E2405)*100, 0)</f>
        <v>70.822510822510822</v>
      </c>
    </row>
    <row r="2406" spans="1:8" customFormat="1" ht="15" x14ac:dyDescent="0.25">
      <c r="D2406" s="12"/>
      <c r="E2406" s="12"/>
      <c r="F2406" s="12"/>
      <c r="G2406" s="12"/>
      <c r="H2406" s="12"/>
    </row>
    <row r="2407" spans="1:8" x14ac:dyDescent="0.2">
      <c r="A2407" s="2" t="s">
        <v>692</v>
      </c>
      <c r="B2407" s="2" t="s">
        <v>693</v>
      </c>
      <c r="C2407" s="2" t="s">
        <v>54</v>
      </c>
      <c r="D2407" s="6">
        <v>4</v>
      </c>
      <c r="E2407" s="8">
        <v>43.8</v>
      </c>
      <c r="F2407" s="8">
        <v>9.2799999999999994</v>
      </c>
      <c r="G2407" s="8">
        <f>E2407-F2407</f>
        <v>34.519999999999996</v>
      </c>
      <c r="H2407" s="8">
        <f>IF(E2407&lt;&gt;0, ((E2407-F2407)/E2407)*100, 0)</f>
        <v>78.81278538812785</v>
      </c>
    </row>
    <row r="2408" spans="1:8" x14ac:dyDescent="0.2">
      <c r="A2408" s="2" t="s">
        <v>692</v>
      </c>
      <c r="B2408" s="2" t="s">
        <v>693</v>
      </c>
      <c r="C2408" s="2" t="s">
        <v>207</v>
      </c>
      <c r="D2408" s="6">
        <v>4</v>
      </c>
      <c r="E2408" s="8">
        <v>54</v>
      </c>
      <c r="F2408" s="8">
        <v>15.4</v>
      </c>
      <c r="G2408" s="8">
        <f>E2408-F2408</f>
        <v>38.6</v>
      </c>
      <c r="H2408" s="8">
        <f>IF(E2408&lt;&gt;0, ((E2408-F2408)/E2408)*100, 0)</f>
        <v>71.481481481481481</v>
      </c>
    </row>
    <row r="2409" spans="1:8" x14ac:dyDescent="0.2">
      <c r="A2409" s="2" t="s">
        <v>692</v>
      </c>
      <c r="B2409" s="2" t="s">
        <v>693</v>
      </c>
      <c r="C2409" s="2" t="s">
        <v>119</v>
      </c>
      <c r="D2409" s="6">
        <v>4</v>
      </c>
      <c r="E2409" s="8">
        <v>38</v>
      </c>
      <c r="F2409" s="8">
        <v>6.6</v>
      </c>
      <c r="G2409" s="8">
        <f>E2409-F2409</f>
        <v>31.4</v>
      </c>
      <c r="H2409" s="8">
        <f>IF(E2409&lt;&gt;0, ((E2409-F2409)/E2409)*100, 0)</f>
        <v>82.631578947368425</v>
      </c>
    </row>
    <row r="2410" spans="1:8" x14ac:dyDescent="0.2">
      <c r="A2410" s="2" t="s">
        <v>692</v>
      </c>
      <c r="B2410" s="2" t="s">
        <v>693</v>
      </c>
      <c r="C2410" s="2" t="s">
        <v>85</v>
      </c>
      <c r="D2410" s="6">
        <v>2</v>
      </c>
      <c r="E2410" s="8">
        <v>16</v>
      </c>
      <c r="F2410" s="8">
        <v>3.08</v>
      </c>
      <c r="G2410" s="8">
        <f>E2410-F2410</f>
        <v>12.92</v>
      </c>
      <c r="H2410" s="8">
        <f>IF(E2410&lt;&gt;0, ((E2410-F2410)/E2410)*100, 0)</f>
        <v>80.75</v>
      </c>
    </row>
    <row r="2411" spans="1:8" customFormat="1" ht="15" x14ac:dyDescent="0.25">
      <c r="D2411" s="12"/>
      <c r="E2411" s="12"/>
      <c r="F2411" s="12"/>
      <c r="G2411" s="12"/>
      <c r="H2411" s="12"/>
    </row>
    <row r="2412" spans="1:8" s="4" customFormat="1" x14ac:dyDescent="0.2">
      <c r="A2412" s="3" t="s">
        <v>10</v>
      </c>
      <c r="B2412" s="3" t="s">
        <v>10</v>
      </c>
      <c r="C2412" s="3" t="s">
        <v>10</v>
      </c>
      <c r="D2412" s="5">
        <f>SUBTOTAL(9, D2407:D2411)</f>
        <v>14</v>
      </c>
      <c r="E2412" s="7">
        <f>SUBTOTAL(9, E2407:E2411)</f>
        <v>151.80000000000001</v>
      </c>
      <c r="F2412" s="7">
        <f>SUBTOTAL(9, F2407:F2411)</f>
        <v>34.36</v>
      </c>
      <c r="G2412" s="7">
        <f>SUBTOTAL(9, G2407:G2411)</f>
        <v>117.44000000000001</v>
      </c>
      <c r="H2412" s="7">
        <f>IF(E2412&lt;&gt;0, ((E2412-F2412)/E2412)*100, 0)</f>
        <v>77.364953886693016</v>
      </c>
    </row>
    <row r="2413" spans="1:8" customFormat="1" ht="15" x14ac:dyDescent="0.25">
      <c r="D2413" s="12"/>
      <c r="E2413" s="12"/>
      <c r="F2413" s="12"/>
      <c r="G2413" s="12"/>
      <c r="H2413" s="12"/>
    </row>
    <row r="2414" spans="1:8" x14ac:dyDescent="0.2">
      <c r="A2414" s="2" t="s">
        <v>694</v>
      </c>
      <c r="B2414" s="2" t="s">
        <v>695</v>
      </c>
      <c r="C2414" s="2" t="s">
        <v>78</v>
      </c>
      <c r="D2414" s="6">
        <v>4</v>
      </c>
      <c r="E2414" s="8">
        <v>15.6</v>
      </c>
      <c r="F2414" s="8">
        <v>4.4000000000000004</v>
      </c>
      <c r="G2414" s="8">
        <f>E2414-F2414</f>
        <v>11.2</v>
      </c>
      <c r="H2414" s="8">
        <f>IF(E2414&lt;&gt;0, ((E2414-F2414)/E2414)*100, 0)</f>
        <v>71.794871794871796</v>
      </c>
    </row>
    <row r="2415" spans="1:8" x14ac:dyDescent="0.2">
      <c r="A2415" s="2" t="s">
        <v>694</v>
      </c>
      <c r="B2415" s="2" t="s">
        <v>695</v>
      </c>
      <c r="C2415" s="2" t="s">
        <v>36</v>
      </c>
      <c r="D2415" s="6">
        <v>2</v>
      </c>
      <c r="E2415" s="8">
        <v>16</v>
      </c>
      <c r="F2415" s="8">
        <v>3.08</v>
      </c>
      <c r="G2415" s="8">
        <f>E2415-F2415</f>
        <v>12.92</v>
      </c>
      <c r="H2415" s="8">
        <f>IF(E2415&lt;&gt;0, ((E2415-F2415)/E2415)*100, 0)</f>
        <v>80.75</v>
      </c>
    </row>
    <row r="2416" spans="1:8" customFormat="1" ht="15" x14ac:dyDescent="0.25">
      <c r="D2416" s="12"/>
      <c r="E2416" s="12"/>
      <c r="F2416" s="12"/>
      <c r="G2416" s="12"/>
      <c r="H2416" s="12"/>
    </row>
    <row r="2417" spans="1:8" s="4" customFormat="1" x14ac:dyDescent="0.2">
      <c r="A2417" s="3" t="s">
        <v>10</v>
      </c>
      <c r="B2417" s="3" t="s">
        <v>10</v>
      </c>
      <c r="C2417" s="3" t="s">
        <v>10</v>
      </c>
      <c r="D2417" s="5">
        <f>SUBTOTAL(9, D2414:D2416)</f>
        <v>6</v>
      </c>
      <c r="E2417" s="7">
        <f>SUBTOTAL(9, E2414:E2416)</f>
        <v>31.6</v>
      </c>
      <c r="F2417" s="7">
        <f>SUBTOTAL(9, F2414:F2416)</f>
        <v>7.48</v>
      </c>
      <c r="G2417" s="7">
        <f>SUBTOTAL(9, G2414:G2416)</f>
        <v>24.119999999999997</v>
      </c>
      <c r="H2417" s="7">
        <f>IF(E2417&lt;&gt;0, ((E2417-F2417)/E2417)*100, 0)</f>
        <v>76.329113924050631</v>
      </c>
    </row>
    <row r="2418" spans="1:8" customFormat="1" ht="15" x14ac:dyDescent="0.25">
      <c r="D2418" s="12"/>
      <c r="E2418" s="12"/>
      <c r="F2418" s="12"/>
      <c r="G2418" s="12"/>
      <c r="H2418" s="12"/>
    </row>
    <row r="2419" spans="1:8" x14ac:dyDescent="0.2">
      <c r="A2419" s="2" t="s">
        <v>696</v>
      </c>
      <c r="B2419" s="2" t="s">
        <v>697</v>
      </c>
      <c r="C2419" s="2" t="s">
        <v>66</v>
      </c>
      <c r="D2419" s="6">
        <v>6</v>
      </c>
      <c r="E2419" s="8">
        <v>41.4</v>
      </c>
      <c r="F2419" s="8">
        <v>11.22</v>
      </c>
      <c r="G2419" s="8">
        <f>E2419-F2419</f>
        <v>30.18</v>
      </c>
      <c r="H2419" s="8">
        <f>IF(E2419&lt;&gt;0, ((E2419-F2419)/E2419)*100, 0)</f>
        <v>72.898550724637673</v>
      </c>
    </row>
    <row r="2420" spans="1:8" x14ac:dyDescent="0.2">
      <c r="A2420" s="2" t="s">
        <v>696</v>
      </c>
      <c r="B2420" s="2" t="s">
        <v>697</v>
      </c>
      <c r="C2420" s="2" t="s">
        <v>71</v>
      </c>
      <c r="D2420" s="6">
        <v>1</v>
      </c>
      <c r="E2420" s="8">
        <v>16.5</v>
      </c>
      <c r="F2420" s="8">
        <v>2.75</v>
      </c>
      <c r="G2420" s="8">
        <f>E2420-F2420</f>
        <v>13.75</v>
      </c>
      <c r="H2420" s="8">
        <f>IF(E2420&lt;&gt;0, ((E2420-F2420)/E2420)*100, 0)</f>
        <v>83.333333333333343</v>
      </c>
    </row>
    <row r="2421" spans="1:8" x14ac:dyDescent="0.2">
      <c r="A2421" s="2" t="s">
        <v>696</v>
      </c>
      <c r="B2421" s="2" t="s">
        <v>697</v>
      </c>
      <c r="C2421" s="2" t="s">
        <v>46</v>
      </c>
      <c r="D2421" s="6">
        <v>1</v>
      </c>
      <c r="E2421" s="8">
        <v>10.75</v>
      </c>
      <c r="F2421" s="8">
        <v>1.65</v>
      </c>
      <c r="G2421" s="8">
        <f>E2421-F2421</f>
        <v>9.1</v>
      </c>
      <c r="H2421" s="8">
        <f>IF(E2421&lt;&gt;0, ((E2421-F2421)/E2421)*100, 0)</f>
        <v>84.651162790697683</v>
      </c>
    </row>
    <row r="2422" spans="1:8" x14ac:dyDescent="0.2">
      <c r="A2422" s="2" t="s">
        <v>696</v>
      </c>
      <c r="B2422" s="2" t="s">
        <v>697</v>
      </c>
      <c r="C2422" s="2" t="s">
        <v>34</v>
      </c>
      <c r="D2422" s="6">
        <v>1</v>
      </c>
      <c r="E2422" s="8">
        <v>8</v>
      </c>
      <c r="F2422" s="8">
        <v>1.54</v>
      </c>
      <c r="G2422" s="8">
        <f>E2422-F2422</f>
        <v>6.46</v>
      </c>
      <c r="H2422" s="8">
        <f>IF(E2422&lt;&gt;0, ((E2422-F2422)/E2422)*100, 0)</f>
        <v>80.75</v>
      </c>
    </row>
    <row r="2423" spans="1:8" x14ac:dyDescent="0.2">
      <c r="A2423" s="2" t="s">
        <v>696</v>
      </c>
      <c r="B2423" s="2" t="s">
        <v>697</v>
      </c>
      <c r="C2423" s="2" t="s">
        <v>36</v>
      </c>
      <c r="D2423" s="6">
        <v>1</v>
      </c>
      <c r="E2423" s="8">
        <v>8</v>
      </c>
      <c r="F2423" s="8">
        <v>1.54</v>
      </c>
      <c r="G2423" s="8">
        <f>E2423-F2423</f>
        <v>6.46</v>
      </c>
      <c r="H2423" s="8">
        <f>IF(E2423&lt;&gt;0, ((E2423-F2423)/E2423)*100, 0)</f>
        <v>80.75</v>
      </c>
    </row>
    <row r="2424" spans="1:8" customFormat="1" ht="15" x14ac:dyDescent="0.25">
      <c r="D2424" s="12"/>
      <c r="E2424" s="12"/>
      <c r="F2424" s="12"/>
      <c r="G2424" s="12"/>
      <c r="H2424" s="12"/>
    </row>
    <row r="2425" spans="1:8" s="4" customFormat="1" x14ac:dyDescent="0.2">
      <c r="A2425" s="3" t="s">
        <v>10</v>
      </c>
      <c r="B2425" s="3" t="s">
        <v>10</v>
      </c>
      <c r="C2425" s="3" t="s">
        <v>10</v>
      </c>
      <c r="D2425" s="5">
        <f>SUBTOTAL(9, D2419:D2424)</f>
        <v>10</v>
      </c>
      <c r="E2425" s="7">
        <f>SUBTOTAL(9, E2419:E2424)</f>
        <v>84.65</v>
      </c>
      <c r="F2425" s="7">
        <f>SUBTOTAL(9, F2419:F2424)</f>
        <v>18.7</v>
      </c>
      <c r="G2425" s="7">
        <f>SUBTOTAL(9, G2419:G2424)</f>
        <v>65.95</v>
      </c>
      <c r="H2425" s="7">
        <f>IF(E2425&lt;&gt;0, ((E2425-F2425)/E2425)*100, 0)</f>
        <v>77.909037212049611</v>
      </c>
    </row>
    <row r="2426" spans="1:8" customFormat="1" ht="15" x14ac:dyDescent="0.25">
      <c r="D2426" s="12"/>
      <c r="E2426" s="12"/>
      <c r="F2426" s="12"/>
      <c r="G2426" s="12"/>
      <c r="H2426" s="12"/>
    </row>
    <row r="2427" spans="1:8" x14ac:dyDescent="0.2">
      <c r="A2427" s="2" t="s">
        <v>698</v>
      </c>
      <c r="B2427" s="2" t="s">
        <v>699</v>
      </c>
      <c r="C2427" s="2" t="s">
        <v>154</v>
      </c>
      <c r="D2427" s="6">
        <v>1</v>
      </c>
      <c r="E2427" s="8">
        <v>18.5</v>
      </c>
      <c r="F2427" s="8">
        <v>5.17</v>
      </c>
      <c r="G2427" s="8">
        <f>E2427-F2427</f>
        <v>13.33</v>
      </c>
      <c r="H2427" s="8">
        <f>IF(E2427&lt;&gt;0, ((E2427-F2427)/E2427)*100, 0)</f>
        <v>72.054054054054049</v>
      </c>
    </row>
    <row r="2428" spans="1:8" customFormat="1" ht="15" x14ac:dyDescent="0.25">
      <c r="D2428" s="12"/>
      <c r="E2428" s="12"/>
      <c r="F2428" s="12"/>
      <c r="G2428" s="12"/>
      <c r="H2428" s="12"/>
    </row>
    <row r="2429" spans="1:8" s="4" customFormat="1" x14ac:dyDescent="0.2">
      <c r="A2429" s="3" t="s">
        <v>10</v>
      </c>
      <c r="B2429" s="3" t="s">
        <v>10</v>
      </c>
      <c r="C2429" s="3" t="s">
        <v>10</v>
      </c>
      <c r="D2429" s="5">
        <f>SUBTOTAL(9, D2427:D2428)</f>
        <v>1</v>
      </c>
      <c r="E2429" s="7">
        <f>SUBTOTAL(9, E2427:E2428)</f>
        <v>18.5</v>
      </c>
      <c r="F2429" s="7">
        <f>SUBTOTAL(9, F2427:F2428)</f>
        <v>5.17</v>
      </c>
      <c r="G2429" s="7">
        <f>SUBTOTAL(9, G2427:G2428)</f>
        <v>13.33</v>
      </c>
      <c r="H2429" s="7">
        <f>IF(E2429&lt;&gt;0, ((E2429-F2429)/E2429)*100, 0)</f>
        <v>72.054054054054049</v>
      </c>
    </row>
    <row r="2430" spans="1:8" customFormat="1" ht="15" x14ac:dyDescent="0.25">
      <c r="D2430" s="12"/>
      <c r="E2430" s="12"/>
      <c r="F2430" s="12"/>
      <c r="G2430" s="12"/>
      <c r="H2430" s="12"/>
    </row>
    <row r="2431" spans="1:8" x14ac:dyDescent="0.2">
      <c r="A2431" s="2" t="s">
        <v>700</v>
      </c>
      <c r="B2431" s="2" t="s">
        <v>701</v>
      </c>
      <c r="C2431" s="2" t="s">
        <v>10</v>
      </c>
      <c r="G2431" s="8">
        <f>E2431-F2431</f>
        <v>0</v>
      </c>
      <c r="H2431" s="8">
        <f>IF(E2431&lt;&gt;0, ((E2431-F2431)/E2431)*100, 0)</f>
        <v>0</v>
      </c>
    </row>
    <row r="2432" spans="1:8" x14ac:dyDescent="0.2">
      <c r="A2432" s="2" t="s">
        <v>700</v>
      </c>
      <c r="B2432" s="2" t="s">
        <v>701</v>
      </c>
      <c r="C2432" s="2" t="s">
        <v>10</v>
      </c>
      <c r="G2432" s="8">
        <f>E2432-F2432</f>
        <v>0</v>
      </c>
      <c r="H2432" s="8">
        <f>IF(E2432&lt;&gt;0, ((E2432-F2432)/E2432)*100, 0)</f>
        <v>0</v>
      </c>
    </row>
    <row r="2433" spans="1:8" x14ac:dyDescent="0.2">
      <c r="A2433" s="2" t="s">
        <v>700</v>
      </c>
      <c r="B2433" s="2" t="s">
        <v>701</v>
      </c>
      <c r="C2433" s="2" t="s">
        <v>15</v>
      </c>
      <c r="D2433" s="6">
        <v>1</v>
      </c>
      <c r="E2433" s="8">
        <v>16.5</v>
      </c>
      <c r="F2433" s="8">
        <v>4.6399999999999997</v>
      </c>
      <c r="G2433" s="8">
        <f>E2433-F2433</f>
        <v>11.86</v>
      </c>
      <c r="H2433" s="8">
        <f>IF(E2433&lt;&gt;0, ((E2433-F2433)/E2433)*100, 0)</f>
        <v>71.878787878787875</v>
      </c>
    </row>
    <row r="2434" spans="1:8" x14ac:dyDescent="0.2">
      <c r="A2434" s="2" t="s">
        <v>700</v>
      </c>
      <c r="B2434" s="2" t="s">
        <v>701</v>
      </c>
      <c r="C2434" s="2" t="s">
        <v>446</v>
      </c>
      <c r="D2434" s="6">
        <v>1</v>
      </c>
      <c r="E2434" s="8">
        <v>22.5</v>
      </c>
      <c r="F2434" s="8">
        <v>5.35</v>
      </c>
      <c r="G2434" s="8">
        <f>E2434-F2434</f>
        <v>17.149999999999999</v>
      </c>
      <c r="H2434" s="8">
        <f>IF(E2434&lt;&gt;0, ((E2434-F2434)/E2434)*100, 0)</f>
        <v>76.222222222222214</v>
      </c>
    </row>
    <row r="2435" spans="1:8" x14ac:dyDescent="0.2">
      <c r="A2435" s="2" t="s">
        <v>700</v>
      </c>
      <c r="B2435" s="2" t="s">
        <v>701</v>
      </c>
      <c r="C2435" s="2" t="s">
        <v>119</v>
      </c>
      <c r="D2435" s="6">
        <v>1</v>
      </c>
      <c r="E2435" s="8">
        <v>9.5</v>
      </c>
      <c r="F2435" s="8">
        <v>1.65</v>
      </c>
      <c r="G2435" s="8">
        <f>E2435-F2435</f>
        <v>7.85</v>
      </c>
      <c r="H2435" s="8">
        <f>IF(E2435&lt;&gt;0, ((E2435-F2435)/E2435)*100, 0)</f>
        <v>82.631578947368425</v>
      </c>
    </row>
    <row r="2436" spans="1:8" x14ac:dyDescent="0.2">
      <c r="A2436" s="2" t="s">
        <v>700</v>
      </c>
      <c r="B2436" s="2" t="s">
        <v>701</v>
      </c>
      <c r="C2436" s="2" t="s">
        <v>17</v>
      </c>
      <c r="D2436" s="6">
        <v>1</v>
      </c>
      <c r="E2436" s="8">
        <v>24.5</v>
      </c>
      <c r="F2436" s="8">
        <v>7.01</v>
      </c>
      <c r="G2436" s="8">
        <f>E2436-F2436</f>
        <v>17.490000000000002</v>
      </c>
      <c r="H2436" s="8">
        <f>IF(E2436&lt;&gt;0, ((E2436-F2436)/E2436)*100, 0)</f>
        <v>71.387755102040828</v>
      </c>
    </row>
    <row r="2437" spans="1:8" x14ac:dyDescent="0.2">
      <c r="A2437" s="2" t="s">
        <v>700</v>
      </c>
      <c r="B2437" s="2" t="s">
        <v>701</v>
      </c>
      <c r="C2437" s="2" t="s">
        <v>33</v>
      </c>
      <c r="D2437" s="6">
        <v>1</v>
      </c>
      <c r="E2437" s="8">
        <v>8</v>
      </c>
      <c r="F2437" s="8">
        <v>1.54</v>
      </c>
      <c r="G2437" s="8">
        <f>E2437-F2437</f>
        <v>6.46</v>
      </c>
      <c r="H2437" s="8">
        <f>IF(E2437&lt;&gt;0, ((E2437-F2437)/E2437)*100, 0)</f>
        <v>80.75</v>
      </c>
    </row>
    <row r="2438" spans="1:8" customFormat="1" ht="15" x14ac:dyDescent="0.25">
      <c r="D2438" s="12"/>
      <c r="E2438" s="12"/>
      <c r="F2438" s="12"/>
      <c r="G2438" s="12"/>
      <c r="H2438" s="12"/>
    </row>
    <row r="2439" spans="1:8" s="4" customFormat="1" x14ac:dyDescent="0.2">
      <c r="A2439" s="3" t="s">
        <v>10</v>
      </c>
      <c r="B2439" s="3" t="s">
        <v>10</v>
      </c>
      <c r="C2439" s="3" t="s">
        <v>10</v>
      </c>
      <c r="D2439" s="5">
        <f>SUBTOTAL(9, D2431:D2438)</f>
        <v>5</v>
      </c>
      <c r="E2439" s="7">
        <f>SUBTOTAL(9, E2431:E2438)</f>
        <v>81</v>
      </c>
      <c r="F2439" s="7">
        <f>SUBTOTAL(9, F2431:F2438)</f>
        <v>20.189999999999998</v>
      </c>
      <c r="G2439" s="7">
        <f>SUBTOTAL(9, G2431:G2438)</f>
        <v>60.81</v>
      </c>
      <c r="H2439" s="7">
        <f>IF(E2439&lt;&gt;0, ((E2439-F2439)/E2439)*100, 0)</f>
        <v>75.074074074074076</v>
      </c>
    </row>
    <row r="2440" spans="1:8" customFormat="1" ht="15" x14ac:dyDescent="0.25">
      <c r="D2440" s="12"/>
      <c r="E2440" s="12"/>
      <c r="F2440" s="12"/>
      <c r="G2440" s="12"/>
      <c r="H2440" s="12"/>
    </row>
    <row r="2441" spans="1:8" x14ac:dyDescent="0.2">
      <c r="A2441" s="2" t="s">
        <v>702</v>
      </c>
      <c r="B2441" s="2" t="s">
        <v>703</v>
      </c>
      <c r="C2441" s="2" t="s">
        <v>17</v>
      </c>
      <c r="D2441" s="6">
        <v>1</v>
      </c>
      <c r="E2441" s="8">
        <v>24.5</v>
      </c>
      <c r="F2441" s="8">
        <v>7.01</v>
      </c>
      <c r="G2441" s="8">
        <f>E2441-F2441</f>
        <v>17.490000000000002</v>
      </c>
      <c r="H2441" s="8">
        <f>IF(E2441&lt;&gt;0, ((E2441-F2441)/E2441)*100, 0)</f>
        <v>71.387755102040828</v>
      </c>
    </row>
    <row r="2442" spans="1:8" customFormat="1" ht="15" x14ac:dyDescent="0.25">
      <c r="D2442" s="12"/>
      <c r="E2442" s="12"/>
      <c r="F2442" s="12"/>
      <c r="G2442" s="12"/>
      <c r="H2442" s="12"/>
    </row>
    <row r="2443" spans="1:8" s="4" customFormat="1" x14ac:dyDescent="0.2">
      <c r="A2443" s="3" t="s">
        <v>10</v>
      </c>
      <c r="B2443" s="3" t="s">
        <v>10</v>
      </c>
      <c r="C2443" s="3" t="s">
        <v>10</v>
      </c>
      <c r="D2443" s="5">
        <f>SUBTOTAL(9, D2441:D2442)</f>
        <v>1</v>
      </c>
      <c r="E2443" s="7">
        <f>SUBTOTAL(9, E2441:E2442)</f>
        <v>24.5</v>
      </c>
      <c r="F2443" s="7">
        <f>SUBTOTAL(9, F2441:F2442)</f>
        <v>7.01</v>
      </c>
      <c r="G2443" s="7">
        <f>SUBTOTAL(9, G2441:G2442)</f>
        <v>17.490000000000002</v>
      </c>
      <c r="H2443" s="7">
        <f>IF(E2443&lt;&gt;0, ((E2443-F2443)/E2443)*100, 0)</f>
        <v>71.387755102040828</v>
      </c>
    </row>
    <row r="2444" spans="1:8" customFormat="1" ht="15" x14ac:dyDescent="0.25">
      <c r="D2444" s="12"/>
      <c r="E2444" s="12"/>
      <c r="F2444" s="12"/>
      <c r="G2444" s="12"/>
      <c r="H2444" s="12"/>
    </row>
    <row r="2445" spans="1:8" x14ac:dyDescent="0.2">
      <c r="A2445" s="2" t="s">
        <v>704</v>
      </c>
      <c r="B2445" s="2" t="s">
        <v>705</v>
      </c>
      <c r="C2445" s="2" t="s">
        <v>66</v>
      </c>
      <c r="D2445" s="6">
        <v>4</v>
      </c>
      <c r="E2445" s="8">
        <v>27.6</v>
      </c>
      <c r="F2445" s="8">
        <v>7.48</v>
      </c>
      <c r="G2445" s="8">
        <f>E2445-F2445</f>
        <v>20.12</v>
      </c>
      <c r="H2445" s="8">
        <f>IF(E2445&lt;&gt;0, ((E2445-F2445)/E2445)*100, 0)</f>
        <v>72.898550724637673</v>
      </c>
    </row>
    <row r="2446" spans="1:8" x14ac:dyDescent="0.2">
      <c r="A2446" s="2" t="s">
        <v>704</v>
      </c>
      <c r="B2446" s="2" t="s">
        <v>705</v>
      </c>
      <c r="C2446" s="2" t="s">
        <v>178</v>
      </c>
      <c r="D2446" s="6">
        <v>1</v>
      </c>
      <c r="E2446" s="8">
        <v>39.5</v>
      </c>
      <c r="F2446" s="8">
        <v>9.4600000000000009</v>
      </c>
      <c r="G2446" s="8">
        <f>E2446-F2446</f>
        <v>30.04</v>
      </c>
      <c r="H2446" s="8">
        <f>IF(E2446&lt;&gt;0, ((E2446-F2446)/E2446)*100, 0)</f>
        <v>76.050632911392398</v>
      </c>
    </row>
    <row r="2447" spans="1:8" x14ac:dyDescent="0.2">
      <c r="A2447" s="2" t="s">
        <v>704</v>
      </c>
      <c r="B2447" s="2" t="s">
        <v>705</v>
      </c>
      <c r="C2447" s="2" t="s">
        <v>30</v>
      </c>
      <c r="D2447" s="6">
        <v>1</v>
      </c>
      <c r="E2447" s="8">
        <v>10.25</v>
      </c>
      <c r="F2447" s="8">
        <v>1.6</v>
      </c>
      <c r="G2447" s="8">
        <f>E2447-F2447</f>
        <v>8.65</v>
      </c>
      <c r="H2447" s="8">
        <f>IF(E2447&lt;&gt;0, ((E2447-F2447)/E2447)*100, 0)</f>
        <v>84.390243902439039</v>
      </c>
    </row>
    <row r="2448" spans="1:8" x14ac:dyDescent="0.2">
      <c r="A2448" s="2" t="s">
        <v>704</v>
      </c>
      <c r="B2448" s="2" t="s">
        <v>705</v>
      </c>
      <c r="C2448" s="2" t="s">
        <v>31</v>
      </c>
      <c r="D2448" s="6">
        <v>1</v>
      </c>
      <c r="E2448" s="8">
        <v>10.25</v>
      </c>
      <c r="F2448" s="8">
        <v>1.65</v>
      </c>
      <c r="G2448" s="8">
        <f>E2448-F2448</f>
        <v>8.6</v>
      </c>
      <c r="H2448" s="8">
        <f>IF(E2448&lt;&gt;0, ((E2448-F2448)/E2448)*100, 0)</f>
        <v>83.902439024390247</v>
      </c>
    </row>
    <row r="2449" spans="1:8" customFormat="1" ht="15" x14ac:dyDescent="0.25">
      <c r="D2449" s="12"/>
      <c r="E2449" s="12"/>
      <c r="F2449" s="12"/>
      <c r="G2449" s="12"/>
      <c r="H2449" s="12"/>
    </row>
    <row r="2450" spans="1:8" s="4" customFormat="1" x14ac:dyDescent="0.2">
      <c r="A2450" s="3" t="s">
        <v>10</v>
      </c>
      <c r="B2450" s="3" t="s">
        <v>10</v>
      </c>
      <c r="C2450" s="3" t="s">
        <v>10</v>
      </c>
      <c r="D2450" s="5">
        <f>SUBTOTAL(9, D2445:D2449)</f>
        <v>7</v>
      </c>
      <c r="E2450" s="7">
        <f>SUBTOTAL(9, E2445:E2449)</f>
        <v>87.6</v>
      </c>
      <c r="F2450" s="7">
        <f>SUBTOTAL(9, F2445:F2449)</f>
        <v>20.190000000000001</v>
      </c>
      <c r="G2450" s="7">
        <f>SUBTOTAL(9, G2445:G2449)</f>
        <v>67.41</v>
      </c>
      <c r="H2450" s="7">
        <f>IF(E2450&lt;&gt;0, ((E2450-F2450)/E2450)*100, 0)</f>
        <v>76.952054794520549</v>
      </c>
    </row>
    <row r="2451" spans="1:8" customFormat="1" ht="15" x14ac:dyDescent="0.25">
      <c r="D2451" s="12"/>
      <c r="E2451" s="12"/>
      <c r="F2451" s="12"/>
      <c r="G2451" s="12"/>
      <c r="H2451" s="12"/>
    </row>
    <row r="2452" spans="1:8" x14ac:dyDescent="0.2">
      <c r="A2452" s="2" t="s">
        <v>706</v>
      </c>
      <c r="B2452" s="2" t="s">
        <v>707</v>
      </c>
      <c r="C2452" s="2" t="s">
        <v>10</v>
      </c>
      <c r="G2452" s="8">
        <f>E2452-F2452</f>
        <v>0</v>
      </c>
      <c r="H2452" s="8">
        <f>IF(E2452&lt;&gt;0, ((E2452-F2452)/E2452)*100, 0)</f>
        <v>0</v>
      </c>
    </row>
    <row r="2453" spans="1:8" x14ac:dyDescent="0.2">
      <c r="A2453" s="2" t="s">
        <v>706</v>
      </c>
      <c r="B2453" s="2" t="s">
        <v>707</v>
      </c>
      <c r="C2453" s="2" t="s">
        <v>10</v>
      </c>
      <c r="G2453" s="8">
        <f>E2453-F2453</f>
        <v>0</v>
      </c>
      <c r="H2453" s="8">
        <f>IF(E2453&lt;&gt;0, ((E2453-F2453)/E2453)*100, 0)</f>
        <v>0</v>
      </c>
    </row>
    <row r="2454" spans="1:8" x14ac:dyDescent="0.2">
      <c r="A2454" s="2" t="s">
        <v>706</v>
      </c>
      <c r="B2454" s="2" t="s">
        <v>707</v>
      </c>
      <c r="C2454" s="2" t="s">
        <v>12</v>
      </c>
      <c r="D2454" s="6">
        <v>1</v>
      </c>
      <c r="E2454" s="8">
        <v>16.5</v>
      </c>
      <c r="F2454" s="8">
        <v>4.6399999999999997</v>
      </c>
      <c r="G2454" s="8">
        <f>E2454-F2454</f>
        <v>11.86</v>
      </c>
      <c r="H2454" s="8">
        <f>IF(E2454&lt;&gt;0, ((E2454-F2454)/E2454)*100, 0)</f>
        <v>71.878787878787875</v>
      </c>
    </row>
    <row r="2455" spans="1:8" x14ac:dyDescent="0.2">
      <c r="A2455" s="2" t="s">
        <v>706</v>
      </c>
      <c r="B2455" s="2" t="s">
        <v>707</v>
      </c>
      <c r="C2455" s="2" t="s">
        <v>21</v>
      </c>
      <c r="D2455" s="6">
        <v>1</v>
      </c>
      <c r="E2455" s="8">
        <v>3.5</v>
      </c>
      <c r="F2455" s="8">
        <v>0.33</v>
      </c>
      <c r="G2455" s="8">
        <f>E2455-F2455</f>
        <v>3.17</v>
      </c>
      <c r="H2455" s="8">
        <f>IF(E2455&lt;&gt;0, ((E2455-F2455)/E2455)*100, 0)</f>
        <v>90.571428571428569</v>
      </c>
    </row>
    <row r="2456" spans="1:8" x14ac:dyDescent="0.2">
      <c r="A2456" s="2" t="s">
        <v>706</v>
      </c>
      <c r="B2456" s="2" t="s">
        <v>707</v>
      </c>
      <c r="C2456" s="2" t="s">
        <v>77</v>
      </c>
      <c r="D2456" s="6">
        <v>1</v>
      </c>
      <c r="E2456" s="8">
        <v>7</v>
      </c>
      <c r="F2456" s="8">
        <v>1.32</v>
      </c>
      <c r="G2456" s="8">
        <f>E2456-F2456</f>
        <v>5.68</v>
      </c>
      <c r="H2456" s="8">
        <f>IF(E2456&lt;&gt;0, ((E2456-F2456)/E2456)*100, 0)</f>
        <v>81.142857142857139</v>
      </c>
    </row>
    <row r="2457" spans="1:8" x14ac:dyDescent="0.2">
      <c r="A2457" s="2" t="s">
        <v>706</v>
      </c>
      <c r="B2457" s="2" t="s">
        <v>707</v>
      </c>
      <c r="C2457" s="2" t="s">
        <v>66</v>
      </c>
      <c r="D2457" s="6">
        <v>3</v>
      </c>
      <c r="E2457" s="8">
        <v>20.7</v>
      </c>
      <c r="F2457" s="8">
        <v>5.61</v>
      </c>
      <c r="G2457" s="8">
        <f>E2457-F2457</f>
        <v>15.09</v>
      </c>
      <c r="H2457" s="8">
        <f>IF(E2457&lt;&gt;0, ((E2457-F2457)/E2457)*100, 0)</f>
        <v>72.898550724637673</v>
      </c>
    </row>
    <row r="2458" spans="1:8" x14ac:dyDescent="0.2">
      <c r="A2458" s="2" t="s">
        <v>706</v>
      </c>
      <c r="B2458" s="2" t="s">
        <v>707</v>
      </c>
      <c r="C2458" s="2" t="s">
        <v>337</v>
      </c>
      <c r="D2458" s="6">
        <v>1</v>
      </c>
      <c r="E2458" s="8">
        <v>12.75</v>
      </c>
      <c r="F2458" s="8">
        <v>3.56</v>
      </c>
      <c r="G2458" s="8">
        <f>E2458-F2458</f>
        <v>9.19</v>
      </c>
      <c r="H2458" s="8">
        <f>IF(E2458&lt;&gt;0, ((E2458-F2458)/E2458)*100, 0)</f>
        <v>72.078431372549005</v>
      </c>
    </row>
    <row r="2459" spans="1:8" x14ac:dyDescent="0.2">
      <c r="A2459" s="2" t="s">
        <v>706</v>
      </c>
      <c r="B2459" s="2" t="s">
        <v>707</v>
      </c>
      <c r="C2459" s="2" t="s">
        <v>446</v>
      </c>
      <c r="D2459" s="6">
        <v>2</v>
      </c>
      <c r="E2459" s="8">
        <v>45</v>
      </c>
      <c r="F2459" s="8">
        <v>10.69</v>
      </c>
      <c r="G2459" s="8">
        <f>E2459-F2459</f>
        <v>34.31</v>
      </c>
      <c r="H2459" s="8">
        <f>IF(E2459&lt;&gt;0, ((E2459-F2459)/E2459)*100, 0)</f>
        <v>76.244444444444454</v>
      </c>
    </row>
    <row r="2460" spans="1:8" x14ac:dyDescent="0.2">
      <c r="A2460" s="2" t="s">
        <v>706</v>
      </c>
      <c r="B2460" s="2" t="s">
        <v>707</v>
      </c>
      <c r="C2460" s="2" t="s">
        <v>345</v>
      </c>
      <c r="D2460" s="6">
        <v>1</v>
      </c>
      <c r="E2460" s="8">
        <v>14.75</v>
      </c>
      <c r="F2460" s="8">
        <v>4.05</v>
      </c>
      <c r="G2460" s="8">
        <f>E2460-F2460</f>
        <v>10.7</v>
      </c>
      <c r="H2460" s="8">
        <f>IF(E2460&lt;&gt;0, ((E2460-F2460)/E2460)*100, 0)</f>
        <v>72.542372881355931</v>
      </c>
    </row>
    <row r="2461" spans="1:8" x14ac:dyDescent="0.2">
      <c r="A2461" s="2" t="s">
        <v>706</v>
      </c>
      <c r="B2461" s="2" t="s">
        <v>707</v>
      </c>
      <c r="C2461" s="2" t="s">
        <v>51</v>
      </c>
      <c r="D2461" s="6">
        <v>2</v>
      </c>
      <c r="E2461" s="8">
        <v>47</v>
      </c>
      <c r="F2461" s="8">
        <v>11.55</v>
      </c>
      <c r="G2461" s="8">
        <f>E2461-F2461</f>
        <v>35.450000000000003</v>
      </c>
      <c r="H2461" s="8">
        <f>IF(E2461&lt;&gt;0, ((E2461-F2461)/E2461)*100, 0)</f>
        <v>75.425531914893611</v>
      </c>
    </row>
    <row r="2462" spans="1:8" x14ac:dyDescent="0.2">
      <c r="A2462" s="2" t="s">
        <v>706</v>
      </c>
      <c r="B2462" s="2" t="s">
        <v>707</v>
      </c>
      <c r="C2462" s="2" t="s">
        <v>68</v>
      </c>
      <c r="D2462" s="6">
        <v>1</v>
      </c>
      <c r="E2462" s="8">
        <v>12</v>
      </c>
      <c r="F2462" s="8">
        <v>2.2000000000000002</v>
      </c>
      <c r="G2462" s="8">
        <f>E2462-F2462</f>
        <v>9.8000000000000007</v>
      </c>
      <c r="H2462" s="8">
        <f>IF(E2462&lt;&gt;0, ((E2462-F2462)/E2462)*100, 0)</f>
        <v>81.666666666666671</v>
      </c>
    </row>
    <row r="2463" spans="1:8" x14ac:dyDescent="0.2">
      <c r="A2463" s="2" t="s">
        <v>706</v>
      </c>
      <c r="B2463" s="2" t="s">
        <v>707</v>
      </c>
      <c r="C2463" s="2" t="s">
        <v>119</v>
      </c>
      <c r="D2463" s="6">
        <v>2</v>
      </c>
      <c r="E2463" s="8">
        <v>19</v>
      </c>
      <c r="F2463" s="8">
        <v>3.3</v>
      </c>
      <c r="G2463" s="8">
        <f>E2463-F2463</f>
        <v>15.7</v>
      </c>
      <c r="H2463" s="8">
        <f>IF(E2463&lt;&gt;0, ((E2463-F2463)/E2463)*100, 0)</f>
        <v>82.631578947368425</v>
      </c>
    </row>
    <row r="2464" spans="1:8" x14ac:dyDescent="0.2">
      <c r="A2464" s="2" t="s">
        <v>706</v>
      </c>
      <c r="B2464" s="2" t="s">
        <v>707</v>
      </c>
      <c r="C2464" s="2" t="s">
        <v>173</v>
      </c>
      <c r="D2464" s="6">
        <v>1</v>
      </c>
      <c r="E2464" s="8">
        <v>10.5</v>
      </c>
      <c r="F2464" s="8">
        <v>3.8</v>
      </c>
      <c r="G2464" s="8">
        <f>E2464-F2464</f>
        <v>6.7</v>
      </c>
      <c r="H2464" s="8">
        <f>IF(E2464&lt;&gt;0, ((E2464-F2464)/E2464)*100, 0)</f>
        <v>63.809523809523817</v>
      </c>
    </row>
    <row r="2465" spans="1:8" x14ac:dyDescent="0.2">
      <c r="A2465" s="2" t="s">
        <v>706</v>
      </c>
      <c r="B2465" s="2" t="s">
        <v>707</v>
      </c>
      <c r="C2465" s="2" t="s">
        <v>17</v>
      </c>
      <c r="D2465" s="6">
        <v>1</v>
      </c>
      <c r="E2465" s="8">
        <v>24.5</v>
      </c>
      <c r="F2465" s="8">
        <v>7.01</v>
      </c>
      <c r="G2465" s="8">
        <f>E2465-F2465</f>
        <v>17.490000000000002</v>
      </c>
      <c r="H2465" s="8">
        <f>IF(E2465&lt;&gt;0, ((E2465-F2465)/E2465)*100, 0)</f>
        <v>71.387755102040828</v>
      </c>
    </row>
    <row r="2466" spans="1:8" x14ac:dyDescent="0.2">
      <c r="A2466" s="2" t="s">
        <v>706</v>
      </c>
      <c r="B2466" s="2" t="s">
        <v>707</v>
      </c>
      <c r="C2466" s="2" t="s">
        <v>262</v>
      </c>
      <c r="D2466" s="6">
        <v>3</v>
      </c>
      <c r="E2466" s="8">
        <v>114.75</v>
      </c>
      <c r="F2466" s="8">
        <v>23.1</v>
      </c>
      <c r="G2466" s="8">
        <f>E2466-F2466</f>
        <v>91.65</v>
      </c>
      <c r="H2466" s="8">
        <f>IF(E2466&lt;&gt;0, ((E2466-F2466)/E2466)*100, 0)</f>
        <v>79.869281045751634</v>
      </c>
    </row>
    <row r="2467" spans="1:8" x14ac:dyDescent="0.2">
      <c r="A2467" s="2" t="s">
        <v>706</v>
      </c>
      <c r="B2467" s="2" t="s">
        <v>707</v>
      </c>
      <c r="C2467" s="2" t="s">
        <v>375</v>
      </c>
      <c r="D2467" s="6">
        <v>1</v>
      </c>
      <c r="E2467" s="8">
        <v>21.25</v>
      </c>
      <c r="F2467" s="8">
        <v>3.85</v>
      </c>
      <c r="G2467" s="8">
        <f>E2467-F2467</f>
        <v>17.399999999999999</v>
      </c>
      <c r="H2467" s="8">
        <f>IF(E2467&lt;&gt;0, ((E2467-F2467)/E2467)*100, 0)</f>
        <v>81.882352941176464</v>
      </c>
    </row>
    <row r="2468" spans="1:8" x14ac:dyDescent="0.2">
      <c r="A2468" s="2" t="s">
        <v>706</v>
      </c>
      <c r="B2468" s="2" t="s">
        <v>707</v>
      </c>
      <c r="C2468" s="2" t="s">
        <v>178</v>
      </c>
      <c r="D2468" s="6">
        <v>1</v>
      </c>
      <c r="E2468" s="8">
        <v>39.5</v>
      </c>
      <c r="F2468" s="8">
        <v>9.4600000000000009</v>
      </c>
      <c r="G2468" s="8">
        <f>E2468-F2468</f>
        <v>30.04</v>
      </c>
      <c r="H2468" s="8">
        <f>IF(E2468&lt;&gt;0, ((E2468-F2468)/E2468)*100, 0)</f>
        <v>76.050632911392398</v>
      </c>
    </row>
    <row r="2469" spans="1:8" x14ac:dyDescent="0.2">
      <c r="A2469" s="2" t="s">
        <v>706</v>
      </c>
      <c r="B2469" s="2" t="s">
        <v>707</v>
      </c>
      <c r="C2469" s="2" t="s">
        <v>46</v>
      </c>
      <c r="D2469" s="6">
        <v>1</v>
      </c>
      <c r="E2469" s="8">
        <v>10.75</v>
      </c>
      <c r="F2469" s="8">
        <v>1.65</v>
      </c>
      <c r="G2469" s="8">
        <f>E2469-F2469</f>
        <v>9.1</v>
      </c>
      <c r="H2469" s="8">
        <f>IF(E2469&lt;&gt;0, ((E2469-F2469)/E2469)*100, 0)</f>
        <v>84.651162790697683</v>
      </c>
    </row>
    <row r="2470" spans="1:8" x14ac:dyDescent="0.2">
      <c r="A2470" s="2" t="s">
        <v>706</v>
      </c>
      <c r="B2470" s="2" t="s">
        <v>707</v>
      </c>
      <c r="C2470" s="2" t="s">
        <v>31</v>
      </c>
      <c r="D2470" s="6">
        <v>1</v>
      </c>
      <c r="E2470" s="8">
        <v>10.25</v>
      </c>
      <c r="F2470" s="8">
        <v>1.65</v>
      </c>
      <c r="G2470" s="8">
        <f>E2470-F2470</f>
        <v>8.6</v>
      </c>
      <c r="H2470" s="8">
        <f>IF(E2470&lt;&gt;0, ((E2470-F2470)/E2470)*100, 0)</f>
        <v>83.902439024390247</v>
      </c>
    </row>
    <row r="2471" spans="1:8" x14ac:dyDescent="0.2">
      <c r="A2471" s="2" t="s">
        <v>706</v>
      </c>
      <c r="B2471" s="2" t="s">
        <v>707</v>
      </c>
      <c r="C2471" s="2" t="s">
        <v>33</v>
      </c>
      <c r="D2471" s="6">
        <v>2</v>
      </c>
      <c r="E2471" s="8">
        <v>16</v>
      </c>
      <c r="F2471" s="8">
        <v>3.08</v>
      </c>
      <c r="G2471" s="8">
        <f>E2471-F2471</f>
        <v>12.92</v>
      </c>
      <c r="H2471" s="8">
        <f>IF(E2471&lt;&gt;0, ((E2471-F2471)/E2471)*100, 0)</f>
        <v>80.75</v>
      </c>
    </row>
    <row r="2472" spans="1:8" x14ac:dyDescent="0.2">
      <c r="A2472" s="2" t="s">
        <v>706</v>
      </c>
      <c r="B2472" s="2" t="s">
        <v>707</v>
      </c>
      <c r="C2472" s="2" t="s">
        <v>34</v>
      </c>
      <c r="D2472" s="6">
        <v>2</v>
      </c>
      <c r="E2472" s="8">
        <v>16</v>
      </c>
      <c r="F2472" s="8">
        <v>3.08</v>
      </c>
      <c r="G2472" s="8">
        <f>E2472-F2472</f>
        <v>12.92</v>
      </c>
      <c r="H2472" s="8">
        <f>IF(E2472&lt;&gt;0, ((E2472-F2472)/E2472)*100, 0)</f>
        <v>80.75</v>
      </c>
    </row>
    <row r="2473" spans="1:8" x14ac:dyDescent="0.2">
      <c r="A2473" s="2" t="s">
        <v>706</v>
      </c>
      <c r="B2473" s="2" t="s">
        <v>707</v>
      </c>
      <c r="C2473" s="2" t="s">
        <v>144</v>
      </c>
      <c r="D2473" s="6">
        <v>1</v>
      </c>
      <c r="E2473" s="8">
        <v>8</v>
      </c>
      <c r="F2473" s="8">
        <v>1.54</v>
      </c>
      <c r="G2473" s="8">
        <f>E2473-F2473</f>
        <v>6.46</v>
      </c>
      <c r="H2473" s="8">
        <f>IF(E2473&lt;&gt;0, ((E2473-F2473)/E2473)*100, 0)</f>
        <v>80.75</v>
      </c>
    </row>
    <row r="2474" spans="1:8" customFormat="1" ht="15" x14ac:dyDescent="0.25">
      <c r="D2474" s="12"/>
      <c r="E2474" s="12"/>
      <c r="F2474" s="12"/>
      <c r="G2474" s="12"/>
      <c r="H2474" s="12"/>
    </row>
    <row r="2475" spans="1:8" s="4" customFormat="1" x14ac:dyDescent="0.2">
      <c r="A2475" s="3" t="s">
        <v>10</v>
      </c>
      <c r="B2475" s="3" t="s">
        <v>10</v>
      </c>
      <c r="C2475" s="3" t="s">
        <v>10</v>
      </c>
      <c r="D2475" s="5">
        <f>SUBTOTAL(9, D2452:D2474)</f>
        <v>29</v>
      </c>
      <c r="E2475" s="7">
        <f>SUBTOTAL(9, E2452:E2474)</f>
        <v>469.7</v>
      </c>
      <c r="F2475" s="7">
        <f>SUBTOTAL(9, F2452:F2474)</f>
        <v>105.47000000000001</v>
      </c>
      <c r="G2475" s="7">
        <f>SUBTOTAL(9, G2452:G2474)</f>
        <v>364.23</v>
      </c>
      <c r="H2475" s="7">
        <f>IF(E2475&lt;&gt;0, ((E2475-F2475)/E2475)*100, 0)</f>
        <v>77.545241643602296</v>
      </c>
    </row>
    <row r="2476" spans="1:8" customFormat="1" ht="15" x14ac:dyDescent="0.25">
      <c r="D2476" s="12"/>
      <c r="E2476" s="12"/>
      <c r="F2476" s="12"/>
      <c r="G2476" s="12"/>
      <c r="H2476" s="12"/>
    </row>
    <row r="2477" spans="1:8" x14ac:dyDescent="0.2">
      <c r="A2477" s="2" t="s">
        <v>708</v>
      </c>
      <c r="B2477" s="2" t="s">
        <v>709</v>
      </c>
      <c r="C2477" s="2" t="s">
        <v>76</v>
      </c>
      <c r="D2477" s="6">
        <v>2</v>
      </c>
      <c r="E2477" s="8">
        <v>11</v>
      </c>
      <c r="F2477" s="8">
        <v>3.6</v>
      </c>
      <c r="G2477" s="8">
        <f>E2477-F2477</f>
        <v>7.4</v>
      </c>
      <c r="H2477" s="8">
        <f>IF(E2477&lt;&gt;0, ((E2477-F2477)/E2477)*100, 0)</f>
        <v>67.272727272727266</v>
      </c>
    </row>
    <row r="2478" spans="1:8" x14ac:dyDescent="0.2">
      <c r="A2478" s="2" t="s">
        <v>708</v>
      </c>
      <c r="B2478" s="2" t="s">
        <v>709</v>
      </c>
      <c r="C2478" s="2" t="s">
        <v>66</v>
      </c>
      <c r="D2478" s="6">
        <v>5</v>
      </c>
      <c r="E2478" s="8">
        <v>34.5</v>
      </c>
      <c r="F2478" s="8">
        <v>9.35</v>
      </c>
      <c r="G2478" s="8">
        <f>E2478-F2478</f>
        <v>25.15</v>
      </c>
      <c r="H2478" s="8">
        <f>IF(E2478&lt;&gt;0, ((E2478-F2478)/E2478)*100, 0)</f>
        <v>72.898550724637673</v>
      </c>
    </row>
    <row r="2479" spans="1:8" x14ac:dyDescent="0.2">
      <c r="A2479" s="2" t="s">
        <v>708</v>
      </c>
      <c r="B2479" s="2" t="s">
        <v>709</v>
      </c>
      <c r="C2479" s="2" t="s">
        <v>178</v>
      </c>
      <c r="D2479" s="6">
        <v>2</v>
      </c>
      <c r="E2479" s="8">
        <v>79</v>
      </c>
      <c r="F2479" s="8">
        <v>18.920000000000002</v>
      </c>
      <c r="G2479" s="8">
        <f>E2479-F2479</f>
        <v>60.08</v>
      </c>
      <c r="H2479" s="8">
        <f>IF(E2479&lt;&gt;0, ((E2479-F2479)/E2479)*100, 0)</f>
        <v>76.050632911392398</v>
      </c>
    </row>
    <row r="2480" spans="1:8" x14ac:dyDescent="0.2">
      <c r="A2480" s="2" t="s">
        <v>708</v>
      </c>
      <c r="B2480" s="2" t="s">
        <v>709</v>
      </c>
      <c r="C2480" s="2" t="s">
        <v>88</v>
      </c>
      <c r="D2480" s="6">
        <v>3</v>
      </c>
      <c r="E2480" s="8">
        <v>24</v>
      </c>
      <c r="F2480" s="8">
        <v>4.62</v>
      </c>
      <c r="G2480" s="8">
        <f>E2480-F2480</f>
        <v>19.38</v>
      </c>
      <c r="H2480" s="8">
        <f>IF(E2480&lt;&gt;0, ((E2480-F2480)/E2480)*100, 0)</f>
        <v>80.75</v>
      </c>
    </row>
    <row r="2481" spans="1:8" customFormat="1" ht="15" x14ac:dyDescent="0.25">
      <c r="D2481" s="12"/>
      <c r="E2481" s="12"/>
      <c r="F2481" s="12"/>
      <c r="G2481" s="12"/>
      <c r="H2481" s="12"/>
    </row>
    <row r="2482" spans="1:8" s="4" customFormat="1" x14ac:dyDescent="0.2">
      <c r="A2482" s="3" t="s">
        <v>10</v>
      </c>
      <c r="B2482" s="3" t="s">
        <v>10</v>
      </c>
      <c r="C2482" s="3" t="s">
        <v>10</v>
      </c>
      <c r="D2482" s="5">
        <f>SUBTOTAL(9, D2477:D2481)</f>
        <v>12</v>
      </c>
      <c r="E2482" s="7">
        <f>SUBTOTAL(9, E2477:E2481)</f>
        <v>148.5</v>
      </c>
      <c r="F2482" s="7">
        <f>SUBTOTAL(9, F2477:F2481)</f>
        <v>36.49</v>
      </c>
      <c r="G2482" s="7">
        <f>SUBTOTAL(9, G2477:G2481)</f>
        <v>112.00999999999999</v>
      </c>
      <c r="H2482" s="7">
        <f>IF(E2482&lt;&gt;0, ((E2482-F2482)/E2482)*100, 0)</f>
        <v>75.427609427609426</v>
      </c>
    </row>
    <row r="2483" spans="1:8" customFormat="1" ht="15" x14ac:dyDescent="0.25">
      <c r="D2483" s="12"/>
      <c r="E2483" s="12"/>
      <c r="F2483" s="12"/>
      <c r="G2483" s="12"/>
      <c r="H2483" s="12"/>
    </row>
    <row r="2484" spans="1:8" x14ac:dyDescent="0.2">
      <c r="A2484" s="2" t="s">
        <v>710</v>
      </c>
      <c r="B2484" s="2" t="s">
        <v>711</v>
      </c>
      <c r="C2484" s="2" t="s">
        <v>17</v>
      </c>
      <c r="D2484" s="6">
        <v>1</v>
      </c>
      <c r="E2484" s="8">
        <v>24.5</v>
      </c>
      <c r="F2484" s="8">
        <v>7.01</v>
      </c>
      <c r="G2484" s="8">
        <f>E2484-F2484</f>
        <v>17.490000000000002</v>
      </c>
      <c r="H2484" s="8">
        <f>IF(E2484&lt;&gt;0, ((E2484-F2484)/E2484)*100, 0)</f>
        <v>71.387755102040828</v>
      </c>
    </row>
    <row r="2485" spans="1:8" customFormat="1" ht="15" x14ac:dyDescent="0.25">
      <c r="D2485" s="12"/>
      <c r="E2485" s="12"/>
      <c r="F2485" s="12"/>
      <c r="G2485" s="12"/>
      <c r="H2485" s="12"/>
    </row>
    <row r="2486" spans="1:8" s="4" customFormat="1" x14ac:dyDescent="0.2">
      <c r="A2486" s="3" t="s">
        <v>10</v>
      </c>
      <c r="B2486" s="3" t="s">
        <v>10</v>
      </c>
      <c r="C2486" s="3" t="s">
        <v>10</v>
      </c>
      <c r="D2486" s="5">
        <f>SUBTOTAL(9, D2484:D2485)</f>
        <v>1</v>
      </c>
      <c r="E2486" s="7">
        <f>SUBTOTAL(9, E2484:E2485)</f>
        <v>24.5</v>
      </c>
      <c r="F2486" s="7">
        <f>SUBTOTAL(9, F2484:F2485)</f>
        <v>7.01</v>
      </c>
      <c r="G2486" s="7">
        <f>SUBTOTAL(9, G2484:G2485)</f>
        <v>17.490000000000002</v>
      </c>
      <c r="H2486" s="7">
        <f>IF(E2486&lt;&gt;0, ((E2486-F2486)/E2486)*100, 0)</f>
        <v>71.387755102040828</v>
      </c>
    </row>
    <row r="2487" spans="1:8" customFormat="1" ht="15" x14ac:dyDescent="0.25">
      <c r="D2487" s="12"/>
      <c r="E2487" s="12"/>
      <c r="F2487" s="12"/>
      <c r="G2487" s="12"/>
      <c r="H2487" s="12"/>
    </row>
    <row r="2488" spans="1:8" x14ac:dyDescent="0.2">
      <c r="A2488" s="2" t="s">
        <v>712</v>
      </c>
      <c r="B2488" s="2" t="s">
        <v>713</v>
      </c>
      <c r="C2488" s="2" t="s">
        <v>17</v>
      </c>
      <c r="D2488" s="6">
        <v>1</v>
      </c>
      <c r="E2488" s="8">
        <v>24.5</v>
      </c>
      <c r="F2488" s="8">
        <v>7.01</v>
      </c>
      <c r="G2488" s="8">
        <f>E2488-F2488</f>
        <v>17.490000000000002</v>
      </c>
      <c r="H2488" s="8">
        <f>IF(E2488&lt;&gt;0, ((E2488-F2488)/E2488)*100, 0)</f>
        <v>71.387755102040828</v>
      </c>
    </row>
    <row r="2489" spans="1:8" customFormat="1" ht="15" x14ac:dyDescent="0.25">
      <c r="D2489" s="12"/>
      <c r="E2489" s="12"/>
      <c r="F2489" s="12"/>
      <c r="G2489" s="12"/>
      <c r="H2489" s="12"/>
    </row>
    <row r="2490" spans="1:8" s="4" customFormat="1" x14ac:dyDescent="0.2">
      <c r="A2490" s="3" t="s">
        <v>10</v>
      </c>
      <c r="B2490" s="3" t="s">
        <v>10</v>
      </c>
      <c r="C2490" s="3" t="s">
        <v>10</v>
      </c>
      <c r="D2490" s="5">
        <f>SUBTOTAL(9, D2488:D2489)</f>
        <v>1</v>
      </c>
      <c r="E2490" s="7">
        <f>SUBTOTAL(9, E2488:E2489)</f>
        <v>24.5</v>
      </c>
      <c r="F2490" s="7">
        <f>SUBTOTAL(9, F2488:F2489)</f>
        <v>7.01</v>
      </c>
      <c r="G2490" s="7">
        <f>SUBTOTAL(9, G2488:G2489)</f>
        <v>17.490000000000002</v>
      </c>
      <c r="H2490" s="7">
        <f>IF(E2490&lt;&gt;0, ((E2490-F2490)/E2490)*100, 0)</f>
        <v>71.387755102040828</v>
      </c>
    </row>
    <row r="2491" spans="1:8" customFormat="1" ht="15" x14ac:dyDescent="0.25">
      <c r="D2491" s="12"/>
      <c r="E2491" s="12"/>
      <c r="F2491" s="12"/>
      <c r="G2491" s="12"/>
      <c r="H2491" s="12"/>
    </row>
    <row r="2492" spans="1:8" x14ac:dyDescent="0.2">
      <c r="A2492" s="2" t="s">
        <v>714</v>
      </c>
      <c r="B2492" s="2" t="s">
        <v>715</v>
      </c>
      <c r="C2492" s="2" t="s">
        <v>399</v>
      </c>
      <c r="D2492" s="6">
        <v>1</v>
      </c>
      <c r="E2492" s="8">
        <v>12.75</v>
      </c>
      <c r="F2492" s="8">
        <v>3.56</v>
      </c>
      <c r="G2492" s="8">
        <f>E2492-F2492</f>
        <v>9.19</v>
      </c>
      <c r="H2492" s="8">
        <f>IF(E2492&lt;&gt;0, ((E2492-F2492)/E2492)*100, 0)</f>
        <v>72.078431372549005</v>
      </c>
    </row>
    <row r="2493" spans="1:8" x14ac:dyDescent="0.2">
      <c r="A2493" s="2" t="s">
        <v>714</v>
      </c>
      <c r="B2493" s="2" t="s">
        <v>715</v>
      </c>
      <c r="C2493" s="2" t="s">
        <v>68</v>
      </c>
      <c r="D2493" s="6">
        <v>1</v>
      </c>
      <c r="E2493" s="8">
        <v>12</v>
      </c>
      <c r="F2493" s="8">
        <v>2.2000000000000002</v>
      </c>
      <c r="G2493" s="8">
        <f>E2493-F2493</f>
        <v>9.8000000000000007</v>
      </c>
      <c r="H2493" s="8">
        <f>IF(E2493&lt;&gt;0, ((E2493-F2493)/E2493)*100, 0)</f>
        <v>81.666666666666671</v>
      </c>
    </row>
    <row r="2494" spans="1:8" x14ac:dyDescent="0.2">
      <c r="A2494" s="2" t="s">
        <v>714</v>
      </c>
      <c r="B2494" s="2" t="s">
        <v>715</v>
      </c>
      <c r="C2494" s="2" t="s">
        <v>156</v>
      </c>
      <c r="D2494" s="6">
        <v>2</v>
      </c>
      <c r="E2494" s="8">
        <v>86</v>
      </c>
      <c r="F2494" s="8">
        <v>22.16</v>
      </c>
      <c r="G2494" s="8">
        <f>E2494-F2494</f>
        <v>63.84</v>
      </c>
      <c r="H2494" s="8">
        <f>IF(E2494&lt;&gt;0, ((E2494-F2494)/E2494)*100, 0)</f>
        <v>74.232558139534888</v>
      </c>
    </row>
    <row r="2495" spans="1:8" x14ac:dyDescent="0.2">
      <c r="A2495" s="2" t="s">
        <v>714</v>
      </c>
      <c r="B2495" s="2" t="s">
        <v>715</v>
      </c>
      <c r="C2495" s="2" t="s">
        <v>194</v>
      </c>
      <c r="D2495" s="6">
        <v>1</v>
      </c>
      <c r="E2495" s="8">
        <v>9.5</v>
      </c>
      <c r="F2495" s="8">
        <v>1.65</v>
      </c>
      <c r="G2495" s="8">
        <f>E2495-F2495</f>
        <v>7.85</v>
      </c>
      <c r="H2495" s="8">
        <f>IF(E2495&lt;&gt;0, ((E2495-F2495)/E2495)*100, 0)</f>
        <v>82.631578947368425</v>
      </c>
    </row>
    <row r="2496" spans="1:8" x14ac:dyDescent="0.2">
      <c r="A2496" s="2" t="s">
        <v>714</v>
      </c>
      <c r="B2496" s="2" t="s">
        <v>715</v>
      </c>
      <c r="C2496" s="2" t="s">
        <v>71</v>
      </c>
      <c r="D2496" s="6">
        <v>1</v>
      </c>
      <c r="E2496" s="8">
        <v>16.5</v>
      </c>
      <c r="F2496" s="8">
        <v>2.75</v>
      </c>
      <c r="G2496" s="8">
        <f>E2496-F2496</f>
        <v>13.75</v>
      </c>
      <c r="H2496" s="8">
        <f>IF(E2496&lt;&gt;0, ((E2496-F2496)/E2496)*100, 0)</f>
        <v>83.333333333333343</v>
      </c>
    </row>
    <row r="2497" spans="1:8" x14ac:dyDescent="0.2">
      <c r="A2497" s="2" t="s">
        <v>714</v>
      </c>
      <c r="B2497" s="2" t="s">
        <v>715</v>
      </c>
      <c r="C2497" s="2" t="s">
        <v>200</v>
      </c>
      <c r="D2497" s="6">
        <v>3</v>
      </c>
      <c r="E2497" s="8">
        <v>28.5</v>
      </c>
      <c r="F2497" s="8">
        <v>4.29</v>
      </c>
      <c r="G2497" s="8">
        <f>E2497-F2497</f>
        <v>24.21</v>
      </c>
      <c r="H2497" s="8">
        <f>IF(E2497&lt;&gt;0, ((E2497-F2497)/E2497)*100, 0)</f>
        <v>84.947368421052644</v>
      </c>
    </row>
    <row r="2498" spans="1:8" x14ac:dyDescent="0.2">
      <c r="A2498" s="2" t="s">
        <v>714</v>
      </c>
      <c r="B2498" s="2" t="s">
        <v>715</v>
      </c>
      <c r="C2498" s="2" t="s">
        <v>46</v>
      </c>
      <c r="D2498" s="6">
        <v>1</v>
      </c>
      <c r="E2498" s="8">
        <v>10.75</v>
      </c>
      <c r="F2498" s="8">
        <v>1.65</v>
      </c>
      <c r="G2498" s="8">
        <f>E2498-F2498</f>
        <v>9.1</v>
      </c>
      <c r="H2498" s="8">
        <f>IF(E2498&lt;&gt;0, ((E2498-F2498)/E2498)*100, 0)</f>
        <v>84.651162790697683</v>
      </c>
    </row>
    <row r="2499" spans="1:8" x14ac:dyDescent="0.2">
      <c r="A2499" s="2" t="s">
        <v>714</v>
      </c>
      <c r="B2499" s="2" t="s">
        <v>715</v>
      </c>
      <c r="C2499" s="2" t="s">
        <v>497</v>
      </c>
      <c r="D2499" s="6">
        <v>1</v>
      </c>
      <c r="E2499" s="8">
        <v>13</v>
      </c>
      <c r="F2499" s="8">
        <v>5.53</v>
      </c>
      <c r="G2499" s="8">
        <f>E2499-F2499</f>
        <v>7.47</v>
      </c>
      <c r="H2499" s="8">
        <f>IF(E2499&lt;&gt;0, ((E2499-F2499)/E2499)*100, 0)</f>
        <v>57.461538461538467</v>
      </c>
    </row>
    <row r="2500" spans="1:8" customFormat="1" ht="15" x14ac:dyDescent="0.25">
      <c r="D2500" s="12"/>
      <c r="E2500" s="12"/>
      <c r="F2500" s="12"/>
      <c r="G2500" s="12"/>
      <c r="H2500" s="12"/>
    </row>
    <row r="2501" spans="1:8" s="4" customFormat="1" x14ac:dyDescent="0.2">
      <c r="A2501" s="3" t="s">
        <v>10</v>
      </c>
      <c r="B2501" s="3" t="s">
        <v>10</v>
      </c>
      <c r="C2501" s="3" t="s">
        <v>10</v>
      </c>
      <c r="D2501" s="5">
        <f>SUBTOTAL(9, D2492:D2500)</f>
        <v>11</v>
      </c>
      <c r="E2501" s="7">
        <f>SUBTOTAL(9, E2492:E2500)</f>
        <v>189</v>
      </c>
      <c r="F2501" s="7">
        <f>SUBTOTAL(9, F2492:F2500)</f>
        <v>43.79</v>
      </c>
      <c r="G2501" s="7">
        <f>SUBTOTAL(9, G2492:G2500)</f>
        <v>145.21</v>
      </c>
      <c r="H2501" s="7">
        <f>IF(E2501&lt;&gt;0, ((E2501-F2501)/E2501)*100, 0)</f>
        <v>76.830687830687836</v>
      </c>
    </row>
    <row r="2502" spans="1:8" customFormat="1" ht="15" x14ac:dyDescent="0.25">
      <c r="D2502" s="12"/>
      <c r="E2502" s="12"/>
      <c r="F2502" s="12"/>
      <c r="G2502" s="12"/>
      <c r="H2502" s="12"/>
    </row>
    <row r="2503" spans="1:8" x14ac:dyDescent="0.2">
      <c r="A2503" s="2" t="s">
        <v>716</v>
      </c>
      <c r="B2503" s="2" t="s">
        <v>717</v>
      </c>
      <c r="C2503" s="2" t="s">
        <v>78</v>
      </c>
      <c r="D2503" s="6">
        <v>6</v>
      </c>
      <c r="E2503" s="8">
        <v>23.4</v>
      </c>
      <c r="F2503" s="8">
        <v>6.6</v>
      </c>
      <c r="G2503" s="8">
        <f>E2503-F2503</f>
        <v>16.799999999999997</v>
      </c>
      <c r="H2503" s="8">
        <f>IF(E2503&lt;&gt;0, ((E2503-F2503)/E2503)*100, 0)</f>
        <v>71.794871794871781</v>
      </c>
    </row>
    <row r="2504" spans="1:8" x14ac:dyDescent="0.2">
      <c r="A2504" s="2" t="s">
        <v>716</v>
      </c>
      <c r="B2504" s="2" t="s">
        <v>717</v>
      </c>
      <c r="C2504" s="2" t="s">
        <v>66</v>
      </c>
      <c r="D2504" s="6">
        <v>6</v>
      </c>
      <c r="E2504" s="8">
        <v>41.4</v>
      </c>
      <c r="F2504" s="8">
        <v>11.22</v>
      </c>
      <c r="G2504" s="8">
        <f>E2504-F2504</f>
        <v>30.18</v>
      </c>
      <c r="H2504" s="8">
        <f>IF(E2504&lt;&gt;0, ((E2504-F2504)/E2504)*100, 0)</f>
        <v>72.898550724637673</v>
      </c>
    </row>
    <row r="2505" spans="1:8" customFormat="1" ht="15" x14ac:dyDescent="0.25">
      <c r="D2505" s="12"/>
      <c r="E2505" s="12"/>
      <c r="F2505" s="12"/>
      <c r="G2505" s="12"/>
      <c r="H2505" s="12"/>
    </row>
    <row r="2506" spans="1:8" s="4" customFormat="1" x14ac:dyDescent="0.2">
      <c r="A2506" s="3" t="s">
        <v>10</v>
      </c>
      <c r="B2506" s="3" t="s">
        <v>10</v>
      </c>
      <c r="C2506" s="3" t="s">
        <v>10</v>
      </c>
      <c r="D2506" s="5">
        <f>SUBTOTAL(9, D2503:D2505)</f>
        <v>12</v>
      </c>
      <c r="E2506" s="7">
        <f>SUBTOTAL(9, E2503:E2505)</f>
        <v>64.8</v>
      </c>
      <c r="F2506" s="7">
        <f>SUBTOTAL(9, F2503:F2505)</f>
        <v>17.82</v>
      </c>
      <c r="G2506" s="7">
        <f>SUBTOTAL(9, G2503:G2505)</f>
        <v>46.98</v>
      </c>
      <c r="H2506" s="7">
        <f>IF(E2506&lt;&gt;0, ((E2506-F2506)/E2506)*100, 0)</f>
        <v>72.5</v>
      </c>
    </row>
    <row r="2507" spans="1:8" customFormat="1" ht="15" x14ac:dyDescent="0.25">
      <c r="D2507" s="12"/>
      <c r="E2507" s="12"/>
      <c r="F2507" s="12"/>
      <c r="G2507" s="12"/>
      <c r="H2507" s="12"/>
    </row>
    <row r="2508" spans="1:8" x14ac:dyDescent="0.2">
      <c r="A2508" s="2" t="s">
        <v>718</v>
      </c>
      <c r="B2508" s="2" t="s">
        <v>719</v>
      </c>
      <c r="C2508" s="2" t="s">
        <v>239</v>
      </c>
      <c r="D2508" s="6">
        <v>1</v>
      </c>
      <c r="E2508" s="8">
        <v>24.25</v>
      </c>
      <c r="F2508" s="8">
        <v>7.15</v>
      </c>
      <c r="G2508" s="8">
        <f>E2508-F2508</f>
        <v>17.100000000000001</v>
      </c>
      <c r="H2508" s="8">
        <f>IF(E2508&lt;&gt;0, ((E2508-F2508)/E2508)*100, 0)</f>
        <v>70.515463917525778</v>
      </c>
    </row>
    <row r="2509" spans="1:8" x14ac:dyDescent="0.2">
      <c r="A2509" s="2" t="s">
        <v>718</v>
      </c>
      <c r="B2509" s="2" t="s">
        <v>719</v>
      </c>
      <c r="C2509" s="2" t="s">
        <v>357</v>
      </c>
      <c r="D2509" s="6">
        <v>1</v>
      </c>
      <c r="E2509" s="8">
        <v>6</v>
      </c>
      <c r="F2509" s="8">
        <v>2.12</v>
      </c>
      <c r="G2509" s="8">
        <f>E2509-F2509</f>
        <v>3.88</v>
      </c>
      <c r="H2509" s="8">
        <f>IF(E2509&lt;&gt;0, ((E2509-F2509)/E2509)*100, 0)</f>
        <v>64.666666666666657</v>
      </c>
    </row>
    <row r="2510" spans="1:8" x14ac:dyDescent="0.2">
      <c r="A2510" s="2" t="s">
        <v>718</v>
      </c>
      <c r="B2510" s="2" t="s">
        <v>719</v>
      </c>
      <c r="C2510" s="2" t="s">
        <v>262</v>
      </c>
      <c r="D2510" s="6">
        <v>1</v>
      </c>
      <c r="E2510" s="8">
        <v>38.25</v>
      </c>
      <c r="F2510" s="8">
        <v>7.7</v>
      </c>
      <c r="G2510" s="8">
        <f>E2510-F2510</f>
        <v>30.55</v>
      </c>
      <c r="H2510" s="8">
        <f>IF(E2510&lt;&gt;0, ((E2510-F2510)/E2510)*100, 0)</f>
        <v>79.869281045751634</v>
      </c>
    </row>
    <row r="2511" spans="1:8" x14ac:dyDescent="0.2">
      <c r="A2511" s="2" t="s">
        <v>718</v>
      </c>
      <c r="B2511" s="2" t="s">
        <v>719</v>
      </c>
      <c r="C2511" s="2" t="s">
        <v>71</v>
      </c>
      <c r="D2511" s="6">
        <v>2</v>
      </c>
      <c r="E2511" s="8">
        <v>33</v>
      </c>
      <c r="F2511" s="8">
        <v>5.5</v>
      </c>
      <c r="G2511" s="8">
        <f>E2511-F2511</f>
        <v>27.5</v>
      </c>
      <c r="H2511" s="8">
        <f>IF(E2511&lt;&gt;0, ((E2511-F2511)/E2511)*100, 0)</f>
        <v>83.333333333333343</v>
      </c>
    </row>
    <row r="2512" spans="1:8" x14ac:dyDescent="0.2">
      <c r="A2512" s="2" t="s">
        <v>718</v>
      </c>
      <c r="B2512" s="2" t="s">
        <v>719</v>
      </c>
      <c r="C2512" s="2" t="s">
        <v>224</v>
      </c>
      <c r="D2512" s="6">
        <v>1</v>
      </c>
      <c r="E2512" s="8">
        <v>13</v>
      </c>
      <c r="F2512" s="8">
        <v>2.75</v>
      </c>
      <c r="G2512" s="8">
        <f>E2512-F2512</f>
        <v>10.25</v>
      </c>
      <c r="H2512" s="8">
        <f>IF(E2512&lt;&gt;0, ((E2512-F2512)/E2512)*100, 0)</f>
        <v>78.84615384615384</v>
      </c>
    </row>
    <row r="2513" spans="1:8" customFormat="1" ht="15" x14ac:dyDescent="0.25">
      <c r="D2513" s="12"/>
      <c r="E2513" s="12"/>
      <c r="F2513" s="12"/>
      <c r="G2513" s="12"/>
      <c r="H2513" s="12"/>
    </row>
    <row r="2514" spans="1:8" s="4" customFormat="1" x14ac:dyDescent="0.2">
      <c r="A2514" s="3" t="s">
        <v>10</v>
      </c>
      <c r="B2514" s="3" t="s">
        <v>10</v>
      </c>
      <c r="C2514" s="3" t="s">
        <v>10</v>
      </c>
      <c r="D2514" s="5">
        <f>SUBTOTAL(9, D2508:D2513)</f>
        <v>6</v>
      </c>
      <c r="E2514" s="7">
        <f>SUBTOTAL(9, E2508:E2513)</f>
        <v>114.5</v>
      </c>
      <c r="F2514" s="7">
        <f>SUBTOTAL(9, F2508:F2513)</f>
        <v>25.22</v>
      </c>
      <c r="G2514" s="7">
        <f>SUBTOTAL(9, G2508:G2513)</f>
        <v>89.28</v>
      </c>
      <c r="H2514" s="7">
        <f>IF(E2514&lt;&gt;0, ((E2514-F2514)/E2514)*100, 0)</f>
        <v>77.973799126637559</v>
      </c>
    </row>
    <row r="2515" spans="1:8" customFormat="1" ht="15" x14ac:dyDescent="0.25">
      <c r="D2515" s="12"/>
      <c r="E2515" s="12"/>
      <c r="F2515" s="12"/>
      <c r="G2515" s="12"/>
      <c r="H2515" s="12"/>
    </row>
    <row r="2516" spans="1:8" x14ac:dyDescent="0.2">
      <c r="A2516" s="2" t="s">
        <v>720</v>
      </c>
      <c r="B2516" s="2" t="s">
        <v>721</v>
      </c>
      <c r="C2516" s="2" t="s">
        <v>78</v>
      </c>
      <c r="D2516" s="6">
        <v>10</v>
      </c>
      <c r="E2516" s="8">
        <v>39</v>
      </c>
      <c r="F2516" s="8">
        <v>11</v>
      </c>
      <c r="G2516" s="8">
        <f>E2516-F2516</f>
        <v>28</v>
      </c>
      <c r="H2516" s="8">
        <f>IF(E2516&lt;&gt;0, ((E2516-F2516)/E2516)*100, 0)</f>
        <v>71.794871794871796</v>
      </c>
    </row>
    <row r="2517" spans="1:8" customFormat="1" ht="15" x14ac:dyDescent="0.25">
      <c r="D2517" s="12"/>
      <c r="E2517" s="12"/>
      <c r="F2517" s="12"/>
      <c r="G2517" s="12"/>
      <c r="H2517" s="12"/>
    </row>
    <row r="2518" spans="1:8" s="4" customFormat="1" x14ac:dyDescent="0.2">
      <c r="A2518" s="3" t="s">
        <v>10</v>
      </c>
      <c r="B2518" s="3" t="s">
        <v>10</v>
      </c>
      <c r="C2518" s="3" t="s">
        <v>10</v>
      </c>
      <c r="D2518" s="5">
        <f>SUBTOTAL(9, D2516:D2517)</f>
        <v>10</v>
      </c>
      <c r="E2518" s="7">
        <f>SUBTOTAL(9, E2516:E2517)</f>
        <v>39</v>
      </c>
      <c r="F2518" s="7">
        <f>SUBTOTAL(9, F2516:F2517)</f>
        <v>11</v>
      </c>
      <c r="G2518" s="7">
        <f>SUBTOTAL(9, G2516:G2517)</f>
        <v>28</v>
      </c>
      <c r="H2518" s="7">
        <f>IF(E2518&lt;&gt;0, ((E2518-F2518)/E2518)*100, 0)</f>
        <v>71.794871794871796</v>
      </c>
    </row>
    <row r="2519" spans="1:8" customFormat="1" ht="15" x14ac:dyDescent="0.25">
      <c r="D2519" s="12"/>
      <c r="E2519" s="12"/>
      <c r="F2519" s="12"/>
      <c r="G2519" s="12"/>
      <c r="H2519" s="12"/>
    </row>
    <row r="2520" spans="1:8" x14ac:dyDescent="0.2">
      <c r="A2520" s="2" t="s">
        <v>722</v>
      </c>
      <c r="B2520" s="2" t="s">
        <v>723</v>
      </c>
      <c r="C2520" s="2" t="s">
        <v>92</v>
      </c>
      <c r="D2520" s="6">
        <v>1</v>
      </c>
      <c r="E2520" s="8">
        <v>24.5</v>
      </c>
      <c r="F2520" s="8">
        <v>7.7</v>
      </c>
      <c r="G2520" s="8">
        <f>E2520-F2520</f>
        <v>16.8</v>
      </c>
      <c r="H2520" s="8">
        <f>IF(E2520&lt;&gt;0, ((E2520-F2520)/E2520)*100, 0)</f>
        <v>68.571428571428569</v>
      </c>
    </row>
    <row r="2521" spans="1:8" customFormat="1" ht="15" x14ac:dyDescent="0.25">
      <c r="D2521" s="12"/>
      <c r="E2521" s="12"/>
      <c r="F2521" s="12"/>
      <c r="G2521" s="12"/>
      <c r="H2521" s="12"/>
    </row>
    <row r="2522" spans="1:8" s="4" customFormat="1" x14ac:dyDescent="0.2">
      <c r="A2522" s="3" t="s">
        <v>10</v>
      </c>
      <c r="B2522" s="3" t="s">
        <v>10</v>
      </c>
      <c r="C2522" s="3" t="s">
        <v>10</v>
      </c>
      <c r="D2522" s="5">
        <f>SUBTOTAL(9, D2520:D2521)</f>
        <v>1</v>
      </c>
      <c r="E2522" s="7">
        <f>SUBTOTAL(9, E2520:E2521)</f>
        <v>24.5</v>
      </c>
      <c r="F2522" s="7">
        <f>SUBTOTAL(9, F2520:F2521)</f>
        <v>7.7</v>
      </c>
      <c r="G2522" s="7">
        <f>SUBTOTAL(9, G2520:G2521)</f>
        <v>16.8</v>
      </c>
      <c r="H2522" s="7">
        <f>IF(E2522&lt;&gt;0, ((E2522-F2522)/E2522)*100, 0)</f>
        <v>68.571428571428569</v>
      </c>
    </row>
    <row r="2523" spans="1:8" customFormat="1" ht="15" x14ac:dyDescent="0.25">
      <c r="D2523" s="12"/>
      <c r="E2523" s="12"/>
      <c r="F2523" s="12"/>
      <c r="G2523" s="12"/>
      <c r="H2523" s="12"/>
    </row>
    <row r="2524" spans="1:8" x14ac:dyDescent="0.2">
      <c r="A2524" s="2" t="s">
        <v>724</v>
      </c>
      <c r="B2524" s="2" t="s">
        <v>725</v>
      </c>
      <c r="C2524" s="2" t="s">
        <v>210</v>
      </c>
      <c r="D2524" s="6">
        <v>2</v>
      </c>
      <c r="E2524" s="8">
        <v>59</v>
      </c>
      <c r="F2524" s="8">
        <v>13.86</v>
      </c>
      <c r="G2524" s="8">
        <f>E2524-F2524</f>
        <v>45.14</v>
      </c>
      <c r="H2524" s="8">
        <f>IF(E2524&lt;&gt;0, ((E2524-F2524)/E2524)*100, 0)</f>
        <v>76.508474576271198</v>
      </c>
    </row>
    <row r="2525" spans="1:8" x14ac:dyDescent="0.2">
      <c r="A2525" s="2" t="s">
        <v>724</v>
      </c>
      <c r="B2525" s="2" t="s">
        <v>725</v>
      </c>
      <c r="C2525" s="2" t="s">
        <v>164</v>
      </c>
      <c r="D2525" s="6">
        <v>1</v>
      </c>
      <c r="E2525" s="8">
        <v>10.75</v>
      </c>
      <c r="F2525" s="8">
        <v>1.65</v>
      </c>
      <c r="G2525" s="8">
        <f>E2525-F2525</f>
        <v>9.1</v>
      </c>
      <c r="H2525" s="8">
        <f>IF(E2525&lt;&gt;0, ((E2525-F2525)/E2525)*100, 0)</f>
        <v>84.651162790697683</v>
      </c>
    </row>
    <row r="2526" spans="1:8" customFormat="1" ht="15" x14ac:dyDescent="0.25">
      <c r="D2526" s="12"/>
      <c r="E2526" s="12"/>
      <c r="F2526" s="12"/>
      <c r="G2526" s="12"/>
      <c r="H2526" s="12"/>
    </row>
    <row r="2527" spans="1:8" s="4" customFormat="1" x14ac:dyDescent="0.2">
      <c r="A2527" s="3" t="s">
        <v>10</v>
      </c>
      <c r="B2527" s="3" t="s">
        <v>10</v>
      </c>
      <c r="C2527" s="3" t="s">
        <v>10</v>
      </c>
      <c r="D2527" s="5">
        <f>SUBTOTAL(9, D2524:D2526)</f>
        <v>3</v>
      </c>
      <c r="E2527" s="7">
        <f>SUBTOTAL(9, E2524:E2526)</f>
        <v>69.75</v>
      </c>
      <c r="F2527" s="7">
        <f>SUBTOTAL(9, F2524:F2526)</f>
        <v>15.51</v>
      </c>
      <c r="G2527" s="7">
        <f>SUBTOTAL(9, G2524:G2526)</f>
        <v>54.24</v>
      </c>
      <c r="H2527" s="7">
        <f>IF(E2527&lt;&gt;0, ((E2527-F2527)/E2527)*100, 0)</f>
        <v>77.763440860215056</v>
      </c>
    </row>
    <row r="2528" spans="1:8" customFormat="1" ht="15" x14ac:dyDescent="0.25">
      <c r="D2528" s="12"/>
      <c r="E2528" s="12"/>
      <c r="F2528" s="12"/>
      <c r="G2528" s="12"/>
      <c r="H2528" s="12"/>
    </row>
    <row r="2529" spans="1:8" x14ac:dyDescent="0.2">
      <c r="A2529" s="2" t="s">
        <v>726</v>
      </c>
      <c r="B2529" s="2" t="s">
        <v>727</v>
      </c>
      <c r="C2529" s="2" t="s">
        <v>78</v>
      </c>
      <c r="D2529" s="6">
        <v>8</v>
      </c>
      <c r="E2529" s="8">
        <v>31.2</v>
      </c>
      <c r="F2529" s="8">
        <v>8.8000000000000007</v>
      </c>
      <c r="G2529" s="8">
        <f>E2529-F2529</f>
        <v>22.4</v>
      </c>
      <c r="H2529" s="8">
        <f>IF(E2529&lt;&gt;0, ((E2529-F2529)/E2529)*100, 0)</f>
        <v>71.794871794871796</v>
      </c>
    </row>
    <row r="2530" spans="1:8" x14ac:dyDescent="0.2">
      <c r="A2530" s="2" t="s">
        <v>726</v>
      </c>
      <c r="B2530" s="2" t="s">
        <v>727</v>
      </c>
      <c r="C2530" s="2" t="s">
        <v>16</v>
      </c>
      <c r="D2530" s="6">
        <v>1</v>
      </c>
      <c r="E2530" s="8">
        <v>18.5</v>
      </c>
      <c r="F2530" s="8">
        <v>4.79</v>
      </c>
      <c r="G2530" s="8">
        <f>E2530-F2530</f>
        <v>13.71</v>
      </c>
      <c r="H2530" s="8">
        <f>IF(E2530&lt;&gt;0, ((E2530-F2530)/E2530)*100, 0)</f>
        <v>74.108108108108112</v>
      </c>
    </row>
    <row r="2531" spans="1:8" x14ac:dyDescent="0.2">
      <c r="A2531" s="2" t="s">
        <v>726</v>
      </c>
      <c r="B2531" s="2" t="s">
        <v>727</v>
      </c>
      <c r="C2531" s="2" t="s">
        <v>17</v>
      </c>
      <c r="D2531" s="6">
        <v>1</v>
      </c>
      <c r="E2531" s="8">
        <v>24.5</v>
      </c>
      <c r="F2531" s="8">
        <v>7.01</v>
      </c>
      <c r="G2531" s="8">
        <f>E2531-F2531</f>
        <v>17.490000000000002</v>
      </c>
      <c r="H2531" s="8">
        <f>IF(E2531&lt;&gt;0, ((E2531-F2531)/E2531)*100, 0)</f>
        <v>71.387755102040828</v>
      </c>
    </row>
    <row r="2532" spans="1:8" customFormat="1" ht="15" x14ac:dyDescent="0.25">
      <c r="D2532" s="12"/>
      <c r="E2532" s="12"/>
      <c r="F2532" s="12"/>
      <c r="G2532" s="12"/>
      <c r="H2532" s="12"/>
    </row>
    <row r="2533" spans="1:8" s="4" customFormat="1" x14ac:dyDescent="0.2">
      <c r="A2533" s="3" t="s">
        <v>10</v>
      </c>
      <c r="B2533" s="3" t="s">
        <v>10</v>
      </c>
      <c r="C2533" s="3" t="s">
        <v>10</v>
      </c>
      <c r="D2533" s="5">
        <f>SUBTOTAL(9, D2529:D2532)</f>
        <v>10</v>
      </c>
      <c r="E2533" s="7">
        <f>SUBTOTAL(9, E2529:E2532)</f>
        <v>74.2</v>
      </c>
      <c r="F2533" s="7">
        <f>SUBTOTAL(9, F2529:F2532)</f>
        <v>20.6</v>
      </c>
      <c r="G2533" s="7">
        <f>SUBTOTAL(9, G2529:G2532)</f>
        <v>53.6</v>
      </c>
      <c r="H2533" s="7">
        <f>IF(E2533&lt;&gt;0, ((E2533-F2533)/E2533)*100, 0)</f>
        <v>72.237196765498652</v>
      </c>
    </row>
    <row r="2534" spans="1:8" customFormat="1" ht="15" x14ac:dyDescent="0.25">
      <c r="D2534" s="12"/>
      <c r="E2534" s="12"/>
      <c r="F2534" s="12"/>
      <c r="G2534" s="12"/>
      <c r="H2534" s="12"/>
    </row>
    <row r="2535" spans="1:8" x14ac:dyDescent="0.2">
      <c r="A2535" s="2" t="s">
        <v>728</v>
      </c>
      <c r="B2535" s="2" t="s">
        <v>729</v>
      </c>
      <c r="C2535" s="2" t="s">
        <v>62</v>
      </c>
      <c r="D2535" s="6">
        <v>1</v>
      </c>
      <c r="E2535" s="8">
        <v>18.5</v>
      </c>
      <c r="F2535" s="8">
        <v>4.26</v>
      </c>
      <c r="G2535" s="8">
        <f>E2535-F2535</f>
        <v>14.24</v>
      </c>
      <c r="H2535" s="8">
        <f>IF(E2535&lt;&gt;0, ((E2535-F2535)/E2535)*100, 0)</f>
        <v>76.972972972972968</v>
      </c>
    </row>
    <row r="2536" spans="1:8" x14ac:dyDescent="0.2">
      <c r="A2536" s="2" t="s">
        <v>728</v>
      </c>
      <c r="B2536" s="2" t="s">
        <v>729</v>
      </c>
      <c r="C2536" s="2" t="s">
        <v>445</v>
      </c>
      <c r="D2536" s="6">
        <v>1</v>
      </c>
      <c r="E2536" s="8">
        <v>13.5</v>
      </c>
      <c r="F2536" s="8">
        <v>3.83</v>
      </c>
      <c r="G2536" s="8">
        <f>E2536-F2536</f>
        <v>9.67</v>
      </c>
      <c r="H2536" s="8">
        <f>IF(E2536&lt;&gt;0, ((E2536-F2536)/E2536)*100, 0)</f>
        <v>71.629629629629633</v>
      </c>
    </row>
    <row r="2537" spans="1:8" x14ac:dyDescent="0.2">
      <c r="A2537" s="2" t="s">
        <v>728</v>
      </c>
      <c r="B2537" s="2" t="s">
        <v>729</v>
      </c>
      <c r="C2537" s="2" t="s">
        <v>337</v>
      </c>
      <c r="D2537" s="6">
        <v>1</v>
      </c>
      <c r="E2537" s="8">
        <v>12.75</v>
      </c>
      <c r="F2537" s="8">
        <v>3.56</v>
      </c>
      <c r="G2537" s="8">
        <f>E2537-F2537</f>
        <v>9.19</v>
      </c>
      <c r="H2537" s="8">
        <f>IF(E2537&lt;&gt;0, ((E2537-F2537)/E2537)*100, 0)</f>
        <v>72.078431372549005</v>
      </c>
    </row>
    <row r="2538" spans="1:8" x14ac:dyDescent="0.2">
      <c r="A2538" s="2" t="s">
        <v>728</v>
      </c>
      <c r="B2538" s="2" t="s">
        <v>729</v>
      </c>
      <c r="C2538" s="2" t="s">
        <v>446</v>
      </c>
      <c r="D2538" s="6">
        <v>1</v>
      </c>
      <c r="E2538" s="8">
        <v>22.5</v>
      </c>
      <c r="F2538" s="8">
        <v>5.35</v>
      </c>
      <c r="G2538" s="8">
        <f>E2538-F2538</f>
        <v>17.149999999999999</v>
      </c>
      <c r="H2538" s="8">
        <f>IF(E2538&lt;&gt;0, ((E2538-F2538)/E2538)*100, 0)</f>
        <v>76.222222222222214</v>
      </c>
    </row>
    <row r="2539" spans="1:8" x14ac:dyDescent="0.2">
      <c r="A2539" s="2" t="s">
        <v>728</v>
      </c>
      <c r="B2539" s="2" t="s">
        <v>729</v>
      </c>
      <c r="C2539" s="2" t="s">
        <v>374</v>
      </c>
      <c r="D2539" s="6">
        <v>1</v>
      </c>
      <c r="E2539" s="8">
        <v>14.5</v>
      </c>
      <c r="F2539" s="8">
        <v>4.4000000000000004</v>
      </c>
      <c r="G2539" s="8">
        <f>E2539-F2539</f>
        <v>10.1</v>
      </c>
      <c r="H2539" s="8">
        <f>IF(E2539&lt;&gt;0, ((E2539-F2539)/E2539)*100, 0)</f>
        <v>69.655172413793096</v>
      </c>
    </row>
    <row r="2540" spans="1:8" x14ac:dyDescent="0.2">
      <c r="A2540" s="2" t="s">
        <v>728</v>
      </c>
      <c r="B2540" s="2" t="s">
        <v>729</v>
      </c>
      <c r="C2540" s="2" t="s">
        <v>213</v>
      </c>
      <c r="D2540" s="6">
        <v>1</v>
      </c>
      <c r="E2540" s="8">
        <v>10.5</v>
      </c>
      <c r="F2540" s="8">
        <v>3.58</v>
      </c>
      <c r="G2540" s="8">
        <f>E2540-F2540</f>
        <v>6.92</v>
      </c>
      <c r="H2540" s="8">
        <f>IF(E2540&lt;&gt;0, ((E2540-F2540)/E2540)*100, 0)</f>
        <v>65.904761904761898</v>
      </c>
    </row>
    <row r="2541" spans="1:8" x14ac:dyDescent="0.2">
      <c r="A2541" s="2" t="s">
        <v>728</v>
      </c>
      <c r="B2541" s="2" t="s">
        <v>729</v>
      </c>
      <c r="C2541" s="2" t="s">
        <v>173</v>
      </c>
      <c r="D2541" s="6">
        <v>2</v>
      </c>
      <c r="E2541" s="8">
        <v>21</v>
      </c>
      <c r="F2541" s="8">
        <v>7.6</v>
      </c>
      <c r="G2541" s="8">
        <f>E2541-F2541</f>
        <v>13.4</v>
      </c>
      <c r="H2541" s="8">
        <f>IF(E2541&lt;&gt;0, ((E2541-F2541)/E2541)*100, 0)</f>
        <v>63.809523809523817</v>
      </c>
    </row>
    <row r="2542" spans="1:8" x14ac:dyDescent="0.2">
      <c r="A2542" s="2" t="s">
        <v>728</v>
      </c>
      <c r="B2542" s="2" t="s">
        <v>729</v>
      </c>
      <c r="C2542" s="2" t="s">
        <v>177</v>
      </c>
      <c r="D2542" s="6">
        <v>1</v>
      </c>
      <c r="E2542" s="8">
        <v>13.5</v>
      </c>
      <c r="F2542" s="8">
        <v>3.3</v>
      </c>
      <c r="G2542" s="8">
        <f>E2542-F2542</f>
        <v>10.199999999999999</v>
      </c>
      <c r="H2542" s="8">
        <f>IF(E2542&lt;&gt;0, ((E2542-F2542)/E2542)*100, 0)</f>
        <v>75.555555555555557</v>
      </c>
    </row>
    <row r="2543" spans="1:8" customFormat="1" ht="15" x14ac:dyDescent="0.25">
      <c r="D2543" s="12"/>
      <c r="E2543" s="12"/>
      <c r="F2543" s="12"/>
      <c r="G2543" s="12"/>
      <c r="H2543" s="12"/>
    </row>
    <row r="2544" spans="1:8" s="4" customFormat="1" x14ac:dyDescent="0.2">
      <c r="A2544" s="3" t="s">
        <v>10</v>
      </c>
      <c r="B2544" s="3" t="s">
        <v>10</v>
      </c>
      <c r="C2544" s="3" t="s">
        <v>10</v>
      </c>
      <c r="D2544" s="5">
        <f>SUBTOTAL(9, D2535:D2543)</f>
        <v>9</v>
      </c>
      <c r="E2544" s="7">
        <f>SUBTOTAL(9, E2535:E2543)</f>
        <v>126.75</v>
      </c>
      <c r="F2544" s="7">
        <f>SUBTOTAL(9, F2535:F2543)</f>
        <v>35.879999999999995</v>
      </c>
      <c r="G2544" s="7">
        <f>SUBTOTAL(9, G2535:G2543)</f>
        <v>90.87</v>
      </c>
      <c r="H2544" s="7">
        <f>IF(E2544&lt;&gt;0, ((E2544-F2544)/E2544)*100, 0)</f>
        <v>71.692307692307693</v>
      </c>
    </row>
    <row r="2545" spans="1:8" customFormat="1" ht="15" x14ac:dyDescent="0.25">
      <c r="D2545" s="12"/>
      <c r="E2545" s="12"/>
      <c r="F2545" s="12"/>
      <c r="G2545" s="12"/>
      <c r="H2545" s="12"/>
    </row>
    <row r="2546" spans="1:8" x14ac:dyDescent="0.2">
      <c r="A2546" s="2" t="s">
        <v>730</v>
      </c>
      <c r="B2546" s="2" t="s">
        <v>731</v>
      </c>
      <c r="C2546" s="2" t="s">
        <v>41</v>
      </c>
      <c r="D2546" s="6">
        <v>1</v>
      </c>
      <c r="E2546" s="8">
        <v>44.5</v>
      </c>
      <c r="F2546" s="8">
        <v>13.56</v>
      </c>
      <c r="G2546" s="8">
        <f>E2546-F2546</f>
        <v>30.939999999999998</v>
      </c>
      <c r="H2546" s="8">
        <f>IF(E2546&lt;&gt;0, ((E2546-F2546)/E2546)*100, 0)</f>
        <v>69.528089887640448</v>
      </c>
    </row>
    <row r="2547" spans="1:8" customFormat="1" ht="15" x14ac:dyDescent="0.25">
      <c r="D2547" s="12"/>
      <c r="E2547" s="12"/>
      <c r="F2547" s="12"/>
      <c r="G2547" s="12"/>
      <c r="H2547" s="12"/>
    </row>
    <row r="2548" spans="1:8" s="4" customFormat="1" x14ac:dyDescent="0.2">
      <c r="A2548" s="3" t="s">
        <v>10</v>
      </c>
      <c r="B2548" s="3" t="s">
        <v>10</v>
      </c>
      <c r="C2548" s="3" t="s">
        <v>10</v>
      </c>
      <c r="D2548" s="5">
        <f>SUBTOTAL(9, D2546:D2547)</f>
        <v>1</v>
      </c>
      <c r="E2548" s="7">
        <f>SUBTOTAL(9, E2546:E2547)</f>
        <v>44.5</v>
      </c>
      <c r="F2548" s="7">
        <f>SUBTOTAL(9, F2546:F2547)</f>
        <v>13.56</v>
      </c>
      <c r="G2548" s="7">
        <f>SUBTOTAL(9, G2546:G2547)</f>
        <v>30.939999999999998</v>
      </c>
      <c r="H2548" s="7">
        <f>IF(E2548&lt;&gt;0, ((E2548-F2548)/E2548)*100, 0)</f>
        <v>69.528089887640448</v>
      </c>
    </row>
    <row r="2549" spans="1:8" customFormat="1" ht="15" x14ac:dyDescent="0.25">
      <c r="D2549" s="12"/>
      <c r="E2549" s="12"/>
      <c r="F2549" s="12"/>
      <c r="G2549" s="12"/>
      <c r="H2549" s="12"/>
    </row>
    <row r="2550" spans="1:8" x14ac:dyDescent="0.2">
      <c r="A2550" s="2" t="s">
        <v>732</v>
      </c>
      <c r="B2550" s="2" t="s">
        <v>733</v>
      </c>
      <c r="C2550" s="2" t="s">
        <v>49</v>
      </c>
      <c r="D2550" s="6">
        <v>1</v>
      </c>
      <c r="E2550" s="8">
        <v>8.9499999999999993</v>
      </c>
      <c r="F2550" s="8">
        <v>2.31</v>
      </c>
      <c r="G2550" s="8">
        <f>E2550-F2550</f>
        <v>6.6399999999999988</v>
      </c>
      <c r="H2550" s="8">
        <f>IF(E2550&lt;&gt;0, ((E2550-F2550)/E2550)*100, 0)</f>
        <v>74.189944134078203</v>
      </c>
    </row>
    <row r="2551" spans="1:8" x14ac:dyDescent="0.2">
      <c r="A2551" s="2" t="s">
        <v>732</v>
      </c>
      <c r="B2551" s="2" t="s">
        <v>733</v>
      </c>
      <c r="C2551" s="2" t="s">
        <v>64</v>
      </c>
      <c r="D2551" s="6">
        <v>1</v>
      </c>
      <c r="E2551" s="8">
        <v>6.5</v>
      </c>
      <c r="F2551" s="8">
        <v>1.4</v>
      </c>
      <c r="G2551" s="8">
        <f>E2551-F2551</f>
        <v>5.0999999999999996</v>
      </c>
      <c r="H2551" s="8">
        <f>IF(E2551&lt;&gt;0, ((E2551-F2551)/E2551)*100, 0)</f>
        <v>78.461538461538467</v>
      </c>
    </row>
    <row r="2552" spans="1:8" x14ac:dyDescent="0.2">
      <c r="A2552" s="2" t="s">
        <v>732</v>
      </c>
      <c r="B2552" s="2" t="s">
        <v>733</v>
      </c>
      <c r="C2552" s="2" t="s">
        <v>57</v>
      </c>
      <c r="D2552" s="6">
        <v>1</v>
      </c>
      <c r="E2552" s="8">
        <v>12.6</v>
      </c>
      <c r="F2552" s="8">
        <v>2.59</v>
      </c>
      <c r="G2552" s="8">
        <f>E2552-F2552</f>
        <v>10.01</v>
      </c>
      <c r="H2552" s="8">
        <f>IF(E2552&lt;&gt;0, ((E2552-F2552)/E2552)*100, 0)</f>
        <v>79.444444444444443</v>
      </c>
    </row>
    <row r="2553" spans="1:8" x14ac:dyDescent="0.2">
      <c r="A2553" s="2" t="s">
        <v>732</v>
      </c>
      <c r="B2553" s="2" t="s">
        <v>733</v>
      </c>
      <c r="C2553" s="2" t="s">
        <v>58</v>
      </c>
      <c r="D2553" s="6">
        <v>1</v>
      </c>
      <c r="E2553" s="8">
        <v>7.5</v>
      </c>
      <c r="F2553" s="8">
        <v>1.8</v>
      </c>
      <c r="G2553" s="8">
        <f>E2553-F2553</f>
        <v>5.7</v>
      </c>
      <c r="H2553" s="8">
        <f>IF(E2553&lt;&gt;0, ((E2553-F2553)/E2553)*100, 0)</f>
        <v>76</v>
      </c>
    </row>
    <row r="2554" spans="1:8" x14ac:dyDescent="0.2">
      <c r="A2554" s="2" t="s">
        <v>732</v>
      </c>
      <c r="B2554" s="2" t="s">
        <v>733</v>
      </c>
      <c r="C2554" s="2" t="s">
        <v>76</v>
      </c>
      <c r="D2554" s="6">
        <v>1</v>
      </c>
      <c r="E2554" s="8">
        <v>5.5</v>
      </c>
      <c r="F2554" s="8">
        <v>1.8</v>
      </c>
      <c r="G2554" s="8">
        <f>E2554-F2554</f>
        <v>3.7</v>
      </c>
      <c r="H2554" s="8">
        <f>IF(E2554&lt;&gt;0, ((E2554-F2554)/E2554)*100, 0)</f>
        <v>67.272727272727266</v>
      </c>
    </row>
    <row r="2555" spans="1:8" customFormat="1" ht="15" x14ac:dyDescent="0.25">
      <c r="D2555" s="12"/>
      <c r="E2555" s="12"/>
      <c r="F2555" s="12"/>
      <c r="G2555" s="12"/>
      <c r="H2555" s="12"/>
    </row>
    <row r="2556" spans="1:8" s="4" customFormat="1" x14ac:dyDescent="0.2">
      <c r="A2556" s="3" t="s">
        <v>10</v>
      </c>
      <c r="B2556" s="3" t="s">
        <v>10</v>
      </c>
      <c r="C2556" s="3" t="s">
        <v>10</v>
      </c>
      <c r="D2556" s="5">
        <f>SUBTOTAL(9, D2550:D2555)</f>
        <v>5</v>
      </c>
      <c r="E2556" s="7">
        <f>SUBTOTAL(9, E2550:E2555)</f>
        <v>41.05</v>
      </c>
      <c r="F2556" s="7">
        <f>SUBTOTAL(9, F2550:F2555)</f>
        <v>9.9</v>
      </c>
      <c r="G2556" s="7">
        <f>SUBTOTAL(9, G2550:G2555)</f>
        <v>31.15</v>
      </c>
      <c r="H2556" s="7">
        <f>IF(E2556&lt;&gt;0, ((E2556-F2556)/E2556)*100, 0)</f>
        <v>75.883069427527403</v>
      </c>
    </row>
    <row r="2557" spans="1:8" customFormat="1" ht="15" x14ac:dyDescent="0.25">
      <c r="D2557" s="12"/>
      <c r="E2557" s="12"/>
      <c r="F2557" s="12"/>
      <c r="G2557" s="12"/>
      <c r="H2557" s="12"/>
    </row>
    <row r="2558" spans="1:8" x14ac:dyDescent="0.2">
      <c r="A2558" s="2" t="s">
        <v>734</v>
      </c>
      <c r="B2558" s="2" t="s">
        <v>735</v>
      </c>
      <c r="C2558" s="2" t="s">
        <v>736</v>
      </c>
      <c r="D2558" s="6">
        <v>1</v>
      </c>
      <c r="E2558" s="8">
        <v>35.75</v>
      </c>
      <c r="F2558" s="8">
        <v>8.5299999999999994</v>
      </c>
      <c r="G2558" s="8">
        <f>E2558-F2558</f>
        <v>27.22</v>
      </c>
      <c r="H2558" s="8">
        <f>IF(E2558&lt;&gt;0, ((E2558-F2558)/E2558)*100, 0)</f>
        <v>76.139860139860133</v>
      </c>
    </row>
    <row r="2559" spans="1:8" customFormat="1" ht="15" x14ac:dyDescent="0.25">
      <c r="D2559" s="12"/>
      <c r="E2559" s="12"/>
      <c r="F2559" s="12"/>
      <c r="G2559" s="12"/>
      <c r="H2559" s="12"/>
    </row>
    <row r="2560" spans="1:8" s="4" customFormat="1" x14ac:dyDescent="0.2">
      <c r="A2560" s="3" t="s">
        <v>10</v>
      </c>
      <c r="B2560" s="3" t="s">
        <v>10</v>
      </c>
      <c r="C2560" s="3" t="s">
        <v>10</v>
      </c>
      <c r="D2560" s="5">
        <f>SUBTOTAL(9, D2558:D2559)</f>
        <v>1</v>
      </c>
      <c r="E2560" s="7">
        <f>SUBTOTAL(9, E2558:E2559)</f>
        <v>35.75</v>
      </c>
      <c r="F2560" s="7">
        <f>SUBTOTAL(9, F2558:F2559)</f>
        <v>8.5299999999999994</v>
      </c>
      <c r="G2560" s="7">
        <f>SUBTOTAL(9, G2558:G2559)</f>
        <v>27.22</v>
      </c>
      <c r="H2560" s="7">
        <f>IF(E2560&lt;&gt;0, ((E2560-F2560)/E2560)*100, 0)</f>
        <v>76.139860139860133</v>
      </c>
    </row>
    <row r="2561" spans="1:8" customFormat="1" ht="15" x14ac:dyDescent="0.25">
      <c r="D2561" s="12"/>
      <c r="E2561" s="12"/>
      <c r="F2561" s="12"/>
      <c r="G2561" s="12"/>
      <c r="H2561" s="12"/>
    </row>
    <row r="2562" spans="1:8" x14ac:dyDescent="0.2">
      <c r="A2562" s="2" t="s">
        <v>737</v>
      </c>
      <c r="B2562" s="2" t="s">
        <v>738</v>
      </c>
      <c r="C2562" s="2" t="s">
        <v>154</v>
      </c>
      <c r="D2562" s="6">
        <v>2</v>
      </c>
      <c r="E2562" s="8">
        <v>37</v>
      </c>
      <c r="F2562" s="8">
        <v>10.34</v>
      </c>
      <c r="G2562" s="8">
        <f>E2562-F2562</f>
        <v>26.66</v>
      </c>
      <c r="H2562" s="8">
        <f>IF(E2562&lt;&gt;0, ((E2562-F2562)/E2562)*100, 0)</f>
        <v>72.054054054054049</v>
      </c>
    </row>
    <row r="2563" spans="1:8" x14ac:dyDescent="0.2">
      <c r="A2563" s="2" t="s">
        <v>737</v>
      </c>
      <c r="B2563" s="2" t="s">
        <v>738</v>
      </c>
      <c r="C2563" s="2" t="s">
        <v>92</v>
      </c>
      <c r="D2563" s="6">
        <v>2</v>
      </c>
      <c r="E2563" s="8">
        <v>49</v>
      </c>
      <c r="F2563" s="8">
        <v>15.4</v>
      </c>
      <c r="G2563" s="8">
        <f>E2563-F2563</f>
        <v>33.6</v>
      </c>
      <c r="H2563" s="8">
        <f>IF(E2563&lt;&gt;0, ((E2563-F2563)/E2563)*100, 0)</f>
        <v>68.571428571428569</v>
      </c>
    </row>
    <row r="2564" spans="1:8" x14ac:dyDescent="0.2">
      <c r="A2564" s="2" t="s">
        <v>737</v>
      </c>
      <c r="B2564" s="2" t="s">
        <v>738</v>
      </c>
      <c r="C2564" s="2" t="s">
        <v>17</v>
      </c>
      <c r="D2564" s="6">
        <v>1</v>
      </c>
      <c r="E2564" s="8">
        <v>24.5</v>
      </c>
      <c r="F2564" s="8">
        <v>7.01</v>
      </c>
      <c r="G2564" s="8">
        <f>E2564-F2564</f>
        <v>17.490000000000002</v>
      </c>
      <c r="H2564" s="8">
        <f>IF(E2564&lt;&gt;0, ((E2564-F2564)/E2564)*100, 0)</f>
        <v>71.387755102040828</v>
      </c>
    </row>
    <row r="2565" spans="1:8" x14ac:dyDescent="0.2">
      <c r="A2565" s="2" t="s">
        <v>737</v>
      </c>
      <c r="B2565" s="2" t="s">
        <v>738</v>
      </c>
      <c r="C2565" s="2" t="s">
        <v>224</v>
      </c>
      <c r="D2565" s="6">
        <v>1</v>
      </c>
      <c r="E2565" s="8">
        <v>13</v>
      </c>
      <c r="F2565" s="8">
        <v>2.75</v>
      </c>
      <c r="G2565" s="8">
        <f>E2565-F2565</f>
        <v>10.25</v>
      </c>
      <c r="H2565" s="8">
        <f>IF(E2565&lt;&gt;0, ((E2565-F2565)/E2565)*100, 0)</f>
        <v>78.84615384615384</v>
      </c>
    </row>
    <row r="2566" spans="1:8" x14ac:dyDescent="0.2">
      <c r="A2566" s="2" t="s">
        <v>737</v>
      </c>
      <c r="B2566" s="2" t="s">
        <v>738</v>
      </c>
      <c r="C2566" s="2" t="s">
        <v>80</v>
      </c>
      <c r="D2566" s="6">
        <v>1</v>
      </c>
      <c r="E2566" s="8">
        <v>8</v>
      </c>
      <c r="F2566" s="8">
        <v>0.77</v>
      </c>
      <c r="G2566" s="8">
        <f>E2566-F2566</f>
        <v>7.23</v>
      </c>
      <c r="H2566" s="8">
        <f>IF(E2566&lt;&gt;0, ((E2566-F2566)/E2566)*100, 0)</f>
        <v>90.375</v>
      </c>
    </row>
    <row r="2567" spans="1:8" customFormat="1" ht="15" x14ac:dyDescent="0.25">
      <c r="D2567" s="12"/>
      <c r="E2567" s="12"/>
      <c r="F2567" s="12"/>
      <c r="G2567" s="12"/>
      <c r="H2567" s="12"/>
    </row>
    <row r="2568" spans="1:8" s="4" customFormat="1" x14ac:dyDescent="0.2">
      <c r="A2568" s="3" t="s">
        <v>10</v>
      </c>
      <c r="B2568" s="3" t="s">
        <v>10</v>
      </c>
      <c r="C2568" s="3" t="s">
        <v>10</v>
      </c>
      <c r="D2568" s="5">
        <f>SUBTOTAL(9, D2562:D2567)</f>
        <v>7</v>
      </c>
      <c r="E2568" s="7">
        <f>SUBTOTAL(9, E2562:E2567)</f>
        <v>131.5</v>
      </c>
      <c r="F2568" s="7">
        <f>SUBTOTAL(9, F2562:F2567)</f>
        <v>36.270000000000003</v>
      </c>
      <c r="G2568" s="7">
        <f>SUBTOTAL(9, G2562:G2567)</f>
        <v>95.23</v>
      </c>
      <c r="H2568" s="7">
        <f>IF(E2568&lt;&gt;0, ((E2568-F2568)/E2568)*100, 0)</f>
        <v>72.418250950570339</v>
      </c>
    </row>
    <row r="2569" spans="1:8" customFormat="1" ht="15" x14ac:dyDescent="0.25">
      <c r="D2569" s="12"/>
      <c r="E2569" s="12"/>
      <c r="F2569" s="12"/>
      <c r="G2569" s="12"/>
      <c r="H2569" s="12"/>
    </row>
    <row r="2570" spans="1:8" x14ac:dyDescent="0.2">
      <c r="A2570" s="2" t="s">
        <v>739</v>
      </c>
      <c r="B2570" s="2" t="s">
        <v>740</v>
      </c>
      <c r="C2570" s="2" t="s">
        <v>66</v>
      </c>
      <c r="D2570" s="6">
        <v>3</v>
      </c>
      <c r="E2570" s="8">
        <v>20.7</v>
      </c>
      <c r="F2570" s="8">
        <v>5.61</v>
      </c>
      <c r="G2570" s="8">
        <f>E2570-F2570</f>
        <v>15.09</v>
      </c>
      <c r="H2570" s="8">
        <f>IF(E2570&lt;&gt;0, ((E2570-F2570)/E2570)*100, 0)</f>
        <v>72.898550724637673</v>
      </c>
    </row>
    <row r="2571" spans="1:8" customFormat="1" ht="15" x14ac:dyDescent="0.25">
      <c r="D2571" s="12"/>
      <c r="E2571" s="12"/>
      <c r="F2571" s="12"/>
      <c r="G2571" s="12"/>
      <c r="H2571" s="12"/>
    </row>
    <row r="2572" spans="1:8" s="4" customFormat="1" x14ac:dyDescent="0.2">
      <c r="A2572" s="3" t="s">
        <v>10</v>
      </c>
      <c r="B2572" s="3" t="s">
        <v>10</v>
      </c>
      <c r="C2572" s="3" t="s">
        <v>10</v>
      </c>
      <c r="D2572" s="5">
        <f>SUBTOTAL(9, D2570:D2571)</f>
        <v>3</v>
      </c>
      <c r="E2572" s="7">
        <f>SUBTOTAL(9, E2570:E2571)</f>
        <v>20.7</v>
      </c>
      <c r="F2572" s="7">
        <f>SUBTOTAL(9, F2570:F2571)</f>
        <v>5.61</v>
      </c>
      <c r="G2572" s="7">
        <f>SUBTOTAL(9, G2570:G2571)</f>
        <v>15.09</v>
      </c>
      <c r="H2572" s="7">
        <f>IF(E2572&lt;&gt;0, ((E2572-F2572)/E2572)*100, 0)</f>
        <v>72.898550724637673</v>
      </c>
    </row>
    <row r="2573" spans="1:8" customFormat="1" ht="15" x14ac:dyDescent="0.25">
      <c r="D2573" s="12"/>
      <c r="E2573" s="12"/>
      <c r="F2573" s="12"/>
      <c r="G2573" s="12"/>
      <c r="H2573" s="12"/>
    </row>
    <row r="2574" spans="1:8" x14ac:dyDescent="0.2">
      <c r="A2574" s="2" t="s">
        <v>741</v>
      </c>
      <c r="B2574" s="2" t="s">
        <v>742</v>
      </c>
      <c r="C2574" s="2" t="s">
        <v>399</v>
      </c>
      <c r="D2574" s="6">
        <v>1</v>
      </c>
      <c r="E2574" s="8">
        <v>12.75</v>
      </c>
      <c r="F2574" s="8">
        <v>3.56</v>
      </c>
      <c r="G2574" s="8">
        <f>E2574-F2574</f>
        <v>9.19</v>
      </c>
      <c r="H2574" s="8">
        <f>IF(E2574&lt;&gt;0, ((E2574-F2574)/E2574)*100, 0)</f>
        <v>72.078431372549005</v>
      </c>
    </row>
    <row r="2575" spans="1:8" x14ac:dyDescent="0.2">
      <c r="A2575" s="2" t="s">
        <v>741</v>
      </c>
      <c r="B2575" s="2" t="s">
        <v>742</v>
      </c>
      <c r="C2575" s="2" t="s">
        <v>679</v>
      </c>
      <c r="D2575" s="6">
        <v>2</v>
      </c>
      <c r="E2575" s="8">
        <v>22</v>
      </c>
      <c r="F2575" s="8">
        <v>6.82</v>
      </c>
      <c r="G2575" s="8">
        <f>E2575-F2575</f>
        <v>15.18</v>
      </c>
      <c r="H2575" s="8">
        <f>IF(E2575&lt;&gt;0, ((E2575-F2575)/E2575)*100, 0)</f>
        <v>69</v>
      </c>
    </row>
    <row r="2576" spans="1:8" x14ac:dyDescent="0.2">
      <c r="A2576" s="2" t="s">
        <v>741</v>
      </c>
      <c r="B2576" s="2" t="s">
        <v>742</v>
      </c>
      <c r="C2576" s="2" t="s">
        <v>192</v>
      </c>
      <c r="D2576" s="6">
        <v>1</v>
      </c>
      <c r="E2576" s="8">
        <v>14.5</v>
      </c>
      <c r="F2576" s="8">
        <v>4.29</v>
      </c>
      <c r="G2576" s="8">
        <f>E2576-F2576</f>
        <v>10.210000000000001</v>
      </c>
      <c r="H2576" s="8">
        <f>IF(E2576&lt;&gt;0, ((E2576-F2576)/E2576)*100, 0)</f>
        <v>70.413793103448285</v>
      </c>
    </row>
    <row r="2577" spans="1:8" x14ac:dyDescent="0.2">
      <c r="A2577" s="2" t="s">
        <v>741</v>
      </c>
      <c r="B2577" s="2" t="s">
        <v>742</v>
      </c>
      <c r="C2577" s="2" t="s">
        <v>68</v>
      </c>
      <c r="D2577" s="6">
        <v>4</v>
      </c>
      <c r="E2577" s="8">
        <v>48</v>
      </c>
      <c r="F2577" s="8">
        <v>8.8000000000000007</v>
      </c>
      <c r="G2577" s="8">
        <f>E2577-F2577</f>
        <v>39.200000000000003</v>
      </c>
      <c r="H2577" s="8">
        <f>IF(E2577&lt;&gt;0, ((E2577-F2577)/E2577)*100, 0)</f>
        <v>81.666666666666671</v>
      </c>
    </row>
    <row r="2578" spans="1:8" x14ac:dyDescent="0.2">
      <c r="A2578" s="2" t="s">
        <v>741</v>
      </c>
      <c r="B2578" s="2" t="s">
        <v>742</v>
      </c>
      <c r="C2578" s="2" t="s">
        <v>69</v>
      </c>
      <c r="D2578" s="6">
        <v>4</v>
      </c>
      <c r="E2578" s="8">
        <v>48</v>
      </c>
      <c r="F2578" s="8">
        <v>8.8000000000000007</v>
      </c>
      <c r="G2578" s="8">
        <f>E2578-F2578</f>
        <v>39.200000000000003</v>
      </c>
      <c r="H2578" s="8">
        <f>IF(E2578&lt;&gt;0, ((E2578-F2578)/E2578)*100, 0)</f>
        <v>81.666666666666671</v>
      </c>
    </row>
    <row r="2579" spans="1:8" x14ac:dyDescent="0.2">
      <c r="A2579" s="2" t="s">
        <v>741</v>
      </c>
      <c r="B2579" s="2" t="s">
        <v>742</v>
      </c>
      <c r="C2579" s="2" t="s">
        <v>16</v>
      </c>
      <c r="D2579" s="6">
        <v>1</v>
      </c>
      <c r="E2579" s="8">
        <v>18.5</v>
      </c>
      <c r="F2579" s="8">
        <v>4.79</v>
      </c>
      <c r="G2579" s="8">
        <f>E2579-F2579</f>
        <v>13.71</v>
      </c>
      <c r="H2579" s="8">
        <f>IF(E2579&lt;&gt;0, ((E2579-F2579)/E2579)*100, 0)</f>
        <v>74.108108108108112</v>
      </c>
    </row>
    <row r="2580" spans="1:8" x14ac:dyDescent="0.2">
      <c r="A2580" s="2" t="s">
        <v>741</v>
      </c>
      <c r="B2580" s="2" t="s">
        <v>742</v>
      </c>
      <c r="C2580" s="2" t="s">
        <v>71</v>
      </c>
      <c r="D2580" s="6">
        <v>3</v>
      </c>
      <c r="E2580" s="8">
        <v>49.5</v>
      </c>
      <c r="F2580" s="8">
        <v>8.25</v>
      </c>
      <c r="G2580" s="8">
        <f>E2580-F2580</f>
        <v>41.25</v>
      </c>
      <c r="H2580" s="8">
        <f>IF(E2580&lt;&gt;0, ((E2580-F2580)/E2580)*100, 0)</f>
        <v>83.333333333333343</v>
      </c>
    </row>
    <row r="2581" spans="1:8" x14ac:dyDescent="0.2">
      <c r="A2581" s="2" t="s">
        <v>741</v>
      </c>
      <c r="B2581" s="2" t="s">
        <v>742</v>
      </c>
      <c r="C2581" s="2" t="s">
        <v>46</v>
      </c>
      <c r="D2581" s="6">
        <v>3</v>
      </c>
      <c r="E2581" s="8">
        <v>32.25</v>
      </c>
      <c r="F2581" s="8">
        <v>4.95</v>
      </c>
      <c r="G2581" s="8">
        <f>E2581-F2581</f>
        <v>27.3</v>
      </c>
      <c r="H2581" s="8">
        <f>IF(E2581&lt;&gt;0, ((E2581-F2581)/E2581)*100, 0)</f>
        <v>84.651162790697683</v>
      </c>
    </row>
    <row r="2582" spans="1:8" x14ac:dyDescent="0.2">
      <c r="A2582" s="2" t="s">
        <v>741</v>
      </c>
      <c r="B2582" s="2" t="s">
        <v>742</v>
      </c>
      <c r="C2582" s="2" t="s">
        <v>164</v>
      </c>
      <c r="D2582" s="6">
        <v>3</v>
      </c>
      <c r="E2582" s="8">
        <v>32.25</v>
      </c>
      <c r="F2582" s="8">
        <v>4.95</v>
      </c>
      <c r="G2582" s="8">
        <f>E2582-F2582</f>
        <v>27.3</v>
      </c>
      <c r="H2582" s="8">
        <f>IF(E2582&lt;&gt;0, ((E2582-F2582)/E2582)*100, 0)</f>
        <v>84.651162790697683</v>
      </c>
    </row>
    <row r="2583" spans="1:8" x14ac:dyDescent="0.2">
      <c r="A2583" s="2" t="s">
        <v>741</v>
      </c>
      <c r="B2583" s="2" t="s">
        <v>742</v>
      </c>
      <c r="C2583" s="2" t="s">
        <v>85</v>
      </c>
      <c r="D2583" s="6">
        <v>2</v>
      </c>
      <c r="E2583" s="8">
        <v>16</v>
      </c>
      <c r="F2583" s="8">
        <v>3.08</v>
      </c>
      <c r="G2583" s="8">
        <f>E2583-F2583</f>
        <v>12.92</v>
      </c>
      <c r="H2583" s="8">
        <f>IF(E2583&lt;&gt;0, ((E2583-F2583)/E2583)*100, 0)</f>
        <v>80.75</v>
      </c>
    </row>
    <row r="2584" spans="1:8" x14ac:dyDescent="0.2">
      <c r="A2584" s="2" t="s">
        <v>741</v>
      </c>
      <c r="B2584" s="2" t="s">
        <v>742</v>
      </c>
      <c r="C2584" s="2" t="s">
        <v>35</v>
      </c>
      <c r="D2584" s="6">
        <v>1</v>
      </c>
      <c r="E2584" s="8">
        <v>8</v>
      </c>
      <c r="F2584" s="8">
        <v>1.54</v>
      </c>
      <c r="G2584" s="8">
        <f>E2584-F2584</f>
        <v>6.46</v>
      </c>
      <c r="H2584" s="8">
        <f>IF(E2584&lt;&gt;0, ((E2584-F2584)/E2584)*100, 0)</f>
        <v>80.75</v>
      </c>
    </row>
    <row r="2585" spans="1:8" x14ac:dyDescent="0.2">
      <c r="A2585" s="2" t="s">
        <v>741</v>
      </c>
      <c r="B2585" s="2" t="s">
        <v>742</v>
      </c>
      <c r="C2585" s="2" t="s">
        <v>110</v>
      </c>
      <c r="D2585" s="6">
        <v>1</v>
      </c>
      <c r="E2585" s="8">
        <v>8</v>
      </c>
      <c r="F2585" s="8">
        <v>1.96</v>
      </c>
      <c r="G2585" s="8">
        <f>E2585-F2585</f>
        <v>6.04</v>
      </c>
      <c r="H2585" s="8">
        <f>IF(E2585&lt;&gt;0, ((E2585-F2585)/E2585)*100, 0)</f>
        <v>75.5</v>
      </c>
    </row>
    <row r="2586" spans="1:8" x14ac:dyDescent="0.2">
      <c r="A2586" s="2" t="s">
        <v>741</v>
      </c>
      <c r="B2586" s="2" t="s">
        <v>742</v>
      </c>
      <c r="C2586" s="2" t="s">
        <v>97</v>
      </c>
      <c r="D2586" s="6">
        <v>1</v>
      </c>
      <c r="E2586" s="8">
        <v>11</v>
      </c>
      <c r="F2586" s="8">
        <v>2.09</v>
      </c>
      <c r="G2586" s="8">
        <f>E2586-F2586</f>
        <v>8.91</v>
      </c>
      <c r="H2586" s="8">
        <f>IF(E2586&lt;&gt;0, ((E2586-F2586)/E2586)*100, 0)</f>
        <v>81</v>
      </c>
    </row>
    <row r="2587" spans="1:8" x14ac:dyDescent="0.2">
      <c r="A2587" s="2" t="s">
        <v>741</v>
      </c>
      <c r="B2587" s="2" t="s">
        <v>742</v>
      </c>
      <c r="C2587" s="2" t="s">
        <v>80</v>
      </c>
      <c r="D2587" s="6">
        <v>2</v>
      </c>
      <c r="E2587" s="8">
        <v>16</v>
      </c>
      <c r="F2587" s="8">
        <v>1.54</v>
      </c>
      <c r="G2587" s="8">
        <f>E2587-F2587</f>
        <v>14.46</v>
      </c>
      <c r="H2587" s="8">
        <f>IF(E2587&lt;&gt;0, ((E2587-F2587)/E2587)*100, 0)</f>
        <v>90.375</v>
      </c>
    </row>
    <row r="2588" spans="1:8" x14ac:dyDescent="0.2">
      <c r="A2588" s="2" t="s">
        <v>741</v>
      </c>
      <c r="B2588" s="2" t="s">
        <v>742</v>
      </c>
      <c r="C2588" s="2" t="s">
        <v>242</v>
      </c>
      <c r="D2588" s="6">
        <v>1</v>
      </c>
      <c r="E2588" s="8">
        <v>8</v>
      </c>
      <c r="F2588" s="8">
        <v>1.54</v>
      </c>
      <c r="G2588" s="8">
        <f>E2588-F2588</f>
        <v>6.46</v>
      </c>
      <c r="H2588" s="8">
        <f>IF(E2588&lt;&gt;0, ((E2588-F2588)/E2588)*100, 0)</f>
        <v>80.75</v>
      </c>
    </row>
    <row r="2589" spans="1:8" customFormat="1" ht="15" x14ac:dyDescent="0.25">
      <c r="D2589" s="12"/>
      <c r="E2589" s="12"/>
      <c r="F2589" s="12"/>
      <c r="G2589" s="12"/>
      <c r="H2589" s="12"/>
    </row>
    <row r="2590" spans="1:8" s="4" customFormat="1" x14ac:dyDescent="0.2">
      <c r="A2590" s="3" t="s">
        <v>10</v>
      </c>
      <c r="B2590" s="3" t="s">
        <v>10</v>
      </c>
      <c r="C2590" s="3" t="s">
        <v>10</v>
      </c>
      <c r="D2590" s="5">
        <f>SUBTOTAL(9, D2574:D2589)</f>
        <v>30</v>
      </c>
      <c r="E2590" s="7">
        <f>SUBTOTAL(9, E2574:E2589)</f>
        <v>344.75</v>
      </c>
      <c r="F2590" s="7">
        <f>SUBTOTAL(9, F2574:F2589)</f>
        <v>66.960000000000022</v>
      </c>
      <c r="G2590" s="7">
        <f>SUBTOTAL(9, G2574:G2589)</f>
        <v>277.78999999999996</v>
      </c>
      <c r="H2590" s="7">
        <f>IF(E2590&lt;&gt;0, ((E2590-F2590)/E2590)*100, 0)</f>
        <v>80.577229876722257</v>
      </c>
    </row>
    <row r="2591" spans="1:8" customFormat="1" ht="15" x14ac:dyDescent="0.25">
      <c r="D2591" s="12"/>
      <c r="E2591" s="12"/>
      <c r="F2591" s="12"/>
      <c r="G2591" s="12"/>
      <c r="H2591" s="12"/>
    </row>
    <row r="2592" spans="1:8" x14ac:dyDescent="0.2">
      <c r="A2592" s="2" t="s">
        <v>743</v>
      </c>
      <c r="B2592" s="2" t="s">
        <v>744</v>
      </c>
      <c r="C2592" s="2" t="s">
        <v>13</v>
      </c>
      <c r="D2592" s="6">
        <v>1</v>
      </c>
      <c r="E2592" s="8">
        <v>16.5</v>
      </c>
      <c r="F2592" s="8">
        <v>4.6399999999999997</v>
      </c>
      <c r="G2592" s="8">
        <f>E2592-F2592</f>
        <v>11.86</v>
      </c>
      <c r="H2592" s="8">
        <f>IF(E2592&lt;&gt;0, ((E2592-F2592)/E2592)*100, 0)</f>
        <v>71.878787878787875</v>
      </c>
    </row>
    <row r="2593" spans="1:8" x14ac:dyDescent="0.2">
      <c r="A2593" s="2" t="s">
        <v>743</v>
      </c>
      <c r="B2593" s="2" t="s">
        <v>744</v>
      </c>
      <c r="C2593" s="2" t="s">
        <v>154</v>
      </c>
      <c r="D2593" s="6">
        <v>1</v>
      </c>
      <c r="E2593" s="8">
        <v>18.5</v>
      </c>
      <c r="F2593" s="8">
        <v>5.17</v>
      </c>
      <c r="G2593" s="8">
        <f>E2593-F2593</f>
        <v>13.33</v>
      </c>
      <c r="H2593" s="8">
        <f>IF(E2593&lt;&gt;0, ((E2593-F2593)/E2593)*100, 0)</f>
        <v>72.054054054054049</v>
      </c>
    </row>
    <row r="2594" spans="1:8" x14ac:dyDescent="0.2">
      <c r="A2594" s="2" t="s">
        <v>743</v>
      </c>
      <c r="B2594" s="2" t="s">
        <v>744</v>
      </c>
      <c r="C2594" s="2" t="s">
        <v>334</v>
      </c>
      <c r="D2594" s="6">
        <v>1</v>
      </c>
      <c r="E2594" s="8">
        <v>13.5</v>
      </c>
      <c r="F2594" s="8">
        <v>2.64</v>
      </c>
      <c r="G2594" s="8">
        <f>E2594-F2594</f>
        <v>10.86</v>
      </c>
      <c r="H2594" s="8">
        <f>IF(E2594&lt;&gt;0, ((E2594-F2594)/E2594)*100, 0)</f>
        <v>80.444444444444443</v>
      </c>
    </row>
    <row r="2595" spans="1:8" x14ac:dyDescent="0.2">
      <c r="A2595" s="2" t="s">
        <v>743</v>
      </c>
      <c r="B2595" s="2" t="s">
        <v>744</v>
      </c>
      <c r="C2595" s="2" t="s">
        <v>16</v>
      </c>
      <c r="D2595" s="6">
        <v>1</v>
      </c>
      <c r="E2595" s="8">
        <v>18.5</v>
      </c>
      <c r="F2595" s="8">
        <v>4.79</v>
      </c>
      <c r="G2595" s="8">
        <f>E2595-F2595</f>
        <v>13.71</v>
      </c>
      <c r="H2595" s="8">
        <f>IF(E2595&lt;&gt;0, ((E2595-F2595)/E2595)*100, 0)</f>
        <v>74.108108108108112</v>
      </c>
    </row>
    <row r="2596" spans="1:8" x14ac:dyDescent="0.2">
      <c r="A2596" s="2" t="s">
        <v>743</v>
      </c>
      <c r="B2596" s="2" t="s">
        <v>744</v>
      </c>
      <c r="C2596" s="2" t="s">
        <v>71</v>
      </c>
      <c r="D2596" s="6">
        <v>1</v>
      </c>
      <c r="E2596" s="8">
        <v>16.5</v>
      </c>
      <c r="F2596" s="8">
        <v>2.75</v>
      </c>
      <c r="G2596" s="8">
        <f>E2596-F2596</f>
        <v>13.75</v>
      </c>
      <c r="H2596" s="8">
        <f>IF(E2596&lt;&gt;0, ((E2596-F2596)/E2596)*100, 0)</f>
        <v>83.333333333333343</v>
      </c>
    </row>
    <row r="2597" spans="1:8" customFormat="1" ht="15" x14ac:dyDescent="0.25">
      <c r="D2597" s="12"/>
      <c r="E2597" s="12"/>
      <c r="F2597" s="12"/>
      <c r="G2597" s="12"/>
      <c r="H2597" s="12"/>
    </row>
    <row r="2598" spans="1:8" s="4" customFormat="1" x14ac:dyDescent="0.2">
      <c r="A2598" s="3" t="s">
        <v>10</v>
      </c>
      <c r="B2598" s="3" t="s">
        <v>10</v>
      </c>
      <c r="C2598" s="3" t="s">
        <v>10</v>
      </c>
      <c r="D2598" s="5">
        <f>SUBTOTAL(9, D2592:D2597)</f>
        <v>5</v>
      </c>
      <c r="E2598" s="7">
        <f>SUBTOTAL(9, E2592:E2597)</f>
        <v>83.5</v>
      </c>
      <c r="F2598" s="7">
        <f>SUBTOTAL(9, F2592:F2597)</f>
        <v>19.989999999999998</v>
      </c>
      <c r="G2598" s="7">
        <f>SUBTOTAL(9, G2592:G2597)</f>
        <v>63.51</v>
      </c>
      <c r="H2598" s="7">
        <f>IF(E2598&lt;&gt;0, ((E2598-F2598)/E2598)*100, 0)</f>
        <v>76.059880239520965</v>
      </c>
    </row>
    <row r="2599" spans="1:8" customFormat="1" ht="15" x14ac:dyDescent="0.25">
      <c r="D2599" s="12"/>
      <c r="E2599" s="12"/>
      <c r="F2599" s="12"/>
      <c r="G2599" s="12"/>
      <c r="H2599" s="12"/>
    </row>
    <row r="2600" spans="1:8" x14ac:dyDescent="0.2">
      <c r="A2600" s="2" t="s">
        <v>745</v>
      </c>
      <c r="B2600" s="2" t="s">
        <v>746</v>
      </c>
      <c r="C2600" s="2" t="s">
        <v>154</v>
      </c>
      <c r="D2600" s="6">
        <v>1</v>
      </c>
      <c r="E2600" s="8">
        <v>18.5</v>
      </c>
      <c r="F2600" s="8">
        <v>5.17</v>
      </c>
      <c r="G2600" s="8">
        <f>E2600-F2600</f>
        <v>13.33</v>
      </c>
      <c r="H2600" s="8">
        <f>IF(E2600&lt;&gt;0, ((E2600-F2600)/E2600)*100, 0)</f>
        <v>72.054054054054049</v>
      </c>
    </row>
    <row r="2601" spans="1:8" x14ac:dyDescent="0.2">
      <c r="A2601" s="2" t="s">
        <v>745</v>
      </c>
      <c r="B2601" s="2" t="s">
        <v>746</v>
      </c>
      <c r="C2601" s="2" t="s">
        <v>345</v>
      </c>
      <c r="D2601" s="6">
        <v>1</v>
      </c>
      <c r="E2601" s="8">
        <v>14.75</v>
      </c>
      <c r="F2601" s="8">
        <v>4.05</v>
      </c>
      <c r="G2601" s="8">
        <f>E2601-F2601</f>
        <v>10.7</v>
      </c>
      <c r="H2601" s="8">
        <f>IF(E2601&lt;&gt;0, ((E2601-F2601)/E2601)*100, 0)</f>
        <v>72.542372881355931</v>
      </c>
    </row>
    <row r="2602" spans="1:8" x14ac:dyDescent="0.2">
      <c r="A2602" s="2" t="s">
        <v>745</v>
      </c>
      <c r="B2602" s="2" t="s">
        <v>746</v>
      </c>
      <c r="C2602" s="2" t="s">
        <v>374</v>
      </c>
      <c r="D2602" s="6">
        <v>2</v>
      </c>
      <c r="E2602" s="8">
        <v>29</v>
      </c>
      <c r="F2602" s="8">
        <v>8.8000000000000007</v>
      </c>
      <c r="G2602" s="8">
        <f>E2602-F2602</f>
        <v>20.2</v>
      </c>
      <c r="H2602" s="8">
        <f>IF(E2602&lt;&gt;0, ((E2602-F2602)/E2602)*100, 0)</f>
        <v>69.655172413793096</v>
      </c>
    </row>
    <row r="2603" spans="1:8" x14ac:dyDescent="0.2">
      <c r="A2603" s="2" t="s">
        <v>745</v>
      </c>
      <c r="B2603" s="2" t="s">
        <v>746</v>
      </c>
      <c r="C2603" s="2" t="s">
        <v>207</v>
      </c>
      <c r="D2603" s="6">
        <v>6</v>
      </c>
      <c r="E2603" s="8">
        <v>81</v>
      </c>
      <c r="F2603" s="8">
        <v>23.1</v>
      </c>
      <c r="G2603" s="8">
        <f>E2603-F2603</f>
        <v>57.9</v>
      </c>
      <c r="H2603" s="8">
        <f>IF(E2603&lt;&gt;0, ((E2603-F2603)/E2603)*100, 0)</f>
        <v>71.481481481481481</v>
      </c>
    </row>
    <row r="2604" spans="1:8" x14ac:dyDescent="0.2">
      <c r="A2604" s="2" t="s">
        <v>745</v>
      </c>
      <c r="B2604" s="2" t="s">
        <v>746</v>
      </c>
      <c r="C2604" s="2" t="s">
        <v>68</v>
      </c>
      <c r="D2604" s="6">
        <v>1</v>
      </c>
      <c r="E2604" s="8">
        <v>12</v>
      </c>
      <c r="F2604" s="8">
        <v>2.2000000000000002</v>
      </c>
      <c r="G2604" s="8">
        <f>E2604-F2604</f>
        <v>9.8000000000000007</v>
      </c>
      <c r="H2604" s="8">
        <f>IF(E2604&lt;&gt;0, ((E2604-F2604)/E2604)*100, 0)</f>
        <v>81.666666666666671</v>
      </c>
    </row>
    <row r="2605" spans="1:8" x14ac:dyDescent="0.2">
      <c r="A2605" s="2" t="s">
        <v>745</v>
      </c>
      <c r="B2605" s="2" t="s">
        <v>746</v>
      </c>
      <c r="C2605" s="2" t="s">
        <v>210</v>
      </c>
      <c r="D2605" s="6">
        <v>1</v>
      </c>
      <c r="E2605" s="8">
        <v>29.5</v>
      </c>
      <c r="F2605" s="8">
        <v>6.93</v>
      </c>
      <c r="G2605" s="8">
        <f>E2605-F2605</f>
        <v>22.57</v>
      </c>
      <c r="H2605" s="8">
        <f>IF(E2605&lt;&gt;0, ((E2605-F2605)/E2605)*100, 0)</f>
        <v>76.508474576271198</v>
      </c>
    </row>
    <row r="2606" spans="1:8" x14ac:dyDescent="0.2">
      <c r="A2606" s="2" t="s">
        <v>745</v>
      </c>
      <c r="B2606" s="2" t="s">
        <v>746</v>
      </c>
      <c r="C2606" s="2" t="s">
        <v>71</v>
      </c>
      <c r="D2606" s="6">
        <v>1</v>
      </c>
      <c r="E2606" s="8">
        <v>16.5</v>
      </c>
      <c r="F2606" s="8">
        <v>2.75</v>
      </c>
      <c r="G2606" s="8">
        <f>E2606-F2606</f>
        <v>13.75</v>
      </c>
      <c r="H2606" s="8">
        <f>IF(E2606&lt;&gt;0, ((E2606-F2606)/E2606)*100, 0)</f>
        <v>83.333333333333343</v>
      </c>
    </row>
    <row r="2607" spans="1:8" customFormat="1" ht="15" x14ac:dyDescent="0.25">
      <c r="D2607" s="12"/>
      <c r="E2607" s="12"/>
      <c r="F2607" s="12"/>
      <c r="G2607" s="12"/>
      <c r="H2607" s="12"/>
    </row>
    <row r="2608" spans="1:8" s="4" customFormat="1" x14ac:dyDescent="0.2">
      <c r="A2608" s="3" t="s">
        <v>10</v>
      </c>
      <c r="B2608" s="3" t="s">
        <v>10</v>
      </c>
      <c r="C2608" s="3" t="s">
        <v>10</v>
      </c>
      <c r="D2608" s="5">
        <f>SUBTOTAL(9, D2600:D2607)</f>
        <v>13</v>
      </c>
      <c r="E2608" s="7">
        <f>SUBTOTAL(9, E2600:E2607)</f>
        <v>201.25</v>
      </c>
      <c r="F2608" s="7">
        <f>SUBTOTAL(9, F2600:F2607)</f>
        <v>53.000000000000007</v>
      </c>
      <c r="G2608" s="7">
        <f>SUBTOTAL(9, G2600:G2607)</f>
        <v>148.25</v>
      </c>
      <c r="H2608" s="7">
        <f>IF(E2608&lt;&gt;0, ((E2608-F2608)/E2608)*100, 0)</f>
        <v>73.66459627329192</v>
      </c>
    </row>
    <row r="2609" spans="1:8" customFormat="1" ht="15" x14ac:dyDescent="0.25">
      <c r="D2609" s="12"/>
      <c r="E2609" s="12"/>
      <c r="F2609" s="12"/>
      <c r="G2609" s="12"/>
      <c r="H2609" s="12"/>
    </row>
    <row r="2610" spans="1:8" x14ac:dyDescent="0.2">
      <c r="A2610" s="2" t="s">
        <v>747</v>
      </c>
      <c r="B2610" s="2" t="s">
        <v>748</v>
      </c>
      <c r="C2610" s="2" t="s">
        <v>57</v>
      </c>
      <c r="D2610" s="6">
        <v>2</v>
      </c>
      <c r="E2610" s="8">
        <v>25.2</v>
      </c>
      <c r="F2610" s="8">
        <v>5.18</v>
      </c>
      <c r="G2610" s="8">
        <f>E2610-F2610</f>
        <v>20.02</v>
      </c>
      <c r="H2610" s="8">
        <f>IF(E2610&lt;&gt;0, ((E2610-F2610)/E2610)*100, 0)</f>
        <v>79.444444444444443</v>
      </c>
    </row>
    <row r="2611" spans="1:8" x14ac:dyDescent="0.2">
      <c r="A2611" s="2" t="s">
        <v>747</v>
      </c>
      <c r="B2611" s="2" t="s">
        <v>748</v>
      </c>
      <c r="C2611" s="2" t="s">
        <v>58</v>
      </c>
      <c r="D2611" s="6">
        <v>3</v>
      </c>
      <c r="E2611" s="8">
        <v>22.5</v>
      </c>
      <c r="F2611" s="8">
        <v>5.4</v>
      </c>
      <c r="G2611" s="8">
        <f>E2611-F2611</f>
        <v>17.100000000000001</v>
      </c>
      <c r="H2611" s="8">
        <f>IF(E2611&lt;&gt;0, ((E2611-F2611)/E2611)*100, 0)</f>
        <v>76</v>
      </c>
    </row>
    <row r="2612" spans="1:8" x14ac:dyDescent="0.2">
      <c r="A2612" s="2" t="s">
        <v>747</v>
      </c>
      <c r="B2612" s="2" t="s">
        <v>748</v>
      </c>
      <c r="C2612" s="2" t="s">
        <v>281</v>
      </c>
      <c r="D2612" s="6">
        <v>1</v>
      </c>
      <c r="E2612" s="8">
        <v>68</v>
      </c>
      <c r="F2612" s="8">
        <v>16.13</v>
      </c>
      <c r="G2612" s="8">
        <f>E2612-F2612</f>
        <v>51.870000000000005</v>
      </c>
      <c r="H2612" s="8">
        <f>IF(E2612&lt;&gt;0, ((E2612-F2612)/E2612)*100, 0)</f>
        <v>76.279411764705884</v>
      </c>
    </row>
    <row r="2613" spans="1:8" x14ac:dyDescent="0.2">
      <c r="A2613" s="2" t="s">
        <v>747</v>
      </c>
      <c r="B2613" s="2" t="s">
        <v>748</v>
      </c>
      <c r="C2613" s="2" t="s">
        <v>44</v>
      </c>
      <c r="D2613" s="6">
        <v>1</v>
      </c>
      <c r="E2613" s="8">
        <v>3.5</v>
      </c>
      <c r="F2613" s="8">
        <v>0.33</v>
      </c>
      <c r="G2613" s="8">
        <f>E2613-F2613</f>
        <v>3.17</v>
      </c>
      <c r="H2613" s="8">
        <f>IF(E2613&lt;&gt;0, ((E2613-F2613)/E2613)*100, 0)</f>
        <v>90.571428571428569</v>
      </c>
    </row>
    <row r="2614" spans="1:8" x14ac:dyDescent="0.2">
      <c r="A2614" s="2" t="s">
        <v>747</v>
      </c>
      <c r="B2614" s="2" t="s">
        <v>748</v>
      </c>
      <c r="C2614" s="2" t="s">
        <v>21</v>
      </c>
      <c r="D2614" s="6">
        <v>1</v>
      </c>
      <c r="E2614" s="8">
        <v>3.5</v>
      </c>
      <c r="F2614" s="8">
        <v>0.33</v>
      </c>
      <c r="G2614" s="8">
        <f>E2614-F2614</f>
        <v>3.17</v>
      </c>
      <c r="H2614" s="8">
        <f>IF(E2614&lt;&gt;0, ((E2614-F2614)/E2614)*100, 0)</f>
        <v>90.571428571428569</v>
      </c>
    </row>
    <row r="2615" spans="1:8" x14ac:dyDescent="0.2">
      <c r="A2615" s="2" t="s">
        <v>747</v>
      </c>
      <c r="B2615" s="2" t="s">
        <v>748</v>
      </c>
      <c r="C2615" s="2" t="s">
        <v>78</v>
      </c>
      <c r="D2615" s="6">
        <v>4</v>
      </c>
      <c r="E2615" s="8">
        <v>15.6</v>
      </c>
      <c r="F2615" s="8">
        <v>4.4000000000000004</v>
      </c>
      <c r="G2615" s="8">
        <f>E2615-F2615</f>
        <v>11.2</v>
      </c>
      <c r="H2615" s="8">
        <f>IF(E2615&lt;&gt;0, ((E2615-F2615)/E2615)*100, 0)</f>
        <v>71.794871794871796</v>
      </c>
    </row>
    <row r="2616" spans="1:8" x14ac:dyDescent="0.2">
      <c r="A2616" s="2" t="s">
        <v>747</v>
      </c>
      <c r="B2616" s="2" t="s">
        <v>748</v>
      </c>
      <c r="C2616" s="2" t="s">
        <v>258</v>
      </c>
      <c r="D2616" s="6">
        <v>1</v>
      </c>
      <c r="E2616" s="8">
        <v>16.25</v>
      </c>
      <c r="F2616" s="8">
        <v>5.72</v>
      </c>
      <c r="G2616" s="8">
        <f>E2616-F2616</f>
        <v>10.530000000000001</v>
      </c>
      <c r="H2616" s="8">
        <f>IF(E2616&lt;&gt;0, ((E2616-F2616)/E2616)*100, 0)</f>
        <v>64.8</v>
      </c>
    </row>
    <row r="2617" spans="1:8" x14ac:dyDescent="0.2">
      <c r="A2617" s="2" t="s">
        <v>747</v>
      </c>
      <c r="B2617" s="2" t="s">
        <v>748</v>
      </c>
      <c r="C2617" s="2" t="s">
        <v>119</v>
      </c>
      <c r="D2617" s="6">
        <v>4</v>
      </c>
      <c r="E2617" s="8">
        <v>38</v>
      </c>
      <c r="F2617" s="8">
        <v>6.6</v>
      </c>
      <c r="G2617" s="8">
        <f>E2617-F2617</f>
        <v>31.4</v>
      </c>
      <c r="H2617" s="8">
        <f>IF(E2617&lt;&gt;0, ((E2617-F2617)/E2617)*100, 0)</f>
        <v>82.631578947368425</v>
      </c>
    </row>
    <row r="2618" spans="1:8" x14ac:dyDescent="0.2">
      <c r="A2618" s="2" t="s">
        <v>747</v>
      </c>
      <c r="B2618" s="2" t="s">
        <v>748</v>
      </c>
      <c r="C2618" s="2" t="s">
        <v>33</v>
      </c>
      <c r="D2618" s="6">
        <v>3</v>
      </c>
      <c r="E2618" s="8">
        <v>24</v>
      </c>
      <c r="F2618" s="8">
        <v>4.62</v>
      </c>
      <c r="G2618" s="8">
        <f>E2618-F2618</f>
        <v>19.38</v>
      </c>
      <c r="H2618" s="8">
        <f>IF(E2618&lt;&gt;0, ((E2618-F2618)/E2618)*100, 0)</f>
        <v>80.75</v>
      </c>
    </row>
    <row r="2619" spans="1:8" x14ac:dyDescent="0.2">
      <c r="A2619" s="2" t="s">
        <v>747</v>
      </c>
      <c r="B2619" s="2" t="s">
        <v>748</v>
      </c>
      <c r="C2619" s="2" t="s">
        <v>110</v>
      </c>
      <c r="D2619" s="6">
        <v>3</v>
      </c>
      <c r="E2619" s="8">
        <v>24</v>
      </c>
      <c r="F2619" s="8">
        <v>5.88</v>
      </c>
      <c r="G2619" s="8">
        <f>E2619-F2619</f>
        <v>18.12</v>
      </c>
      <c r="H2619" s="8">
        <f>IF(E2619&lt;&gt;0, ((E2619-F2619)/E2619)*100, 0)</f>
        <v>75.5</v>
      </c>
    </row>
    <row r="2620" spans="1:8" x14ac:dyDescent="0.2">
      <c r="A2620" s="2" t="s">
        <v>747</v>
      </c>
      <c r="B2620" s="2" t="s">
        <v>748</v>
      </c>
      <c r="C2620" s="2" t="s">
        <v>225</v>
      </c>
      <c r="D2620" s="6">
        <v>3</v>
      </c>
      <c r="E2620" s="8">
        <v>24</v>
      </c>
      <c r="F2620" s="8">
        <v>4.62</v>
      </c>
      <c r="G2620" s="8">
        <f>E2620-F2620</f>
        <v>19.38</v>
      </c>
      <c r="H2620" s="8">
        <f>IF(E2620&lt;&gt;0, ((E2620-F2620)/E2620)*100, 0)</f>
        <v>80.75</v>
      </c>
    </row>
    <row r="2621" spans="1:8" customFormat="1" ht="15" x14ac:dyDescent="0.25">
      <c r="D2621" s="12"/>
      <c r="E2621" s="12"/>
      <c r="F2621" s="12"/>
      <c r="G2621" s="12"/>
      <c r="H2621" s="12"/>
    </row>
    <row r="2622" spans="1:8" s="4" customFormat="1" x14ac:dyDescent="0.2">
      <c r="A2622" s="3" t="s">
        <v>10</v>
      </c>
      <c r="B2622" s="3" t="s">
        <v>10</v>
      </c>
      <c r="C2622" s="3" t="s">
        <v>10</v>
      </c>
      <c r="D2622" s="5">
        <f>SUBTOTAL(9, D2610:D2621)</f>
        <v>26</v>
      </c>
      <c r="E2622" s="7">
        <f>SUBTOTAL(9, E2610:E2621)</f>
        <v>264.55</v>
      </c>
      <c r="F2622" s="7">
        <f>SUBTOTAL(9, F2610:F2621)</f>
        <v>59.209999999999994</v>
      </c>
      <c r="G2622" s="7">
        <f>SUBTOTAL(9, G2610:G2621)</f>
        <v>205.34</v>
      </c>
      <c r="H2622" s="7">
        <f>IF(E2622&lt;&gt;0, ((E2622-F2622)/E2622)*100, 0)</f>
        <v>77.618597618597633</v>
      </c>
    </row>
    <row r="2623" spans="1:8" customFormat="1" ht="15" x14ac:dyDescent="0.25">
      <c r="D2623" s="12"/>
      <c r="E2623" s="12"/>
      <c r="F2623" s="12"/>
      <c r="G2623" s="12"/>
      <c r="H2623" s="12"/>
    </row>
    <row r="2624" spans="1:8" s="4" customFormat="1" ht="12.75" thickBot="1" x14ac:dyDescent="0.25">
      <c r="A2624" s="3" t="s">
        <v>749</v>
      </c>
      <c r="B2624" s="3" t="s">
        <v>10</v>
      </c>
      <c r="C2624" s="3" t="s">
        <v>10</v>
      </c>
      <c r="D2624" s="5">
        <f>SUBTOTAL(9, D2:D2623)</f>
        <v>11687</v>
      </c>
      <c r="E2624" s="7">
        <f>SUBTOTAL(9, E2:E2623)</f>
        <v>108321.22999999994</v>
      </c>
      <c r="F2624" s="7">
        <f>SUBTOTAL(9, F2:F2623)</f>
        <v>43857.980000000287</v>
      </c>
      <c r="G2624" s="7">
        <f>SUBTOTAL(9, G2:G2623)</f>
        <v>64463.249999999687</v>
      </c>
      <c r="H2624" s="7">
        <f>IF(E2624&lt;&gt;0, ((E2624-F2624)/E2624)*100, 0)</f>
        <v>59.511187234487352</v>
      </c>
    </row>
    <row r="2625" spans="1:8" customFormat="1" ht="16.5" thickTop="1" thickBot="1" x14ac:dyDescent="0.3">
      <c r="A2625" s="13"/>
      <c r="B2625" s="13"/>
      <c r="C2625" s="13"/>
      <c r="D2625" s="14"/>
      <c r="E2625" s="14"/>
      <c r="F2625" s="14"/>
      <c r="G2625" s="14"/>
      <c r="H2625" s="14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Feb 1, 2017 to Feb 28, 2017&amp;B&amp;L&amp;"Arial"&amp;12
&amp;11
&amp;"Arial"&amp;8Filter Criteria includes: Report order is by Customer ID, Item ID. Report is printed in Detail Format.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2017-03-20T20:10:06Z</dcterms:created>
  <dcterms:modified xsi:type="dcterms:W3CDTF">2017-03-20T20:14:36Z</dcterms:modified>
</cp:coreProperties>
</file>