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21" i="1" l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</calcChain>
</file>

<file path=xl/sharedStrings.xml><?xml version="1.0" encoding="utf-8"?>
<sst xmlns="http://schemas.openxmlformats.org/spreadsheetml/2006/main" count="591" uniqueCount="70">
  <si>
    <t>date</t>
  </si>
  <si>
    <t>temp (˚F)</t>
  </si>
  <si>
    <t>Humidity (%)</t>
  </si>
  <si>
    <t>Shade/ Sun</t>
  </si>
  <si>
    <t>time (am)</t>
  </si>
  <si>
    <t>plot</t>
  </si>
  <si>
    <t>treatment</t>
  </si>
  <si>
    <t>Plant #</t>
  </si>
  <si>
    <t>cm of tube filled</t>
  </si>
  <si>
    <t>size tube (µL)</t>
  </si>
  <si>
    <t>% sucrose</t>
  </si>
  <si>
    <t>Volume (µL)</t>
  </si>
  <si>
    <t>notes</t>
  </si>
  <si>
    <t>cm of second tube filled</t>
  </si>
  <si>
    <t>% of second tube</t>
  </si>
  <si>
    <t>avg wind (mph)</t>
  </si>
  <si>
    <t>sun</t>
  </si>
  <si>
    <t>WSR (10)</t>
  </si>
  <si>
    <t>snow removal</t>
  </si>
  <si>
    <t>flowers are fairly dewey</t>
  </si>
  <si>
    <t>WHSR (9)</t>
  </si>
  <si>
    <t>heating &amp; snow removal</t>
  </si>
  <si>
    <t>very early flowering</t>
  </si>
  <si>
    <t>*Plots 11 &amp; 12 - no flowers</t>
  </si>
  <si>
    <t>shade</t>
  </si>
  <si>
    <t>CC (6)</t>
  </si>
  <si>
    <t>control</t>
  </si>
  <si>
    <t>CH (5)</t>
  </si>
  <si>
    <t>heating</t>
  </si>
  <si>
    <t>flower is slightly outside warming structure</t>
  </si>
  <si>
    <t>CHSR (8)</t>
  </si>
  <si>
    <t>CSR (7) has no flowers</t>
  </si>
  <si>
    <t>EHSR (1)</t>
  </si>
  <si>
    <t>ESR (2)</t>
  </si>
  <si>
    <t>late flowering</t>
  </si>
  <si>
    <t>very early flower</t>
  </si>
  <si>
    <t>late flower</t>
  </si>
  <si>
    <t>EC (3)</t>
  </si>
  <si>
    <t>EH (4)</t>
  </si>
  <si>
    <t>cm of third tube</t>
  </si>
  <si>
    <t>% of third tube</t>
  </si>
  <si>
    <t>early flower</t>
  </si>
  <si>
    <t>WC (11)</t>
  </si>
  <si>
    <t>NA</t>
  </si>
  <si>
    <t>plant #1, 2 ff, sampled both</t>
  </si>
  <si>
    <t>very late flower</t>
  </si>
  <si>
    <t>CSR (7)</t>
  </si>
  <si>
    <t>plant #2, 2 ff sampled neither</t>
  </si>
  <si>
    <t>plant #3, 8 ff sampled 2; none in great shape</t>
  </si>
  <si>
    <t>plant #4 1 ff</t>
  </si>
  <si>
    <t>plant #9 1 ff not in great shape</t>
  </si>
  <si>
    <t>plant #2, 7 ff sampled 3</t>
  </si>
  <si>
    <t>plant #4, 13 ff</t>
  </si>
  <si>
    <t>plant #6, 5 ff none look great sampled 3</t>
  </si>
  <si>
    <t>plant #10, 1 ff</t>
  </si>
  <si>
    <t>plant #5 9ff</t>
  </si>
  <si>
    <t>plant #5, 1 ff</t>
  </si>
  <si>
    <t>plant# 6, 4ff</t>
  </si>
  <si>
    <t>didn't get to 2 plants in CH (5)</t>
  </si>
  <si>
    <t>start new protocol, sample 8 flowers per plot; only plant in plot #1 with flowers, 3 ff</t>
  </si>
  <si>
    <t>ray petals  still damp w/ dew</t>
  </si>
  <si>
    <t>only 1 ff w/ 5 disc flowers</t>
  </si>
  <si>
    <t>only 1 ff</t>
  </si>
  <si>
    <t>cm of fourth tube</t>
  </si>
  <si>
    <t>% of fourth tube</t>
  </si>
  <si>
    <t>4 tubes from same flower (very wet)</t>
  </si>
  <si>
    <t>WSR (10) all flowers senescing</t>
  </si>
  <si>
    <t>&gt;50</t>
  </si>
  <si>
    <t>EHSR (1) - no ff flowers</t>
  </si>
  <si>
    <t>CSR (7) - no good flowers to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</si>
</sst>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E1" workbookViewId="0">
      <pane ySplit="1" topLeftCell="A2" activePane="bottomLeft" state="frozen"/>
      <selection pane="bottomLeft" activeCell="R4" sqref="R4"/>
    </sheetView>
  </sheetViews>
  <sheetFormatPr defaultRowHeight="15" x14ac:dyDescent="0.25"/>
  <cols>
    <col min="1" max="1" width="9.7109375" bestFit="1" customWidth="1"/>
    <col min="8" max="8" width="10" customWidth="1"/>
  </cols>
  <sheetData>
    <row r="1" spans="1:20" s="1" customFormat="1" ht="43.5" customHeight="1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39</v>
      </c>
      <c r="M1" s="1" t="s">
        <v>63</v>
      </c>
      <c r="N1" s="1" t="s">
        <v>9</v>
      </c>
      <c r="O1" s="1" t="s">
        <v>10</v>
      </c>
      <c r="P1" s="1" t="s">
        <v>14</v>
      </c>
      <c r="Q1" s="1" t="s">
        <v>40</v>
      </c>
      <c r="R1" s="1" t="s">
        <v>64</v>
      </c>
      <c r="S1" s="1" t="s">
        <v>11</v>
      </c>
      <c r="T1" s="1" t="s">
        <v>12</v>
      </c>
    </row>
    <row r="2" spans="1:20" x14ac:dyDescent="0.25">
      <c r="A2" s="2">
        <v>42157</v>
      </c>
      <c r="B2">
        <v>1.3</v>
      </c>
      <c r="C2">
        <v>50</v>
      </c>
      <c r="E2" t="s">
        <v>16</v>
      </c>
      <c r="F2" s="3">
        <v>0.35138888888888892</v>
      </c>
      <c r="G2" t="s">
        <v>17</v>
      </c>
      <c r="H2" t="s">
        <v>18</v>
      </c>
      <c r="I2">
        <v>1</v>
      </c>
      <c r="J2">
        <v>2.7</v>
      </c>
      <c r="N2">
        <v>1</v>
      </c>
      <c r="O2">
        <v>7</v>
      </c>
      <c r="S2">
        <f>((J2+K2+L2+M2)/5.5)*N2</f>
        <v>0.49090909090909096</v>
      </c>
      <c r="T2" t="s">
        <v>19</v>
      </c>
    </row>
    <row r="3" spans="1:20" x14ac:dyDescent="0.25">
      <c r="A3" s="2">
        <v>42157</v>
      </c>
      <c r="B3">
        <v>1.3</v>
      </c>
      <c r="C3">
        <v>50</v>
      </c>
      <c r="E3" t="s">
        <v>16</v>
      </c>
      <c r="F3" s="3">
        <v>0.35416666666666669</v>
      </c>
      <c r="G3" t="s">
        <v>17</v>
      </c>
      <c r="H3" t="s">
        <v>18</v>
      </c>
      <c r="I3">
        <v>1</v>
      </c>
      <c r="J3">
        <v>2.9</v>
      </c>
      <c r="N3">
        <v>1</v>
      </c>
      <c r="O3">
        <v>14</v>
      </c>
      <c r="S3">
        <f t="shared" ref="S3:S66" si="0">((J3+K3+L3+M3)/5.5)*N3</f>
        <v>0.52727272727272723</v>
      </c>
    </row>
    <row r="4" spans="1:20" x14ac:dyDescent="0.25">
      <c r="A4" s="2">
        <v>42157</v>
      </c>
      <c r="B4">
        <v>0</v>
      </c>
      <c r="C4">
        <v>55</v>
      </c>
      <c r="E4" t="s">
        <v>16</v>
      </c>
      <c r="F4" s="3">
        <v>0.3576388888888889</v>
      </c>
      <c r="G4" t="s">
        <v>17</v>
      </c>
      <c r="H4" t="s">
        <v>18</v>
      </c>
      <c r="I4">
        <v>9</v>
      </c>
      <c r="J4">
        <v>2</v>
      </c>
      <c r="N4">
        <v>1</v>
      </c>
      <c r="O4">
        <v>17</v>
      </c>
      <c r="S4">
        <f t="shared" si="0"/>
        <v>0.36363636363636365</v>
      </c>
    </row>
    <row r="5" spans="1:20" x14ac:dyDescent="0.25">
      <c r="A5" s="2">
        <v>42157</v>
      </c>
      <c r="B5">
        <v>0</v>
      </c>
      <c r="C5">
        <v>55</v>
      </c>
      <c r="E5" t="s">
        <v>16</v>
      </c>
      <c r="F5" s="3">
        <v>0.3611111111111111</v>
      </c>
      <c r="G5" t="s">
        <v>17</v>
      </c>
      <c r="H5" t="s">
        <v>18</v>
      </c>
      <c r="I5">
        <v>9</v>
      </c>
      <c r="J5">
        <v>5.5</v>
      </c>
      <c r="K5">
        <v>4.9000000000000004</v>
      </c>
      <c r="N5">
        <v>1</v>
      </c>
      <c r="O5">
        <v>3</v>
      </c>
      <c r="P5">
        <v>3</v>
      </c>
      <c r="S5">
        <f t="shared" si="0"/>
        <v>1.8909090909090909</v>
      </c>
      <c r="T5" t="s">
        <v>23</v>
      </c>
    </row>
    <row r="6" spans="1:20" x14ac:dyDescent="0.25">
      <c r="A6" s="2">
        <v>42157</v>
      </c>
      <c r="B6">
        <v>0</v>
      </c>
      <c r="C6">
        <v>65.8</v>
      </c>
      <c r="E6" t="s">
        <v>16</v>
      </c>
      <c r="F6" s="3">
        <v>0.3666666666666667</v>
      </c>
      <c r="G6" t="s">
        <v>20</v>
      </c>
      <c r="H6" t="s">
        <v>21</v>
      </c>
      <c r="I6">
        <v>1</v>
      </c>
      <c r="J6">
        <v>4</v>
      </c>
      <c r="N6">
        <v>1</v>
      </c>
      <c r="O6">
        <v>23</v>
      </c>
      <c r="S6">
        <f t="shared" si="0"/>
        <v>0.72727272727272729</v>
      </c>
    </row>
    <row r="7" spans="1:20" x14ac:dyDescent="0.25">
      <c r="A7" s="2">
        <v>42157</v>
      </c>
      <c r="B7">
        <v>0</v>
      </c>
      <c r="C7">
        <v>65.8</v>
      </c>
      <c r="E7" t="s">
        <v>16</v>
      </c>
      <c r="F7" s="3">
        <v>0.36874999999999997</v>
      </c>
      <c r="G7" t="s">
        <v>20</v>
      </c>
      <c r="H7" t="s">
        <v>21</v>
      </c>
      <c r="I7">
        <v>2</v>
      </c>
      <c r="J7">
        <v>2.4</v>
      </c>
      <c r="N7">
        <v>1</v>
      </c>
      <c r="O7">
        <v>27</v>
      </c>
      <c r="S7">
        <f t="shared" si="0"/>
        <v>0.43636363636363634</v>
      </c>
      <c r="T7" t="s">
        <v>22</v>
      </c>
    </row>
    <row r="8" spans="1:20" x14ac:dyDescent="0.25">
      <c r="A8" s="2">
        <v>42158</v>
      </c>
      <c r="B8">
        <v>0</v>
      </c>
      <c r="C8">
        <v>43.3</v>
      </c>
      <c r="E8" t="s">
        <v>24</v>
      </c>
      <c r="F8" s="3">
        <v>0.31458333333333333</v>
      </c>
      <c r="G8" t="s">
        <v>25</v>
      </c>
      <c r="H8" t="s">
        <v>26</v>
      </c>
      <c r="I8">
        <v>9</v>
      </c>
      <c r="J8">
        <v>3.2</v>
      </c>
      <c r="N8">
        <v>1</v>
      </c>
      <c r="O8">
        <v>25</v>
      </c>
      <c r="S8">
        <f t="shared" si="0"/>
        <v>0.5818181818181819</v>
      </c>
    </row>
    <row r="9" spans="1:20" x14ac:dyDescent="0.25">
      <c r="A9" s="2">
        <v>42158</v>
      </c>
      <c r="B9">
        <v>0</v>
      </c>
      <c r="C9">
        <v>43.3</v>
      </c>
      <c r="E9" t="s">
        <v>24</v>
      </c>
      <c r="F9" s="3">
        <v>0.31805555555555554</v>
      </c>
      <c r="G9" t="s">
        <v>25</v>
      </c>
      <c r="H9" t="s">
        <v>26</v>
      </c>
      <c r="I9">
        <v>9</v>
      </c>
      <c r="J9">
        <v>2.9</v>
      </c>
      <c r="N9">
        <v>1</v>
      </c>
      <c r="O9">
        <v>24</v>
      </c>
      <c r="S9">
        <f t="shared" si="0"/>
        <v>0.52727272727272723</v>
      </c>
    </row>
    <row r="10" spans="1:20" x14ac:dyDescent="0.25">
      <c r="A10" s="2">
        <v>42158</v>
      </c>
      <c r="B10">
        <v>0</v>
      </c>
      <c r="C10">
        <v>43.3</v>
      </c>
      <c r="E10" t="s">
        <v>24</v>
      </c>
      <c r="F10" s="3">
        <v>0.32013888888888892</v>
      </c>
      <c r="G10" t="s">
        <v>25</v>
      </c>
      <c r="H10" t="s">
        <v>26</v>
      </c>
      <c r="I10">
        <v>9</v>
      </c>
      <c r="J10">
        <v>2.6</v>
      </c>
      <c r="N10">
        <v>1</v>
      </c>
      <c r="O10">
        <v>21</v>
      </c>
      <c r="S10">
        <f t="shared" si="0"/>
        <v>0.47272727272727272</v>
      </c>
    </row>
    <row r="11" spans="1:20" x14ac:dyDescent="0.25">
      <c r="A11" s="2">
        <v>42158</v>
      </c>
      <c r="B11">
        <v>0</v>
      </c>
      <c r="C11">
        <v>43.3</v>
      </c>
      <c r="E11" t="s">
        <v>24</v>
      </c>
      <c r="F11" s="3">
        <v>0.32222222222222224</v>
      </c>
      <c r="G11" t="s">
        <v>25</v>
      </c>
      <c r="H11" t="s">
        <v>26</v>
      </c>
      <c r="I11">
        <v>9</v>
      </c>
      <c r="J11">
        <v>3.2</v>
      </c>
      <c r="N11">
        <v>1</v>
      </c>
      <c r="O11">
        <v>26</v>
      </c>
      <c r="S11">
        <f t="shared" si="0"/>
        <v>0.5818181818181819</v>
      </c>
    </row>
    <row r="12" spans="1:20" x14ac:dyDescent="0.25">
      <c r="A12" s="2">
        <v>42158</v>
      </c>
      <c r="B12">
        <v>0</v>
      </c>
      <c r="C12">
        <v>43.3</v>
      </c>
      <c r="E12" t="s">
        <v>24</v>
      </c>
      <c r="F12" s="3">
        <v>0.32361111111111113</v>
      </c>
      <c r="G12" t="s">
        <v>25</v>
      </c>
      <c r="H12" t="s">
        <v>26</v>
      </c>
      <c r="I12">
        <v>9</v>
      </c>
      <c r="J12">
        <v>2.6</v>
      </c>
      <c r="N12">
        <v>1</v>
      </c>
      <c r="O12">
        <v>19</v>
      </c>
      <c r="S12">
        <f t="shared" si="0"/>
        <v>0.47272727272727272</v>
      </c>
    </row>
    <row r="13" spans="1:20" x14ac:dyDescent="0.25">
      <c r="A13" s="2">
        <v>42158</v>
      </c>
      <c r="B13">
        <v>0</v>
      </c>
      <c r="C13">
        <v>48.5</v>
      </c>
      <c r="E13" t="s">
        <v>16</v>
      </c>
      <c r="F13" s="3">
        <v>0.32500000000000001</v>
      </c>
      <c r="G13" t="s">
        <v>27</v>
      </c>
      <c r="H13" t="s">
        <v>28</v>
      </c>
      <c r="I13">
        <v>5</v>
      </c>
      <c r="J13">
        <v>3</v>
      </c>
      <c r="N13">
        <v>1</v>
      </c>
      <c r="O13">
        <v>20</v>
      </c>
      <c r="S13">
        <f t="shared" si="0"/>
        <v>0.54545454545454541</v>
      </c>
    </row>
    <row r="14" spans="1:20" x14ac:dyDescent="0.25">
      <c r="A14" s="2">
        <v>42158</v>
      </c>
      <c r="B14">
        <v>0</v>
      </c>
      <c r="C14">
        <v>50.5</v>
      </c>
      <c r="E14" t="s">
        <v>16</v>
      </c>
      <c r="F14" s="3">
        <v>0.32916666666666666</v>
      </c>
      <c r="G14" t="s">
        <v>27</v>
      </c>
      <c r="H14" t="s">
        <v>28</v>
      </c>
      <c r="I14">
        <v>6</v>
      </c>
      <c r="J14">
        <v>2.7</v>
      </c>
      <c r="N14">
        <v>1</v>
      </c>
      <c r="O14">
        <v>28</v>
      </c>
      <c r="S14">
        <f t="shared" si="0"/>
        <v>0.49090909090909096</v>
      </c>
    </row>
    <row r="15" spans="1:20" x14ac:dyDescent="0.25">
      <c r="A15" s="2">
        <v>42158</v>
      </c>
      <c r="B15">
        <v>0</v>
      </c>
      <c r="C15">
        <v>50.7</v>
      </c>
      <c r="E15" t="s">
        <v>16</v>
      </c>
      <c r="F15" s="3">
        <v>0.33194444444444443</v>
      </c>
      <c r="G15" t="s">
        <v>27</v>
      </c>
      <c r="H15" t="s">
        <v>28</v>
      </c>
      <c r="I15">
        <v>6</v>
      </c>
      <c r="J15">
        <v>0.4</v>
      </c>
      <c r="N15">
        <v>1</v>
      </c>
      <c r="O15">
        <v>26</v>
      </c>
      <c r="S15">
        <f t="shared" si="0"/>
        <v>7.2727272727272738E-2</v>
      </c>
    </row>
    <row r="16" spans="1:20" x14ac:dyDescent="0.25">
      <c r="A16" s="2">
        <v>42158</v>
      </c>
      <c r="B16">
        <v>0</v>
      </c>
      <c r="C16">
        <v>51</v>
      </c>
      <c r="E16" t="s">
        <v>16</v>
      </c>
      <c r="F16" s="3">
        <v>0.3347222222222222</v>
      </c>
      <c r="G16" t="s">
        <v>27</v>
      </c>
      <c r="H16" t="s">
        <v>28</v>
      </c>
      <c r="I16">
        <v>7</v>
      </c>
      <c r="J16">
        <v>4.2</v>
      </c>
      <c r="N16">
        <v>1</v>
      </c>
      <c r="O16">
        <v>18</v>
      </c>
      <c r="S16">
        <f t="shared" si="0"/>
        <v>0.76363636363636367</v>
      </c>
    </row>
    <row r="17" spans="1:20" x14ac:dyDescent="0.25">
      <c r="A17" s="2">
        <v>42158</v>
      </c>
      <c r="B17">
        <v>0</v>
      </c>
      <c r="C17">
        <v>54.3</v>
      </c>
      <c r="E17" t="s">
        <v>16</v>
      </c>
      <c r="F17" s="3">
        <v>0.33680555555555558</v>
      </c>
      <c r="G17" t="s">
        <v>27</v>
      </c>
      <c r="H17" t="s">
        <v>28</v>
      </c>
      <c r="I17">
        <v>7</v>
      </c>
      <c r="J17">
        <v>0.9</v>
      </c>
      <c r="N17">
        <v>1</v>
      </c>
      <c r="O17">
        <v>30</v>
      </c>
      <c r="S17">
        <f t="shared" si="0"/>
        <v>0.16363636363636364</v>
      </c>
    </row>
    <row r="18" spans="1:20" x14ac:dyDescent="0.25">
      <c r="A18" s="2">
        <v>42158</v>
      </c>
      <c r="B18">
        <v>0</v>
      </c>
      <c r="C18">
        <v>54.3</v>
      </c>
      <c r="E18" t="s">
        <v>16</v>
      </c>
      <c r="F18" s="3">
        <v>0.33958333333333335</v>
      </c>
      <c r="G18" t="s">
        <v>27</v>
      </c>
      <c r="H18" t="s">
        <v>28</v>
      </c>
      <c r="I18">
        <v>7</v>
      </c>
      <c r="J18">
        <v>0.9</v>
      </c>
      <c r="N18">
        <v>1</v>
      </c>
      <c r="O18">
        <v>20</v>
      </c>
      <c r="S18">
        <f t="shared" si="0"/>
        <v>0.16363636363636364</v>
      </c>
      <c r="T18" t="s">
        <v>29</v>
      </c>
    </row>
    <row r="19" spans="1:20" x14ac:dyDescent="0.25">
      <c r="A19" s="2">
        <v>42158</v>
      </c>
      <c r="B19">
        <v>0</v>
      </c>
      <c r="C19">
        <v>55.9</v>
      </c>
      <c r="E19" t="s">
        <v>16</v>
      </c>
      <c r="F19" s="3">
        <v>0.3444444444444445</v>
      </c>
      <c r="G19" t="s">
        <v>30</v>
      </c>
      <c r="H19" t="s">
        <v>21</v>
      </c>
      <c r="I19">
        <v>2</v>
      </c>
      <c r="J19">
        <v>0.9</v>
      </c>
      <c r="N19">
        <v>1</v>
      </c>
      <c r="O19">
        <v>24</v>
      </c>
      <c r="S19">
        <f t="shared" si="0"/>
        <v>0.16363636363636364</v>
      </c>
      <c r="T19" t="s">
        <v>31</v>
      </c>
    </row>
    <row r="20" spans="1:20" x14ac:dyDescent="0.25">
      <c r="A20" s="2">
        <v>42158</v>
      </c>
      <c r="B20">
        <v>0</v>
      </c>
      <c r="C20">
        <v>54.3</v>
      </c>
      <c r="E20" t="s">
        <v>16</v>
      </c>
      <c r="F20" s="3">
        <v>0.34722222222222227</v>
      </c>
      <c r="G20" t="s">
        <v>30</v>
      </c>
      <c r="H20" t="s">
        <v>21</v>
      </c>
      <c r="I20">
        <v>2</v>
      </c>
      <c r="J20">
        <v>1.2</v>
      </c>
      <c r="N20">
        <v>1</v>
      </c>
      <c r="O20">
        <v>26</v>
      </c>
      <c r="S20">
        <f t="shared" si="0"/>
        <v>0.21818181818181817</v>
      </c>
    </row>
    <row r="21" spans="1:20" x14ac:dyDescent="0.25">
      <c r="A21" s="2">
        <v>42158</v>
      </c>
      <c r="B21">
        <v>0</v>
      </c>
      <c r="C21">
        <v>58</v>
      </c>
      <c r="E21" t="s">
        <v>16</v>
      </c>
      <c r="F21" s="3">
        <v>0.35069444444444442</v>
      </c>
      <c r="G21" t="s">
        <v>30</v>
      </c>
      <c r="H21" t="s">
        <v>21</v>
      </c>
      <c r="I21">
        <v>4</v>
      </c>
      <c r="J21">
        <v>0.6</v>
      </c>
      <c r="N21">
        <v>1</v>
      </c>
      <c r="O21">
        <v>36</v>
      </c>
      <c r="S21">
        <f t="shared" si="0"/>
        <v>0.10909090909090909</v>
      </c>
    </row>
    <row r="22" spans="1:20" x14ac:dyDescent="0.25">
      <c r="A22" s="2">
        <v>42158</v>
      </c>
      <c r="B22">
        <v>0.6</v>
      </c>
      <c r="C22">
        <v>55.2</v>
      </c>
      <c r="E22" t="s">
        <v>16</v>
      </c>
      <c r="F22" s="3">
        <v>0.35625000000000001</v>
      </c>
      <c r="G22" t="s">
        <v>30</v>
      </c>
      <c r="H22" t="s">
        <v>21</v>
      </c>
      <c r="I22">
        <v>4</v>
      </c>
      <c r="J22">
        <v>0.3</v>
      </c>
      <c r="N22">
        <v>1</v>
      </c>
      <c r="O22">
        <v>26</v>
      </c>
      <c r="S22">
        <f t="shared" si="0"/>
        <v>5.4545454545454543E-2</v>
      </c>
    </row>
    <row r="23" spans="1:20" x14ac:dyDescent="0.25">
      <c r="A23" s="2">
        <v>42158</v>
      </c>
      <c r="B23">
        <v>0.6</v>
      </c>
      <c r="C23">
        <v>55.4</v>
      </c>
      <c r="E23" t="s">
        <v>16</v>
      </c>
      <c r="F23" s="3">
        <v>0.35833333333333334</v>
      </c>
      <c r="G23" t="s">
        <v>30</v>
      </c>
      <c r="H23" t="s">
        <v>21</v>
      </c>
      <c r="I23">
        <v>6</v>
      </c>
      <c r="J23">
        <v>0.6</v>
      </c>
      <c r="N23">
        <v>1</v>
      </c>
      <c r="O23">
        <v>41</v>
      </c>
      <c r="S23">
        <f t="shared" si="0"/>
        <v>0.10909090909090909</v>
      </c>
    </row>
    <row r="24" spans="1:20" x14ac:dyDescent="0.25">
      <c r="A24" s="2">
        <v>42158</v>
      </c>
      <c r="B24">
        <v>0.6</v>
      </c>
      <c r="C24">
        <v>55.4</v>
      </c>
      <c r="E24" t="s">
        <v>16</v>
      </c>
      <c r="F24" s="3">
        <v>0.36180555555555555</v>
      </c>
      <c r="G24" t="s">
        <v>30</v>
      </c>
      <c r="H24" t="s">
        <v>21</v>
      </c>
      <c r="I24">
        <v>6</v>
      </c>
      <c r="J24">
        <v>0.4</v>
      </c>
      <c r="N24">
        <v>1</v>
      </c>
      <c r="O24">
        <v>45</v>
      </c>
      <c r="S24">
        <f t="shared" si="0"/>
        <v>7.2727272727272738E-2</v>
      </c>
    </row>
    <row r="25" spans="1:20" x14ac:dyDescent="0.25">
      <c r="A25" s="2">
        <v>42161</v>
      </c>
      <c r="B25">
        <v>0</v>
      </c>
      <c r="C25">
        <v>48.6</v>
      </c>
      <c r="E25" t="s">
        <v>24</v>
      </c>
      <c r="F25" s="3">
        <v>0.32916666666666666</v>
      </c>
      <c r="G25" t="s">
        <v>32</v>
      </c>
      <c r="H25" t="s">
        <v>21</v>
      </c>
      <c r="I25">
        <v>2</v>
      </c>
      <c r="J25">
        <v>1.7</v>
      </c>
      <c r="N25">
        <v>1</v>
      </c>
      <c r="O25">
        <v>22</v>
      </c>
      <c r="S25">
        <f t="shared" si="0"/>
        <v>0.30909090909090908</v>
      </c>
    </row>
    <row r="26" spans="1:20" x14ac:dyDescent="0.25">
      <c r="A26" s="2">
        <v>42161</v>
      </c>
      <c r="B26">
        <v>0</v>
      </c>
      <c r="C26">
        <v>49.1</v>
      </c>
      <c r="E26" t="s">
        <v>24</v>
      </c>
      <c r="F26" s="3">
        <v>0.33055555555555555</v>
      </c>
      <c r="G26" t="s">
        <v>32</v>
      </c>
      <c r="H26" t="s">
        <v>21</v>
      </c>
      <c r="I26">
        <v>2</v>
      </c>
      <c r="J26">
        <v>5.2</v>
      </c>
      <c r="N26">
        <v>1</v>
      </c>
      <c r="O26">
        <v>23</v>
      </c>
      <c r="S26">
        <f t="shared" si="0"/>
        <v>0.94545454545454544</v>
      </c>
      <c r="T26" t="s">
        <v>34</v>
      </c>
    </row>
    <row r="27" spans="1:20" x14ac:dyDescent="0.25">
      <c r="A27" s="2">
        <v>42161</v>
      </c>
      <c r="B27">
        <v>0</v>
      </c>
      <c r="C27">
        <v>49.9</v>
      </c>
      <c r="E27" t="s">
        <v>24</v>
      </c>
      <c r="F27" s="3">
        <v>0.33402777777777781</v>
      </c>
      <c r="G27" t="s">
        <v>32</v>
      </c>
      <c r="H27" t="s">
        <v>21</v>
      </c>
      <c r="I27">
        <v>2</v>
      </c>
      <c r="J27">
        <v>5.5</v>
      </c>
      <c r="K27">
        <v>1.2</v>
      </c>
      <c r="N27">
        <v>1</v>
      </c>
      <c r="O27">
        <v>15</v>
      </c>
      <c r="P27">
        <v>12</v>
      </c>
      <c r="S27">
        <f t="shared" si="0"/>
        <v>1.2181818181818183</v>
      </c>
    </row>
    <row r="28" spans="1:20" x14ac:dyDescent="0.25">
      <c r="A28" s="2">
        <v>42161</v>
      </c>
      <c r="B28">
        <v>0</v>
      </c>
      <c r="C28">
        <v>49.8</v>
      </c>
      <c r="E28" t="s">
        <v>24</v>
      </c>
      <c r="F28" s="3">
        <v>0.33680555555555558</v>
      </c>
      <c r="G28" t="s">
        <v>32</v>
      </c>
      <c r="H28" t="s">
        <v>21</v>
      </c>
      <c r="I28">
        <v>2</v>
      </c>
      <c r="J28">
        <v>2.4</v>
      </c>
      <c r="N28">
        <v>1</v>
      </c>
      <c r="O28">
        <v>20</v>
      </c>
      <c r="S28">
        <f t="shared" si="0"/>
        <v>0.43636363636363634</v>
      </c>
      <c r="T28" t="s">
        <v>35</v>
      </c>
    </row>
    <row r="29" spans="1:20" x14ac:dyDescent="0.25">
      <c r="A29" s="2">
        <v>42161</v>
      </c>
      <c r="B29">
        <v>0</v>
      </c>
      <c r="C29">
        <v>49.5</v>
      </c>
      <c r="E29" t="s">
        <v>24</v>
      </c>
      <c r="F29" s="3">
        <v>0.34097222222222223</v>
      </c>
      <c r="G29" t="s">
        <v>33</v>
      </c>
      <c r="H29" t="s">
        <v>18</v>
      </c>
      <c r="I29">
        <v>8</v>
      </c>
      <c r="J29">
        <v>0</v>
      </c>
      <c r="N29">
        <v>1</v>
      </c>
      <c r="O29">
        <v>0</v>
      </c>
      <c r="S29">
        <f t="shared" si="0"/>
        <v>0</v>
      </c>
      <c r="T29" t="s">
        <v>36</v>
      </c>
    </row>
    <row r="30" spans="1:20" x14ac:dyDescent="0.25">
      <c r="A30" s="2">
        <v>42161</v>
      </c>
      <c r="B30">
        <v>0</v>
      </c>
      <c r="C30">
        <v>49.5</v>
      </c>
      <c r="E30" t="s">
        <v>24</v>
      </c>
      <c r="F30" s="3">
        <v>0.3430555555555555</v>
      </c>
      <c r="G30" t="s">
        <v>33</v>
      </c>
      <c r="H30" t="s">
        <v>18</v>
      </c>
      <c r="I30">
        <v>8</v>
      </c>
      <c r="J30">
        <v>3.9</v>
      </c>
      <c r="N30">
        <v>1</v>
      </c>
      <c r="O30">
        <v>21</v>
      </c>
      <c r="S30">
        <f t="shared" si="0"/>
        <v>0.70909090909090911</v>
      </c>
    </row>
    <row r="31" spans="1:20" x14ac:dyDescent="0.25">
      <c r="A31" s="2">
        <v>42161</v>
      </c>
      <c r="B31">
        <v>0</v>
      </c>
      <c r="C31">
        <v>50.5</v>
      </c>
      <c r="E31" t="s">
        <v>16</v>
      </c>
      <c r="F31" s="3">
        <v>0.34583333333333338</v>
      </c>
      <c r="G31" t="s">
        <v>33</v>
      </c>
      <c r="H31" t="s">
        <v>18</v>
      </c>
      <c r="I31">
        <v>8</v>
      </c>
      <c r="J31">
        <v>2.2000000000000002</v>
      </c>
      <c r="N31">
        <v>1</v>
      </c>
      <c r="O31">
        <v>28</v>
      </c>
      <c r="S31">
        <f t="shared" si="0"/>
        <v>0.4</v>
      </c>
      <c r="T31" t="s">
        <v>36</v>
      </c>
    </row>
    <row r="32" spans="1:20" x14ac:dyDescent="0.25">
      <c r="A32" s="2">
        <v>42161</v>
      </c>
      <c r="B32">
        <v>0</v>
      </c>
      <c r="C32">
        <v>50.8</v>
      </c>
      <c r="E32" t="s">
        <v>16</v>
      </c>
      <c r="F32" s="3">
        <v>0.34722222222222227</v>
      </c>
      <c r="G32" t="s">
        <v>33</v>
      </c>
      <c r="H32" t="s">
        <v>18</v>
      </c>
      <c r="I32">
        <v>4</v>
      </c>
      <c r="J32">
        <v>0</v>
      </c>
      <c r="N32">
        <v>1</v>
      </c>
      <c r="O32">
        <v>0</v>
      </c>
      <c r="S32">
        <f t="shared" si="0"/>
        <v>0</v>
      </c>
    </row>
    <row r="33" spans="1:20" x14ac:dyDescent="0.25">
      <c r="A33" s="2">
        <v>42161</v>
      </c>
      <c r="B33">
        <v>0</v>
      </c>
      <c r="C33">
        <v>51.3</v>
      </c>
      <c r="E33" t="s">
        <v>16</v>
      </c>
      <c r="F33" s="3">
        <v>0.34930555555555554</v>
      </c>
      <c r="G33" t="s">
        <v>33</v>
      </c>
      <c r="H33" t="s">
        <v>18</v>
      </c>
      <c r="I33">
        <v>1</v>
      </c>
      <c r="J33">
        <v>0</v>
      </c>
      <c r="N33">
        <v>1</v>
      </c>
      <c r="O33">
        <v>0</v>
      </c>
      <c r="S33">
        <f t="shared" si="0"/>
        <v>0</v>
      </c>
    </row>
    <row r="34" spans="1:20" x14ac:dyDescent="0.25">
      <c r="A34" s="2">
        <v>42161</v>
      </c>
      <c r="B34">
        <v>0</v>
      </c>
      <c r="C34">
        <v>54.7</v>
      </c>
      <c r="E34" t="s">
        <v>16</v>
      </c>
      <c r="F34" s="3">
        <v>0.3527777777777778</v>
      </c>
      <c r="G34" t="s">
        <v>37</v>
      </c>
      <c r="H34" t="s">
        <v>26</v>
      </c>
      <c r="I34">
        <v>3</v>
      </c>
      <c r="J34">
        <v>4.5</v>
      </c>
      <c r="N34">
        <v>1</v>
      </c>
      <c r="O34">
        <v>18</v>
      </c>
      <c r="S34">
        <f t="shared" si="0"/>
        <v>0.81818181818181823</v>
      </c>
    </row>
    <row r="35" spans="1:20" x14ac:dyDescent="0.25">
      <c r="A35" s="2">
        <v>42161</v>
      </c>
      <c r="B35">
        <v>0</v>
      </c>
      <c r="C35">
        <v>54.2</v>
      </c>
      <c r="E35" t="s">
        <v>24</v>
      </c>
      <c r="F35" s="3">
        <v>0.35555555555555557</v>
      </c>
      <c r="G35" t="s">
        <v>38</v>
      </c>
      <c r="H35" t="s">
        <v>28</v>
      </c>
      <c r="I35">
        <v>3</v>
      </c>
      <c r="J35">
        <v>5.5</v>
      </c>
      <c r="K35">
        <v>2.2000000000000002</v>
      </c>
      <c r="N35">
        <v>1</v>
      </c>
      <c r="O35">
        <v>30</v>
      </c>
      <c r="P35">
        <v>23</v>
      </c>
      <c r="S35">
        <f t="shared" si="0"/>
        <v>1.4000000000000001</v>
      </c>
      <c r="T35" t="s">
        <v>41</v>
      </c>
    </row>
    <row r="36" spans="1:20" x14ac:dyDescent="0.25">
      <c r="A36" s="2">
        <v>42161</v>
      </c>
      <c r="B36">
        <v>0</v>
      </c>
      <c r="C36">
        <v>56.6</v>
      </c>
      <c r="E36" t="s">
        <v>16</v>
      </c>
      <c r="F36" s="3">
        <v>0.35972222222222222</v>
      </c>
      <c r="G36" t="s">
        <v>38</v>
      </c>
      <c r="H36" t="s">
        <v>28</v>
      </c>
      <c r="I36">
        <v>5</v>
      </c>
      <c r="J36">
        <v>5.5</v>
      </c>
      <c r="K36">
        <v>5.5</v>
      </c>
      <c r="L36">
        <v>1.4</v>
      </c>
      <c r="N36">
        <v>1</v>
      </c>
      <c r="O36">
        <v>23</v>
      </c>
      <c r="P36">
        <v>20</v>
      </c>
      <c r="Q36">
        <v>23</v>
      </c>
      <c r="S36">
        <f t="shared" si="0"/>
        <v>2.2545454545454544</v>
      </c>
    </row>
    <row r="37" spans="1:20" x14ac:dyDescent="0.25">
      <c r="A37" s="2">
        <v>42161</v>
      </c>
      <c r="B37">
        <v>0</v>
      </c>
      <c r="C37">
        <v>59.1</v>
      </c>
      <c r="E37" t="s">
        <v>16</v>
      </c>
      <c r="F37" s="3">
        <v>0.36388888888888887</v>
      </c>
      <c r="G37" t="s">
        <v>38</v>
      </c>
      <c r="H37" t="s">
        <v>28</v>
      </c>
      <c r="I37">
        <v>6</v>
      </c>
      <c r="J37">
        <v>5.2</v>
      </c>
      <c r="N37">
        <v>1</v>
      </c>
      <c r="O37">
        <v>16</v>
      </c>
      <c r="S37">
        <f t="shared" si="0"/>
        <v>0.94545454545454544</v>
      </c>
    </row>
    <row r="38" spans="1:20" x14ac:dyDescent="0.25">
      <c r="A38" s="2">
        <v>42161</v>
      </c>
      <c r="B38">
        <v>0</v>
      </c>
      <c r="C38">
        <v>60.4</v>
      </c>
      <c r="E38" t="s">
        <v>16</v>
      </c>
      <c r="F38" s="3">
        <v>0.36736111111111108</v>
      </c>
      <c r="G38" t="s">
        <v>38</v>
      </c>
      <c r="H38" t="s">
        <v>28</v>
      </c>
      <c r="I38">
        <v>6</v>
      </c>
      <c r="J38">
        <v>2.4</v>
      </c>
      <c r="N38">
        <v>1</v>
      </c>
      <c r="O38">
        <v>21</v>
      </c>
      <c r="S38">
        <f t="shared" si="0"/>
        <v>0.43636363636363634</v>
      </c>
    </row>
    <row r="39" spans="1:20" x14ac:dyDescent="0.25">
      <c r="A39" s="2">
        <v>42161</v>
      </c>
      <c r="B39">
        <v>0</v>
      </c>
      <c r="C39">
        <v>62.2</v>
      </c>
      <c r="E39" t="s">
        <v>16</v>
      </c>
      <c r="F39" s="3">
        <v>0.37013888888888885</v>
      </c>
      <c r="G39" t="s">
        <v>38</v>
      </c>
      <c r="H39" t="s">
        <v>28</v>
      </c>
      <c r="I39">
        <v>7</v>
      </c>
      <c r="J39">
        <v>0.6</v>
      </c>
      <c r="N39">
        <v>1</v>
      </c>
      <c r="O39">
        <v>35</v>
      </c>
      <c r="S39">
        <f t="shared" si="0"/>
        <v>0.10909090909090909</v>
      </c>
    </row>
    <row r="40" spans="1:20" x14ac:dyDescent="0.25">
      <c r="A40" s="2">
        <v>42163</v>
      </c>
      <c r="B40">
        <v>0</v>
      </c>
      <c r="C40">
        <v>49</v>
      </c>
      <c r="E40" t="s">
        <v>24</v>
      </c>
      <c r="F40" s="3">
        <v>0.30138888888888887</v>
      </c>
      <c r="G40" t="s">
        <v>42</v>
      </c>
      <c r="H40" t="s">
        <v>26</v>
      </c>
      <c r="I40">
        <v>3</v>
      </c>
      <c r="J40">
        <v>1.7</v>
      </c>
      <c r="N40">
        <v>1</v>
      </c>
      <c r="O40">
        <v>26</v>
      </c>
      <c r="S40">
        <f t="shared" si="0"/>
        <v>0.30909090909090908</v>
      </c>
    </row>
    <row r="41" spans="1:20" x14ac:dyDescent="0.25">
      <c r="A41" s="2">
        <v>42163</v>
      </c>
      <c r="B41">
        <v>0</v>
      </c>
      <c r="C41">
        <v>50</v>
      </c>
      <c r="E41" t="s">
        <v>24</v>
      </c>
      <c r="F41" s="3">
        <v>0.30416666666666664</v>
      </c>
      <c r="G41" t="s">
        <v>42</v>
      </c>
      <c r="H41" t="s">
        <v>26</v>
      </c>
      <c r="I41">
        <v>3</v>
      </c>
      <c r="J41">
        <v>1.2</v>
      </c>
      <c r="N41">
        <v>1</v>
      </c>
      <c r="O41">
        <v>27</v>
      </c>
      <c r="S41">
        <f t="shared" si="0"/>
        <v>0.21818181818181817</v>
      </c>
    </row>
    <row r="42" spans="1:20" x14ac:dyDescent="0.25">
      <c r="A42" s="2">
        <v>42163</v>
      </c>
      <c r="B42">
        <v>0</v>
      </c>
      <c r="C42">
        <v>48.7</v>
      </c>
      <c r="E42" t="s">
        <v>24</v>
      </c>
      <c r="F42" s="3">
        <v>0.30624999999999997</v>
      </c>
      <c r="G42" t="s">
        <v>42</v>
      </c>
      <c r="H42" t="s">
        <v>26</v>
      </c>
      <c r="I42">
        <v>4</v>
      </c>
      <c r="J42">
        <v>1.7</v>
      </c>
      <c r="N42">
        <v>1</v>
      </c>
      <c r="O42">
        <v>8</v>
      </c>
      <c r="S42">
        <f t="shared" si="0"/>
        <v>0.30909090909090908</v>
      </c>
      <c r="T42" t="s">
        <v>45</v>
      </c>
    </row>
    <row r="43" spans="1:20" x14ac:dyDescent="0.25">
      <c r="A43" s="2">
        <v>42163</v>
      </c>
      <c r="B43">
        <v>0</v>
      </c>
      <c r="C43">
        <v>49.4</v>
      </c>
      <c r="E43" t="s">
        <v>24</v>
      </c>
      <c r="F43" s="3">
        <v>0.30972222222222223</v>
      </c>
      <c r="G43" t="s">
        <v>42</v>
      </c>
      <c r="H43" t="s">
        <v>26</v>
      </c>
      <c r="I43">
        <v>7</v>
      </c>
      <c r="J43">
        <v>0</v>
      </c>
      <c r="N43">
        <v>1</v>
      </c>
      <c r="O43" t="s">
        <v>43</v>
      </c>
      <c r="S43">
        <f t="shared" si="0"/>
        <v>0</v>
      </c>
    </row>
    <row r="44" spans="1:20" x14ac:dyDescent="0.25">
      <c r="A44" s="2">
        <v>42163</v>
      </c>
      <c r="B44">
        <v>0</v>
      </c>
      <c r="C44">
        <v>52.8</v>
      </c>
      <c r="E44" t="s">
        <v>24</v>
      </c>
      <c r="F44" s="3">
        <v>0.3125</v>
      </c>
      <c r="G44" t="s">
        <v>17</v>
      </c>
      <c r="H44" t="s">
        <v>18</v>
      </c>
      <c r="I44">
        <v>1</v>
      </c>
      <c r="J44">
        <v>0.7</v>
      </c>
      <c r="N44">
        <v>1</v>
      </c>
      <c r="O44">
        <v>16</v>
      </c>
      <c r="S44">
        <f t="shared" si="0"/>
        <v>0.12727272727272726</v>
      </c>
    </row>
    <row r="45" spans="1:20" x14ac:dyDescent="0.25">
      <c r="A45" s="2">
        <v>42163</v>
      </c>
      <c r="B45">
        <v>0</v>
      </c>
      <c r="C45">
        <v>52.8</v>
      </c>
      <c r="E45" t="s">
        <v>16</v>
      </c>
      <c r="F45" s="3">
        <v>0.31527777777777777</v>
      </c>
      <c r="G45" t="s">
        <v>17</v>
      </c>
      <c r="H45" t="s">
        <v>18</v>
      </c>
      <c r="I45">
        <v>1</v>
      </c>
      <c r="J45">
        <v>1</v>
      </c>
      <c r="N45">
        <v>1</v>
      </c>
      <c r="O45">
        <v>24</v>
      </c>
      <c r="S45">
        <f t="shared" si="0"/>
        <v>0.18181818181818182</v>
      </c>
    </row>
    <row r="46" spans="1:20" x14ac:dyDescent="0.25">
      <c r="A46" s="2">
        <v>42163</v>
      </c>
      <c r="B46">
        <v>0</v>
      </c>
      <c r="C46">
        <v>54.9</v>
      </c>
      <c r="E46" t="s">
        <v>24</v>
      </c>
      <c r="F46" s="3">
        <v>0.31805555555555554</v>
      </c>
      <c r="G46" t="s">
        <v>17</v>
      </c>
      <c r="H46" t="s">
        <v>18</v>
      </c>
      <c r="I46">
        <v>7</v>
      </c>
      <c r="J46">
        <v>0</v>
      </c>
      <c r="N46">
        <v>1</v>
      </c>
      <c r="O46" t="s">
        <v>43</v>
      </c>
      <c r="S46">
        <f t="shared" si="0"/>
        <v>0</v>
      </c>
    </row>
    <row r="47" spans="1:20" x14ac:dyDescent="0.25">
      <c r="A47" s="2">
        <v>42163</v>
      </c>
      <c r="B47">
        <v>0</v>
      </c>
      <c r="C47">
        <v>56.6</v>
      </c>
      <c r="E47" t="s">
        <v>24</v>
      </c>
      <c r="F47" s="3">
        <v>0.32013888888888892</v>
      </c>
      <c r="G47" t="s">
        <v>17</v>
      </c>
      <c r="H47" t="s">
        <v>18</v>
      </c>
      <c r="I47">
        <v>9</v>
      </c>
      <c r="J47">
        <v>0</v>
      </c>
      <c r="N47">
        <v>1</v>
      </c>
      <c r="O47" t="s">
        <v>43</v>
      </c>
      <c r="S47">
        <f t="shared" si="0"/>
        <v>0</v>
      </c>
    </row>
    <row r="48" spans="1:20" x14ac:dyDescent="0.25">
      <c r="A48" s="2">
        <v>42163</v>
      </c>
      <c r="B48">
        <v>0</v>
      </c>
      <c r="C48">
        <v>52.3</v>
      </c>
      <c r="E48" t="s">
        <v>24</v>
      </c>
      <c r="F48" s="3">
        <v>0.32361111111111113</v>
      </c>
      <c r="G48" t="s">
        <v>20</v>
      </c>
      <c r="H48" t="s">
        <v>21</v>
      </c>
      <c r="I48">
        <v>1</v>
      </c>
      <c r="J48">
        <v>1</v>
      </c>
      <c r="N48">
        <v>1</v>
      </c>
      <c r="O48">
        <v>35</v>
      </c>
      <c r="S48">
        <f t="shared" si="0"/>
        <v>0.18181818181818182</v>
      </c>
      <c r="T48" t="s">
        <v>44</v>
      </c>
    </row>
    <row r="49" spans="1:20" x14ac:dyDescent="0.25">
      <c r="A49" s="2">
        <v>42163</v>
      </c>
      <c r="B49">
        <v>0</v>
      </c>
      <c r="C49">
        <v>52.3</v>
      </c>
      <c r="E49" t="s">
        <v>24</v>
      </c>
      <c r="F49" s="3">
        <v>0.32916666666666666</v>
      </c>
      <c r="G49" t="s">
        <v>20</v>
      </c>
      <c r="H49" t="s">
        <v>21</v>
      </c>
      <c r="I49">
        <v>1</v>
      </c>
      <c r="J49">
        <v>2.8</v>
      </c>
      <c r="N49">
        <v>1</v>
      </c>
      <c r="O49">
        <v>17</v>
      </c>
      <c r="S49">
        <f t="shared" si="0"/>
        <v>0.50909090909090904</v>
      </c>
      <c r="T49" t="s">
        <v>47</v>
      </c>
    </row>
    <row r="50" spans="1:20" x14ac:dyDescent="0.25">
      <c r="A50" s="2">
        <v>42163</v>
      </c>
      <c r="B50">
        <v>0</v>
      </c>
      <c r="C50">
        <v>49.8</v>
      </c>
      <c r="E50" t="s">
        <v>24</v>
      </c>
      <c r="F50" s="3">
        <v>0.33124999999999999</v>
      </c>
      <c r="G50" t="s">
        <v>20</v>
      </c>
      <c r="H50" t="s">
        <v>21</v>
      </c>
      <c r="I50">
        <v>3</v>
      </c>
      <c r="J50">
        <v>0.5</v>
      </c>
      <c r="N50">
        <v>1</v>
      </c>
      <c r="O50">
        <v>24</v>
      </c>
      <c r="S50">
        <f t="shared" si="0"/>
        <v>9.0909090909090912E-2</v>
      </c>
      <c r="T50" t="s">
        <v>48</v>
      </c>
    </row>
    <row r="51" spans="1:20" x14ac:dyDescent="0.25">
      <c r="A51" s="2">
        <v>42163</v>
      </c>
      <c r="B51">
        <v>0</v>
      </c>
      <c r="C51">
        <v>49.6</v>
      </c>
      <c r="E51" t="s">
        <v>24</v>
      </c>
      <c r="F51" s="3">
        <v>0.33402777777777781</v>
      </c>
      <c r="G51" t="s">
        <v>20</v>
      </c>
      <c r="H51" t="s">
        <v>21</v>
      </c>
      <c r="I51">
        <v>3</v>
      </c>
      <c r="J51">
        <v>0</v>
      </c>
      <c r="N51">
        <v>1</v>
      </c>
      <c r="O51" t="s">
        <v>43</v>
      </c>
      <c r="S51">
        <f t="shared" si="0"/>
        <v>0</v>
      </c>
    </row>
    <row r="52" spans="1:20" x14ac:dyDescent="0.25">
      <c r="A52" s="2">
        <v>42163</v>
      </c>
      <c r="B52">
        <v>0</v>
      </c>
      <c r="C52">
        <v>51.3</v>
      </c>
      <c r="E52" t="s">
        <v>24</v>
      </c>
      <c r="F52" s="3">
        <v>0.33611111111111108</v>
      </c>
      <c r="G52" t="s">
        <v>20</v>
      </c>
      <c r="H52" t="s">
        <v>21</v>
      </c>
      <c r="I52">
        <v>4</v>
      </c>
      <c r="J52">
        <v>1.3</v>
      </c>
      <c r="N52">
        <v>1</v>
      </c>
      <c r="O52">
        <v>19</v>
      </c>
      <c r="S52">
        <f t="shared" si="0"/>
        <v>0.23636363636363636</v>
      </c>
      <c r="T52" t="s">
        <v>49</v>
      </c>
    </row>
    <row r="53" spans="1:20" x14ac:dyDescent="0.25">
      <c r="A53" s="2">
        <v>42163</v>
      </c>
      <c r="B53">
        <v>0</v>
      </c>
      <c r="C53">
        <v>51.3</v>
      </c>
      <c r="E53" t="s">
        <v>16</v>
      </c>
      <c r="F53" s="3">
        <v>0.34027777777777773</v>
      </c>
      <c r="G53" t="s">
        <v>46</v>
      </c>
      <c r="H53" t="s">
        <v>18</v>
      </c>
      <c r="I53">
        <v>9</v>
      </c>
      <c r="J53">
        <v>1.8</v>
      </c>
      <c r="N53">
        <v>1</v>
      </c>
      <c r="O53">
        <v>13</v>
      </c>
      <c r="S53">
        <f t="shared" si="0"/>
        <v>0.32727272727272727</v>
      </c>
      <c r="T53" t="s">
        <v>50</v>
      </c>
    </row>
    <row r="54" spans="1:20" x14ac:dyDescent="0.25">
      <c r="A54" s="2">
        <v>42163</v>
      </c>
      <c r="B54">
        <v>0</v>
      </c>
      <c r="C54">
        <v>60.4</v>
      </c>
      <c r="E54" t="s">
        <v>16</v>
      </c>
      <c r="F54" s="3">
        <v>0.34236111111111112</v>
      </c>
      <c r="G54" t="s">
        <v>30</v>
      </c>
      <c r="H54" t="s">
        <v>21</v>
      </c>
      <c r="I54">
        <v>2</v>
      </c>
      <c r="J54">
        <v>0</v>
      </c>
      <c r="N54">
        <v>1</v>
      </c>
      <c r="O54" t="s">
        <v>43</v>
      </c>
      <c r="S54">
        <f t="shared" si="0"/>
        <v>0</v>
      </c>
      <c r="T54" t="s">
        <v>51</v>
      </c>
    </row>
    <row r="55" spans="1:20" x14ac:dyDescent="0.25">
      <c r="A55" s="2">
        <v>42163</v>
      </c>
      <c r="B55">
        <v>0</v>
      </c>
      <c r="C55">
        <v>59.7</v>
      </c>
      <c r="E55" t="s">
        <v>16</v>
      </c>
      <c r="F55" s="3">
        <v>0.34513888888888888</v>
      </c>
      <c r="G55" t="s">
        <v>30</v>
      </c>
      <c r="H55" t="s">
        <v>21</v>
      </c>
      <c r="I55">
        <v>2</v>
      </c>
      <c r="J55">
        <v>1.2</v>
      </c>
      <c r="N55">
        <v>1</v>
      </c>
      <c r="O55">
        <v>41</v>
      </c>
      <c r="S55">
        <f t="shared" si="0"/>
        <v>0.21818181818181817</v>
      </c>
    </row>
    <row r="56" spans="1:20" x14ac:dyDescent="0.25">
      <c r="A56" s="2">
        <v>42163</v>
      </c>
      <c r="B56">
        <v>0</v>
      </c>
      <c r="C56">
        <v>62</v>
      </c>
      <c r="E56" t="s">
        <v>16</v>
      </c>
      <c r="F56" s="3">
        <v>0.34652777777777777</v>
      </c>
      <c r="G56" t="s">
        <v>30</v>
      </c>
      <c r="H56" t="s">
        <v>21</v>
      </c>
      <c r="I56">
        <v>2</v>
      </c>
      <c r="J56">
        <v>0</v>
      </c>
      <c r="N56">
        <v>1</v>
      </c>
      <c r="O56" t="s">
        <v>43</v>
      </c>
      <c r="S56">
        <f t="shared" si="0"/>
        <v>0</v>
      </c>
    </row>
    <row r="57" spans="1:20" x14ac:dyDescent="0.25">
      <c r="A57" s="2">
        <v>42163</v>
      </c>
      <c r="B57">
        <v>0</v>
      </c>
      <c r="C57">
        <v>62.5</v>
      </c>
      <c r="E57" t="s">
        <v>16</v>
      </c>
      <c r="F57" s="3">
        <v>0.34791666666666665</v>
      </c>
      <c r="G57" t="s">
        <v>30</v>
      </c>
      <c r="H57" t="s">
        <v>21</v>
      </c>
      <c r="I57">
        <v>4</v>
      </c>
      <c r="J57">
        <v>3.5</v>
      </c>
      <c r="N57">
        <v>1</v>
      </c>
      <c r="O57">
        <v>27</v>
      </c>
      <c r="S57">
        <f t="shared" si="0"/>
        <v>0.63636363636363635</v>
      </c>
      <c r="T57" t="s">
        <v>52</v>
      </c>
    </row>
    <row r="58" spans="1:20" x14ac:dyDescent="0.25">
      <c r="A58" s="2">
        <v>42163</v>
      </c>
      <c r="B58">
        <v>0</v>
      </c>
      <c r="C58">
        <v>62.5</v>
      </c>
      <c r="E58" t="s">
        <v>16</v>
      </c>
      <c r="F58" s="3">
        <v>0.35069444444444442</v>
      </c>
      <c r="G58" t="s">
        <v>30</v>
      </c>
      <c r="H58" t="s">
        <v>21</v>
      </c>
      <c r="I58">
        <v>4</v>
      </c>
      <c r="J58">
        <v>0.1</v>
      </c>
      <c r="N58">
        <v>1</v>
      </c>
      <c r="O58" t="s">
        <v>43</v>
      </c>
      <c r="S58">
        <f t="shared" si="0"/>
        <v>1.8181818181818184E-2</v>
      </c>
    </row>
    <row r="59" spans="1:20" x14ac:dyDescent="0.25">
      <c r="A59" s="2">
        <v>42163</v>
      </c>
      <c r="B59">
        <v>0</v>
      </c>
      <c r="C59">
        <v>60.8</v>
      </c>
      <c r="E59" t="s">
        <v>16</v>
      </c>
      <c r="F59" s="3">
        <v>0.3527777777777778</v>
      </c>
      <c r="G59" t="s">
        <v>30</v>
      </c>
      <c r="H59" t="s">
        <v>21</v>
      </c>
      <c r="I59">
        <v>4</v>
      </c>
      <c r="J59">
        <v>3.5</v>
      </c>
      <c r="N59">
        <v>1</v>
      </c>
      <c r="O59">
        <v>18</v>
      </c>
      <c r="S59">
        <f t="shared" si="0"/>
        <v>0.63636363636363635</v>
      </c>
    </row>
    <row r="60" spans="1:20" x14ac:dyDescent="0.25">
      <c r="A60" s="2">
        <v>42163</v>
      </c>
      <c r="B60">
        <v>0</v>
      </c>
      <c r="C60">
        <v>62</v>
      </c>
      <c r="E60" t="s">
        <v>16</v>
      </c>
      <c r="F60" s="3">
        <v>0.35555555555555557</v>
      </c>
      <c r="G60" t="s">
        <v>30</v>
      </c>
      <c r="H60" t="s">
        <v>21</v>
      </c>
      <c r="I60">
        <v>6</v>
      </c>
      <c r="J60">
        <v>1.6</v>
      </c>
      <c r="N60">
        <v>1</v>
      </c>
      <c r="O60">
        <v>26</v>
      </c>
      <c r="S60">
        <f t="shared" si="0"/>
        <v>0.29090909090909095</v>
      </c>
      <c r="T60" t="s">
        <v>53</v>
      </c>
    </row>
    <row r="61" spans="1:20" x14ac:dyDescent="0.25">
      <c r="A61" s="2">
        <v>42163</v>
      </c>
      <c r="B61">
        <v>0</v>
      </c>
      <c r="C61">
        <v>60.3</v>
      </c>
      <c r="E61" t="s">
        <v>16</v>
      </c>
      <c r="F61" s="3">
        <v>0.35694444444444445</v>
      </c>
      <c r="G61" t="s">
        <v>30</v>
      </c>
      <c r="H61" t="s">
        <v>21</v>
      </c>
      <c r="I61">
        <v>6</v>
      </c>
      <c r="J61">
        <v>0.1</v>
      </c>
      <c r="N61">
        <v>1</v>
      </c>
      <c r="O61">
        <v>37</v>
      </c>
      <c r="S61">
        <f t="shared" si="0"/>
        <v>1.8181818181818184E-2</v>
      </c>
    </row>
    <row r="62" spans="1:20" x14ac:dyDescent="0.25">
      <c r="A62" s="2">
        <v>42163</v>
      </c>
      <c r="B62">
        <v>0</v>
      </c>
      <c r="C62">
        <v>58</v>
      </c>
      <c r="E62" t="s">
        <v>16</v>
      </c>
      <c r="F62" s="3">
        <v>0.3611111111111111</v>
      </c>
      <c r="G62" t="s">
        <v>30</v>
      </c>
      <c r="H62" t="s">
        <v>21</v>
      </c>
      <c r="I62">
        <v>6</v>
      </c>
      <c r="J62">
        <v>0</v>
      </c>
      <c r="N62">
        <v>1</v>
      </c>
      <c r="O62" t="s">
        <v>43</v>
      </c>
      <c r="S62">
        <f t="shared" si="0"/>
        <v>0</v>
      </c>
    </row>
    <row r="63" spans="1:20" x14ac:dyDescent="0.25">
      <c r="A63" s="2">
        <v>42163</v>
      </c>
      <c r="B63">
        <v>0</v>
      </c>
      <c r="C63">
        <v>67.900000000000006</v>
      </c>
      <c r="E63" t="s">
        <v>16</v>
      </c>
      <c r="F63" s="3">
        <v>0.36249999999999999</v>
      </c>
      <c r="G63" t="s">
        <v>25</v>
      </c>
      <c r="H63" t="s">
        <v>26</v>
      </c>
      <c r="I63">
        <v>10</v>
      </c>
      <c r="J63">
        <v>5.3</v>
      </c>
      <c r="N63">
        <v>1</v>
      </c>
      <c r="O63">
        <v>27</v>
      </c>
      <c r="S63">
        <f t="shared" si="0"/>
        <v>0.96363636363636362</v>
      </c>
      <c r="T63" t="s">
        <v>54</v>
      </c>
    </row>
    <row r="64" spans="1:20" x14ac:dyDescent="0.25">
      <c r="A64" s="2">
        <v>42163</v>
      </c>
      <c r="B64">
        <v>0</v>
      </c>
      <c r="C64">
        <v>67.900000000000006</v>
      </c>
      <c r="E64" t="s">
        <v>16</v>
      </c>
      <c r="F64" s="3">
        <v>0.36458333333333331</v>
      </c>
      <c r="G64" t="s">
        <v>25</v>
      </c>
      <c r="H64" t="s">
        <v>26</v>
      </c>
      <c r="I64">
        <v>5</v>
      </c>
      <c r="J64">
        <v>0</v>
      </c>
      <c r="N64">
        <v>1</v>
      </c>
      <c r="O64" t="s">
        <v>43</v>
      </c>
      <c r="S64">
        <f t="shared" si="0"/>
        <v>0</v>
      </c>
      <c r="T64" t="s">
        <v>55</v>
      </c>
    </row>
    <row r="65" spans="1:20" x14ac:dyDescent="0.25">
      <c r="A65" s="2">
        <v>42163</v>
      </c>
      <c r="B65">
        <v>0</v>
      </c>
      <c r="C65">
        <v>65.900000000000006</v>
      </c>
      <c r="E65" t="s">
        <v>16</v>
      </c>
      <c r="F65" s="3">
        <v>0.3659722222222222</v>
      </c>
      <c r="G65" t="s">
        <v>25</v>
      </c>
      <c r="H65" t="s">
        <v>26</v>
      </c>
      <c r="I65">
        <v>5</v>
      </c>
      <c r="J65">
        <v>0</v>
      </c>
      <c r="N65">
        <v>1</v>
      </c>
      <c r="O65" t="s">
        <v>43</v>
      </c>
      <c r="S65">
        <f t="shared" si="0"/>
        <v>0</v>
      </c>
    </row>
    <row r="66" spans="1:20" x14ac:dyDescent="0.25">
      <c r="A66" s="2">
        <v>42163</v>
      </c>
      <c r="B66">
        <v>0</v>
      </c>
      <c r="C66">
        <v>65.900000000000006</v>
      </c>
      <c r="E66" t="s">
        <v>16</v>
      </c>
      <c r="F66" s="3">
        <v>0.36944444444444446</v>
      </c>
      <c r="G66" t="s">
        <v>25</v>
      </c>
      <c r="H66" t="s">
        <v>26</v>
      </c>
      <c r="I66">
        <v>5</v>
      </c>
      <c r="J66">
        <v>2.2999999999999998</v>
      </c>
      <c r="N66">
        <v>1</v>
      </c>
      <c r="O66">
        <v>21</v>
      </c>
      <c r="S66">
        <f t="shared" si="0"/>
        <v>0.41818181818181815</v>
      </c>
    </row>
    <row r="67" spans="1:20" x14ac:dyDescent="0.25">
      <c r="A67" s="2">
        <v>42163</v>
      </c>
      <c r="B67">
        <v>0</v>
      </c>
      <c r="C67">
        <v>65.900000000000006</v>
      </c>
      <c r="E67" t="s">
        <v>16</v>
      </c>
      <c r="F67" s="3">
        <v>0.37083333333333335</v>
      </c>
      <c r="G67" t="s">
        <v>27</v>
      </c>
      <c r="H67" t="s">
        <v>28</v>
      </c>
      <c r="I67">
        <v>5</v>
      </c>
      <c r="J67">
        <v>0</v>
      </c>
      <c r="N67">
        <v>1</v>
      </c>
      <c r="O67" t="s">
        <v>43</v>
      </c>
      <c r="S67">
        <f t="shared" ref="S67:S130" si="1">((J67+K67+L67+M67)/5.5)*N67</f>
        <v>0</v>
      </c>
      <c r="T67" t="s">
        <v>56</v>
      </c>
    </row>
    <row r="68" spans="1:20" x14ac:dyDescent="0.25">
      <c r="A68" s="2">
        <v>42163</v>
      </c>
      <c r="B68">
        <v>0</v>
      </c>
      <c r="C68">
        <v>65.900000000000006</v>
      </c>
      <c r="E68" t="s">
        <v>16</v>
      </c>
      <c r="F68" s="3">
        <v>0.37222222222222223</v>
      </c>
      <c r="G68" t="s">
        <v>27</v>
      </c>
      <c r="H68" t="s">
        <v>28</v>
      </c>
      <c r="I68">
        <v>6</v>
      </c>
      <c r="J68">
        <v>3.3</v>
      </c>
      <c r="N68">
        <v>1</v>
      </c>
      <c r="O68">
        <v>17</v>
      </c>
      <c r="S68">
        <f t="shared" si="1"/>
        <v>0.6</v>
      </c>
      <c r="T68" t="s">
        <v>57</v>
      </c>
    </row>
    <row r="69" spans="1:20" x14ac:dyDescent="0.25">
      <c r="A69" s="2">
        <v>42163</v>
      </c>
      <c r="B69">
        <v>0</v>
      </c>
      <c r="C69">
        <v>72.5</v>
      </c>
      <c r="E69" t="s">
        <v>16</v>
      </c>
      <c r="F69" s="3">
        <v>0.3743055555555555</v>
      </c>
      <c r="G69" t="s">
        <v>27</v>
      </c>
      <c r="H69" t="s">
        <v>28</v>
      </c>
      <c r="I69">
        <v>6</v>
      </c>
      <c r="J69">
        <v>2.1</v>
      </c>
      <c r="N69">
        <v>1</v>
      </c>
      <c r="O69">
        <v>17</v>
      </c>
      <c r="S69">
        <f t="shared" si="1"/>
        <v>0.38181818181818183</v>
      </c>
    </row>
    <row r="70" spans="1:20" x14ac:dyDescent="0.25">
      <c r="A70" s="2">
        <v>42163</v>
      </c>
      <c r="B70">
        <v>0.7</v>
      </c>
      <c r="C70">
        <v>69.400000000000006</v>
      </c>
      <c r="E70" t="s">
        <v>16</v>
      </c>
      <c r="F70" s="3">
        <v>0.37638888888888888</v>
      </c>
      <c r="G70" t="s">
        <v>27</v>
      </c>
      <c r="H70" t="s">
        <v>28</v>
      </c>
      <c r="I70">
        <v>6</v>
      </c>
      <c r="J70">
        <v>1.2</v>
      </c>
      <c r="N70">
        <v>1</v>
      </c>
      <c r="O70">
        <v>14</v>
      </c>
      <c r="S70">
        <f t="shared" si="1"/>
        <v>0.21818181818181817</v>
      </c>
      <c r="T70" t="s">
        <v>58</v>
      </c>
    </row>
    <row r="71" spans="1:20" x14ac:dyDescent="0.25">
      <c r="A71" s="2">
        <v>42165</v>
      </c>
      <c r="B71">
        <v>0</v>
      </c>
      <c r="C71">
        <v>50.1</v>
      </c>
      <c r="E71" t="s">
        <v>24</v>
      </c>
      <c r="F71" s="3">
        <v>0.3215277777777778</v>
      </c>
      <c r="G71" t="s">
        <v>32</v>
      </c>
      <c r="H71" t="s">
        <v>21</v>
      </c>
      <c r="I71">
        <v>2</v>
      </c>
      <c r="J71">
        <v>0.6</v>
      </c>
      <c r="N71">
        <v>1</v>
      </c>
      <c r="O71">
        <v>34</v>
      </c>
      <c r="S71">
        <f t="shared" si="1"/>
        <v>0.10909090909090909</v>
      </c>
      <c r="T71" t="s">
        <v>59</v>
      </c>
    </row>
    <row r="72" spans="1:20" x14ac:dyDescent="0.25">
      <c r="A72" s="2">
        <v>42165</v>
      </c>
      <c r="B72">
        <v>0</v>
      </c>
      <c r="C72">
        <v>50</v>
      </c>
      <c r="E72" t="s">
        <v>24</v>
      </c>
      <c r="F72" s="3">
        <v>0.32361111111111113</v>
      </c>
      <c r="G72" t="s">
        <v>32</v>
      </c>
      <c r="H72" t="s">
        <v>21</v>
      </c>
      <c r="I72">
        <v>2</v>
      </c>
      <c r="J72">
        <v>0</v>
      </c>
      <c r="N72">
        <v>1</v>
      </c>
      <c r="O72" t="s">
        <v>43</v>
      </c>
      <c r="S72">
        <f t="shared" si="1"/>
        <v>0</v>
      </c>
    </row>
    <row r="73" spans="1:20" x14ac:dyDescent="0.25">
      <c r="A73" s="2">
        <v>42165</v>
      </c>
      <c r="B73">
        <v>0</v>
      </c>
      <c r="C73">
        <v>50</v>
      </c>
      <c r="E73" t="s">
        <v>24</v>
      </c>
      <c r="F73" s="3">
        <v>0.32569444444444445</v>
      </c>
      <c r="G73" t="s">
        <v>32</v>
      </c>
      <c r="H73" t="s">
        <v>21</v>
      </c>
      <c r="I73">
        <v>2</v>
      </c>
      <c r="J73">
        <v>0.6</v>
      </c>
      <c r="N73">
        <v>1</v>
      </c>
      <c r="O73">
        <v>17</v>
      </c>
      <c r="S73">
        <f t="shared" si="1"/>
        <v>0.10909090909090909</v>
      </c>
    </row>
    <row r="74" spans="1:20" x14ac:dyDescent="0.25">
      <c r="A74" s="2">
        <v>42165</v>
      </c>
      <c r="B74">
        <v>0</v>
      </c>
      <c r="C74">
        <v>51.2</v>
      </c>
      <c r="E74" t="s">
        <v>24</v>
      </c>
      <c r="F74" s="3">
        <v>0.32847222222222222</v>
      </c>
      <c r="G74" t="s">
        <v>33</v>
      </c>
      <c r="H74" t="s">
        <v>18</v>
      </c>
      <c r="I74">
        <v>2</v>
      </c>
      <c r="J74">
        <v>2.7</v>
      </c>
      <c r="N74">
        <v>1</v>
      </c>
      <c r="O74">
        <v>24</v>
      </c>
      <c r="S74">
        <f t="shared" si="1"/>
        <v>0.49090909090909096</v>
      </c>
      <c r="T74" t="s">
        <v>60</v>
      </c>
    </row>
    <row r="75" spans="1:20" x14ac:dyDescent="0.25">
      <c r="A75" s="2">
        <v>42165</v>
      </c>
      <c r="B75">
        <v>0</v>
      </c>
      <c r="C75">
        <v>51.9</v>
      </c>
      <c r="E75" t="s">
        <v>24</v>
      </c>
      <c r="F75" s="3">
        <v>0.33055555555555555</v>
      </c>
      <c r="G75" t="s">
        <v>33</v>
      </c>
      <c r="H75" t="s">
        <v>18</v>
      </c>
      <c r="I75">
        <v>4</v>
      </c>
      <c r="J75">
        <v>0</v>
      </c>
      <c r="N75">
        <v>1</v>
      </c>
      <c r="O75" t="s">
        <v>43</v>
      </c>
      <c r="S75">
        <f t="shared" si="1"/>
        <v>0</v>
      </c>
      <c r="T75" t="s">
        <v>61</v>
      </c>
    </row>
    <row r="76" spans="1:20" x14ac:dyDescent="0.25">
      <c r="A76" s="2">
        <v>42165</v>
      </c>
      <c r="B76">
        <v>0</v>
      </c>
      <c r="C76">
        <v>52.5</v>
      </c>
      <c r="E76" t="s">
        <v>24</v>
      </c>
      <c r="F76" s="3">
        <v>0.33333333333333331</v>
      </c>
      <c r="G76" t="s">
        <v>33</v>
      </c>
      <c r="H76" t="s">
        <v>18</v>
      </c>
      <c r="I76">
        <v>8</v>
      </c>
      <c r="J76">
        <v>3</v>
      </c>
      <c r="N76">
        <v>1</v>
      </c>
      <c r="O76">
        <v>23</v>
      </c>
      <c r="S76">
        <f t="shared" si="1"/>
        <v>0.54545454545454541</v>
      </c>
    </row>
    <row r="77" spans="1:20" x14ac:dyDescent="0.25">
      <c r="A77" s="2">
        <v>42165</v>
      </c>
      <c r="B77">
        <v>0</v>
      </c>
      <c r="C77">
        <v>52.6</v>
      </c>
      <c r="E77" t="s">
        <v>24</v>
      </c>
      <c r="F77" s="3">
        <v>0.3347222222222222</v>
      </c>
      <c r="G77" t="s">
        <v>33</v>
      </c>
      <c r="H77" t="s">
        <v>18</v>
      </c>
      <c r="I77">
        <v>6</v>
      </c>
      <c r="J77">
        <v>0</v>
      </c>
      <c r="N77">
        <v>1</v>
      </c>
      <c r="O77" t="s">
        <v>43</v>
      </c>
      <c r="S77">
        <f t="shared" si="1"/>
        <v>0</v>
      </c>
      <c r="T77" t="s">
        <v>61</v>
      </c>
    </row>
    <row r="78" spans="1:20" x14ac:dyDescent="0.25">
      <c r="A78" s="2">
        <v>42165</v>
      </c>
      <c r="B78">
        <v>0</v>
      </c>
      <c r="C78">
        <v>52.1</v>
      </c>
      <c r="E78" t="s">
        <v>24</v>
      </c>
      <c r="F78" s="3">
        <v>0.33819444444444446</v>
      </c>
      <c r="G78" t="s">
        <v>33</v>
      </c>
      <c r="H78" t="s">
        <v>18</v>
      </c>
      <c r="I78">
        <v>2</v>
      </c>
      <c r="J78">
        <v>0</v>
      </c>
      <c r="N78">
        <v>1</v>
      </c>
      <c r="O78" t="s">
        <v>43</v>
      </c>
      <c r="S78">
        <f t="shared" si="1"/>
        <v>0</v>
      </c>
    </row>
    <row r="79" spans="1:20" x14ac:dyDescent="0.25">
      <c r="A79" s="2">
        <v>42165</v>
      </c>
      <c r="B79">
        <v>0</v>
      </c>
      <c r="C79">
        <v>53.3</v>
      </c>
      <c r="E79" t="s">
        <v>24</v>
      </c>
      <c r="F79" s="3">
        <v>0.34097222222222223</v>
      </c>
      <c r="G79" t="s">
        <v>33</v>
      </c>
      <c r="H79" t="s">
        <v>18</v>
      </c>
      <c r="I79">
        <v>8</v>
      </c>
      <c r="J79">
        <v>0.1</v>
      </c>
      <c r="N79">
        <v>1</v>
      </c>
      <c r="O79" t="s">
        <v>43</v>
      </c>
      <c r="S79">
        <f t="shared" si="1"/>
        <v>1.8181818181818184E-2</v>
      </c>
    </row>
    <row r="80" spans="1:20" x14ac:dyDescent="0.25">
      <c r="A80" s="2">
        <v>42165</v>
      </c>
      <c r="B80">
        <v>0</v>
      </c>
      <c r="C80">
        <v>51.2</v>
      </c>
      <c r="E80" t="s">
        <v>24</v>
      </c>
      <c r="F80" s="3">
        <v>0.3430555555555555</v>
      </c>
      <c r="G80" t="s">
        <v>33</v>
      </c>
      <c r="H80" t="s">
        <v>18</v>
      </c>
      <c r="I80">
        <v>8</v>
      </c>
      <c r="J80">
        <v>0</v>
      </c>
      <c r="N80">
        <v>1</v>
      </c>
      <c r="O80" t="s">
        <v>43</v>
      </c>
      <c r="S80">
        <f t="shared" si="1"/>
        <v>0</v>
      </c>
    </row>
    <row r="81" spans="1:20" x14ac:dyDescent="0.25">
      <c r="A81" s="2">
        <v>42165</v>
      </c>
      <c r="B81">
        <v>0</v>
      </c>
      <c r="C81">
        <v>53.3</v>
      </c>
      <c r="E81" t="s">
        <v>16</v>
      </c>
      <c r="F81" s="3">
        <v>0.34513888888888888</v>
      </c>
      <c r="G81" t="s">
        <v>33</v>
      </c>
      <c r="H81" t="s">
        <v>18</v>
      </c>
      <c r="I81">
        <v>8</v>
      </c>
      <c r="J81">
        <v>0</v>
      </c>
      <c r="N81">
        <v>1</v>
      </c>
      <c r="O81" t="s">
        <v>43</v>
      </c>
      <c r="S81">
        <f t="shared" si="1"/>
        <v>0</v>
      </c>
    </row>
    <row r="82" spans="1:20" x14ac:dyDescent="0.25">
      <c r="A82" s="2">
        <v>42165</v>
      </c>
      <c r="B82">
        <v>0</v>
      </c>
      <c r="C82">
        <v>54</v>
      </c>
      <c r="E82" t="s">
        <v>24</v>
      </c>
      <c r="F82" s="3">
        <v>0.34791666666666665</v>
      </c>
      <c r="G82" t="s">
        <v>37</v>
      </c>
      <c r="H82" t="s">
        <v>26</v>
      </c>
      <c r="I82">
        <v>3</v>
      </c>
      <c r="J82">
        <v>0</v>
      </c>
      <c r="N82">
        <v>1</v>
      </c>
      <c r="O82" t="s">
        <v>43</v>
      </c>
      <c r="S82">
        <f t="shared" si="1"/>
        <v>0</v>
      </c>
      <c r="T82" t="s">
        <v>62</v>
      </c>
    </row>
    <row r="83" spans="1:20" x14ac:dyDescent="0.25">
      <c r="A83" s="2">
        <v>42165</v>
      </c>
      <c r="B83">
        <v>0</v>
      </c>
      <c r="C83">
        <v>53.3</v>
      </c>
      <c r="E83" t="s">
        <v>16</v>
      </c>
      <c r="F83" s="3">
        <v>0.35000000000000003</v>
      </c>
      <c r="G83" t="s">
        <v>37</v>
      </c>
      <c r="H83" t="s">
        <v>26</v>
      </c>
      <c r="I83">
        <v>8</v>
      </c>
      <c r="J83">
        <v>3</v>
      </c>
      <c r="N83">
        <v>1</v>
      </c>
      <c r="O83">
        <v>33</v>
      </c>
      <c r="S83">
        <f t="shared" si="1"/>
        <v>0.54545454545454541</v>
      </c>
      <c r="T83" t="s">
        <v>62</v>
      </c>
    </row>
    <row r="84" spans="1:20" x14ac:dyDescent="0.25">
      <c r="A84" s="2">
        <v>42165</v>
      </c>
      <c r="B84">
        <v>0</v>
      </c>
      <c r="C84">
        <v>52.3</v>
      </c>
      <c r="E84" t="s">
        <v>24</v>
      </c>
      <c r="F84" s="3">
        <v>0.35347222222222219</v>
      </c>
      <c r="G84" t="s">
        <v>38</v>
      </c>
      <c r="H84" t="s">
        <v>28</v>
      </c>
      <c r="I84">
        <v>3</v>
      </c>
      <c r="J84">
        <v>0</v>
      </c>
      <c r="N84">
        <v>1</v>
      </c>
      <c r="O84" t="s">
        <v>43</v>
      </c>
      <c r="S84">
        <f t="shared" si="1"/>
        <v>0</v>
      </c>
      <c r="T84" t="s">
        <v>62</v>
      </c>
    </row>
    <row r="85" spans="1:20" x14ac:dyDescent="0.25">
      <c r="A85" s="2">
        <v>42165</v>
      </c>
      <c r="B85">
        <v>0</v>
      </c>
      <c r="C85">
        <v>52.5</v>
      </c>
      <c r="E85" t="s">
        <v>16</v>
      </c>
      <c r="F85" s="3">
        <v>0.35555555555555557</v>
      </c>
      <c r="G85" t="s">
        <v>38</v>
      </c>
      <c r="H85" t="s">
        <v>28</v>
      </c>
      <c r="I85">
        <v>5</v>
      </c>
      <c r="J85">
        <v>5.5</v>
      </c>
      <c r="N85">
        <v>1</v>
      </c>
      <c r="O85">
        <v>24</v>
      </c>
      <c r="S85">
        <f t="shared" si="1"/>
        <v>1</v>
      </c>
    </row>
    <row r="86" spans="1:20" x14ac:dyDescent="0.25">
      <c r="A86" s="2">
        <v>42165</v>
      </c>
      <c r="B86">
        <v>0</v>
      </c>
      <c r="C86">
        <v>53.4</v>
      </c>
      <c r="E86" t="s">
        <v>16</v>
      </c>
      <c r="F86" s="3">
        <v>0.35833333333333334</v>
      </c>
      <c r="G86" t="s">
        <v>38</v>
      </c>
      <c r="H86" t="s">
        <v>28</v>
      </c>
      <c r="I86">
        <v>5</v>
      </c>
      <c r="J86">
        <v>2.7</v>
      </c>
      <c r="N86">
        <v>1</v>
      </c>
      <c r="O86">
        <v>23</v>
      </c>
      <c r="S86">
        <f t="shared" si="1"/>
        <v>0.49090909090909096</v>
      </c>
    </row>
    <row r="87" spans="1:20" x14ac:dyDescent="0.25">
      <c r="A87" s="2">
        <v>42165</v>
      </c>
      <c r="B87">
        <v>0</v>
      </c>
      <c r="C87">
        <v>53.5</v>
      </c>
      <c r="E87" t="s">
        <v>16</v>
      </c>
      <c r="F87" s="3">
        <v>0.36041666666666666</v>
      </c>
      <c r="G87" t="s">
        <v>38</v>
      </c>
      <c r="H87" t="s">
        <v>28</v>
      </c>
      <c r="I87">
        <v>4</v>
      </c>
      <c r="J87">
        <v>0.1</v>
      </c>
      <c r="N87">
        <v>1</v>
      </c>
      <c r="O87" t="s">
        <v>43</v>
      </c>
      <c r="S87">
        <f t="shared" si="1"/>
        <v>1.8181818181818184E-2</v>
      </c>
      <c r="T87" t="s">
        <v>62</v>
      </c>
    </row>
    <row r="88" spans="1:20" x14ac:dyDescent="0.25">
      <c r="A88" s="2">
        <v>42165</v>
      </c>
      <c r="B88">
        <v>0</v>
      </c>
      <c r="C88">
        <v>54.6</v>
      </c>
      <c r="E88" t="s">
        <v>16</v>
      </c>
      <c r="F88" s="3">
        <v>0.36319444444444443</v>
      </c>
      <c r="G88" t="s">
        <v>38</v>
      </c>
      <c r="H88" t="s">
        <v>28</v>
      </c>
      <c r="I88">
        <v>7</v>
      </c>
      <c r="J88">
        <v>0</v>
      </c>
      <c r="N88">
        <v>1</v>
      </c>
      <c r="O88" t="s">
        <v>43</v>
      </c>
      <c r="S88">
        <f t="shared" si="1"/>
        <v>0</v>
      </c>
      <c r="T88" t="s">
        <v>62</v>
      </c>
    </row>
    <row r="89" spans="1:20" x14ac:dyDescent="0.25">
      <c r="A89" s="2">
        <v>42165</v>
      </c>
      <c r="B89">
        <v>0</v>
      </c>
      <c r="C89">
        <v>55</v>
      </c>
      <c r="E89" t="s">
        <v>16</v>
      </c>
      <c r="F89" s="3">
        <v>0.36527777777777781</v>
      </c>
      <c r="G89" t="s">
        <v>38</v>
      </c>
      <c r="H89" t="s">
        <v>28</v>
      </c>
      <c r="I89">
        <v>6</v>
      </c>
      <c r="J89">
        <v>1.5</v>
      </c>
      <c r="N89">
        <v>1</v>
      </c>
      <c r="O89">
        <v>25</v>
      </c>
      <c r="S89">
        <f t="shared" si="1"/>
        <v>0.27272727272727271</v>
      </c>
    </row>
    <row r="90" spans="1:20" x14ac:dyDescent="0.25">
      <c r="A90" s="2">
        <v>42165</v>
      </c>
      <c r="B90">
        <v>0</v>
      </c>
      <c r="C90">
        <v>55.3</v>
      </c>
      <c r="E90" t="s">
        <v>16</v>
      </c>
      <c r="F90" s="3">
        <v>0.36805555555555558</v>
      </c>
      <c r="G90" t="s">
        <v>38</v>
      </c>
      <c r="H90" t="s">
        <v>28</v>
      </c>
      <c r="I90">
        <v>6</v>
      </c>
      <c r="J90">
        <v>0</v>
      </c>
      <c r="N90">
        <v>1</v>
      </c>
      <c r="O90" t="s">
        <v>43</v>
      </c>
      <c r="S90">
        <f t="shared" si="1"/>
        <v>0</v>
      </c>
    </row>
    <row r="91" spans="1:20" x14ac:dyDescent="0.25">
      <c r="A91" s="2">
        <v>42165</v>
      </c>
      <c r="B91">
        <v>0</v>
      </c>
      <c r="C91">
        <v>55.9</v>
      </c>
      <c r="E91" t="s">
        <v>16</v>
      </c>
      <c r="F91" s="3">
        <v>0.36944444444444446</v>
      </c>
      <c r="G91" t="s">
        <v>38</v>
      </c>
      <c r="H91" t="s">
        <v>28</v>
      </c>
      <c r="I91">
        <v>6</v>
      </c>
      <c r="J91">
        <v>0</v>
      </c>
      <c r="N91">
        <v>1</v>
      </c>
      <c r="O91" t="s">
        <v>43</v>
      </c>
      <c r="S91">
        <f t="shared" si="1"/>
        <v>0</v>
      </c>
    </row>
    <row r="92" spans="1:20" x14ac:dyDescent="0.25">
      <c r="A92" s="2">
        <v>42166</v>
      </c>
      <c r="B92">
        <v>0</v>
      </c>
      <c r="C92">
        <v>45.3</v>
      </c>
      <c r="E92" t="s">
        <v>24</v>
      </c>
      <c r="F92" s="3">
        <v>0.30416666666666664</v>
      </c>
      <c r="G92" t="s">
        <v>25</v>
      </c>
      <c r="H92" t="s">
        <v>26</v>
      </c>
      <c r="I92">
        <v>9</v>
      </c>
      <c r="J92">
        <v>0</v>
      </c>
      <c r="N92">
        <v>1</v>
      </c>
      <c r="O92" t="s">
        <v>43</v>
      </c>
      <c r="S92">
        <f t="shared" si="1"/>
        <v>0</v>
      </c>
    </row>
    <row r="93" spans="1:20" x14ac:dyDescent="0.25">
      <c r="A93" s="2">
        <v>42166</v>
      </c>
      <c r="B93">
        <v>0</v>
      </c>
      <c r="C93">
        <v>45.3</v>
      </c>
      <c r="E93" t="s">
        <v>24</v>
      </c>
      <c r="F93" s="3">
        <v>0.30555555555555552</v>
      </c>
      <c r="G93" t="s">
        <v>25</v>
      </c>
      <c r="H93" t="s">
        <v>26</v>
      </c>
      <c r="I93">
        <v>9</v>
      </c>
      <c r="J93">
        <v>5.5</v>
      </c>
      <c r="N93">
        <v>1</v>
      </c>
      <c r="O93">
        <v>3</v>
      </c>
      <c r="S93">
        <f t="shared" si="1"/>
        <v>1</v>
      </c>
    </row>
    <row r="94" spans="1:20" x14ac:dyDescent="0.25">
      <c r="A94" s="2">
        <v>42166</v>
      </c>
      <c r="B94">
        <v>0</v>
      </c>
      <c r="C94">
        <v>45.3</v>
      </c>
      <c r="E94" t="s">
        <v>24</v>
      </c>
      <c r="F94" s="3">
        <v>0.30694444444444441</v>
      </c>
      <c r="G94" t="s">
        <v>25</v>
      </c>
      <c r="H94" t="s">
        <v>26</v>
      </c>
      <c r="I94">
        <v>9</v>
      </c>
      <c r="J94">
        <v>1.2</v>
      </c>
      <c r="N94">
        <v>1</v>
      </c>
      <c r="O94">
        <v>1</v>
      </c>
      <c r="S94">
        <f t="shared" si="1"/>
        <v>0.21818181818181817</v>
      </c>
    </row>
    <row r="95" spans="1:20" x14ac:dyDescent="0.25">
      <c r="A95" s="2">
        <v>42166</v>
      </c>
      <c r="B95">
        <v>0</v>
      </c>
      <c r="C95">
        <v>46.2</v>
      </c>
      <c r="E95" t="s">
        <v>24</v>
      </c>
      <c r="F95" s="3">
        <v>0.30902777777777779</v>
      </c>
      <c r="G95" t="s">
        <v>25</v>
      </c>
      <c r="H95" t="s">
        <v>26</v>
      </c>
      <c r="I95">
        <v>9</v>
      </c>
      <c r="J95">
        <v>0</v>
      </c>
      <c r="N95">
        <v>1</v>
      </c>
      <c r="O95" t="s">
        <v>43</v>
      </c>
      <c r="S95">
        <f t="shared" si="1"/>
        <v>0</v>
      </c>
    </row>
    <row r="96" spans="1:20" x14ac:dyDescent="0.25">
      <c r="A96" s="2">
        <v>42166</v>
      </c>
      <c r="B96">
        <v>0</v>
      </c>
      <c r="C96">
        <v>47</v>
      </c>
      <c r="E96" t="s">
        <v>24</v>
      </c>
      <c r="F96" s="3">
        <v>0.31111111111111112</v>
      </c>
      <c r="G96" t="s">
        <v>25</v>
      </c>
      <c r="H96" t="s">
        <v>26</v>
      </c>
      <c r="I96">
        <v>9</v>
      </c>
      <c r="J96">
        <v>5.5</v>
      </c>
      <c r="K96">
        <v>5.5</v>
      </c>
      <c r="L96">
        <v>5.5</v>
      </c>
      <c r="M96">
        <v>4.5999999999999996</v>
      </c>
      <c r="N96">
        <v>1</v>
      </c>
      <c r="O96">
        <v>2</v>
      </c>
      <c r="P96">
        <v>2</v>
      </c>
      <c r="Q96">
        <v>2</v>
      </c>
      <c r="R96">
        <v>3</v>
      </c>
      <c r="S96">
        <f t="shared" si="1"/>
        <v>3.8363636363636364</v>
      </c>
      <c r="T96" t="s">
        <v>65</v>
      </c>
    </row>
    <row r="97" spans="1:19" x14ac:dyDescent="0.25">
      <c r="A97" s="2">
        <v>42166</v>
      </c>
      <c r="B97">
        <v>0</v>
      </c>
      <c r="C97">
        <v>47.7</v>
      </c>
      <c r="E97" t="s">
        <v>24</v>
      </c>
      <c r="F97" s="3">
        <v>0.31527777777777777</v>
      </c>
      <c r="G97" t="s">
        <v>25</v>
      </c>
      <c r="H97" t="s">
        <v>26</v>
      </c>
      <c r="I97">
        <v>9</v>
      </c>
      <c r="J97">
        <v>0.9</v>
      </c>
      <c r="N97">
        <v>1</v>
      </c>
      <c r="O97">
        <v>7</v>
      </c>
      <c r="S97">
        <f t="shared" si="1"/>
        <v>0.16363636363636364</v>
      </c>
    </row>
    <row r="98" spans="1:19" x14ac:dyDescent="0.25">
      <c r="A98" s="2">
        <v>42166</v>
      </c>
      <c r="B98">
        <v>0</v>
      </c>
      <c r="C98">
        <v>49.2</v>
      </c>
      <c r="E98" t="s">
        <v>16</v>
      </c>
      <c r="F98" s="3">
        <v>0.31666666666666665</v>
      </c>
      <c r="G98" t="s">
        <v>25</v>
      </c>
      <c r="H98" t="s">
        <v>26</v>
      </c>
      <c r="I98">
        <v>9</v>
      </c>
      <c r="J98">
        <v>0.3</v>
      </c>
      <c r="N98">
        <v>1</v>
      </c>
      <c r="O98">
        <v>6</v>
      </c>
      <c r="S98">
        <f t="shared" si="1"/>
        <v>5.4545454545454543E-2</v>
      </c>
    </row>
    <row r="99" spans="1:19" x14ac:dyDescent="0.25">
      <c r="A99" s="2">
        <v>42166</v>
      </c>
      <c r="B99">
        <v>0</v>
      </c>
      <c r="C99">
        <v>48.5</v>
      </c>
      <c r="E99" t="s">
        <v>24</v>
      </c>
      <c r="F99" s="3">
        <v>0.3215277777777778</v>
      </c>
      <c r="G99" t="s">
        <v>27</v>
      </c>
      <c r="H99" t="s">
        <v>28</v>
      </c>
      <c r="I99">
        <v>5</v>
      </c>
      <c r="J99">
        <v>5.5</v>
      </c>
      <c r="K99">
        <v>5.5</v>
      </c>
      <c r="L99">
        <v>5.5</v>
      </c>
      <c r="M99">
        <v>5.4</v>
      </c>
      <c r="N99">
        <v>1</v>
      </c>
      <c r="O99">
        <v>7</v>
      </c>
      <c r="P99">
        <v>11</v>
      </c>
      <c r="Q99">
        <v>5</v>
      </c>
      <c r="R99">
        <v>5</v>
      </c>
      <c r="S99">
        <f t="shared" si="1"/>
        <v>3.9818181818181815</v>
      </c>
    </row>
    <row r="100" spans="1:19" x14ac:dyDescent="0.25">
      <c r="A100" s="2">
        <v>42166</v>
      </c>
      <c r="B100">
        <v>0</v>
      </c>
      <c r="C100">
        <v>49.9</v>
      </c>
      <c r="E100" t="s">
        <v>16</v>
      </c>
      <c r="F100" s="3">
        <v>0.32569444444444445</v>
      </c>
      <c r="G100" t="s">
        <v>27</v>
      </c>
      <c r="H100" t="s">
        <v>28</v>
      </c>
      <c r="I100">
        <v>5</v>
      </c>
      <c r="J100">
        <v>1.7</v>
      </c>
      <c r="N100">
        <v>1</v>
      </c>
      <c r="O100">
        <v>5</v>
      </c>
      <c r="S100">
        <f t="shared" si="1"/>
        <v>0.30909090909090908</v>
      </c>
    </row>
    <row r="101" spans="1:19" x14ac:dyDescent="0.25">
      <c r="A101" s="2">
        <v>42166</v>
      </c>
      <c r="B101">
        <v>0</v>
      </c>
      <c r="C101">
        <v>53.3</v>
      </c>
      <c r="E101" t="s">
        <v>16</v>
      </c>
      <c r="F101" s="3">
        <v>0.32777777777777778</v>
      </c>
      <c r="G101" t="s">
        <v>27</v>
      </c>
      <c r="H101" t="s">
        <v>28</v>
      </c>
      <c r="I101">
        <v>2</v>
      </c>
      <c r="J101">
        <v>4.5</v>
      </c>
      <c r="N101">
        <v>1</v>
      </c>
      <c r="O101">
        <v>15</v>
      </c>
      <c r="S101">
        <f t="shared" si="1"/>
        <v>0.81818181818181823</v>
      </c>
    </row>
    <row r="102" spans="1:19" x14ac:dyDescent="0.25">
      <c r="A102" s="2">
        <v>42166</v>
      </c>
      <c r="B102">
        <v>0</v>
      </c>
      <c r="C102">
        <v>53.3</v>
      </c>
      <c r="E102" t="s">
        <v>16</v>
      </c>
      <c r="F102" s="3">
        <v>0.33124999999999999</v>
      </c>
      <c r="G102" t="s">
        <v>27</v>
      </c>
      <c r="H102" t="s">
        <v>28</v>
      </c>
      <c r="I102">
        <v>2</v>
      </c>
      <c r="J102">
        <v>2.2000000000000002</v>
      </c>
      <c r="N102">
        <v>1</v>
      </c>
      <c r="O102">
        <v>10</v>
      </c>
      <c r="S102">
        <f t="shared" si="1"/>
        <v>0.4</v>
      </c>
    </row>
    <row r="103" spans="1:19" x14ac:dyDescent="0.25">
      <c r="A103" s="2">
        <v>42166</v>
      </c>
      <c r="B103">
        <v>0</v>
      </c>
      <c r="C103">
        <v>54.5</v>
      </c>
      <c r="E103" t="s">
        <v>16</v>
      </c>
      <c r="F103" s="3">
        <v>0.33263888888888887</v>
      </c>
      <c r="G103" t="s">
        <v>27</v>
      </c>
      <c r="H103" t="s">
        <v>28</v>
      </c>
      <c r="I103">
        <v>6</v>
      </c>
      <c r="J103">
        <v>5.4</v>
      </c>
      <c r="N103">
        <v>1</v>
      </c>
      <c r="O103">
        <v>8</v>
      </c>
      <c r="S103">
        <f t="shared" si="1"/>
        <v>0.98181818181818192</v>
      </c>
    </row>
    <row r="104" spans="1:19" x14ac:dyDescent="0.25">
      <c r="A104" s="2">
        <v>42166</v>
      </c>
      <c r="B104">
        <v>0</v>
      </c>
      <c r="C104">
        <v>54.5</v>
      </c>
      <c r="E104" t="s">
        <v>16</v>
      </c>
      <c r="F104" s="3">
        <v>0.33333333333333331</v>
      </c>
      <c r="G104" t="s">
        <v>27</v>
      </c>
      <c r="H104" t="s">
        <v>28</v>
      </c>
      <c r="I104">
        <v>6</v>
      </c>
      <c r="J104">
        <v>5.3</v>
      </c>
      <c r="N104">
        <v>1</v>
      </c>
      <c r="O104">
        <v>3</v>
      </c>
      <c r="S104">
        <f t="shared" si="1"/>
        <v>0.96363636363636362</v>
      </c>
    </row>
    <row r="105" spans="1:19" x14ac:dyDescent="0.25">
      <c r="A105" s="2">
        <v>42166</v>
      </c>
      <c r="B105">
        <v>0</v>
      </c>
      <c r="C105">
        <v>52.4</v>
      </c>
      <c r="E105" t="s">
        <v>16</v>
      </c>
      <c r="F105" s="3">
        <v>0.3347222222222222</v>
      </c>
      <c r="G105" t="s">
        <v>27</v>
      </c>
      <c r="H105" t="s">
        <v>28</v>
      </c>
      <c r="I105">
        <v>7</v>
      </c>
      <c r="J105">
        <v>0.6</v>
      </c>
      <c r="N105">
        <v>1</v>
      </c>
      <c r="O105">
        <v>45</v>
      </c>
      <c r="S105">
        <f t="shared" si="1"/>
        <v>0.10909090909090909</v>
      </c>
    </row>
    <row r="106" spans="1:19" x14ac:dyDescent="0.25">
      <c r="A106" s="2">
        <v>42166</v>
      </c>
      <c r="B106">
        <v>0</v>
      </c>
      <c r="C106">
        <v>52.4</v>
      </c>
      <c r="E106" t="s">
        <v>16</v>
      </c>
      <c r="F106" s="3">
        <v>0.33611111111111108</v>
      </c>
      <c r="G106" t="s">
        <v>27</v>
      </c>
      <c r="H106" t="s">
        <v>28</v>
      </c>
      <c r="I106">
        <v>7</v>
      </c>
      <c r="J106">
        <v>0</v>
      </c>
      <c r="N106">
        <v>1</v>
      </c>
      <c r="O106" t="s">
        <v>43</v>
      </c>
      <c r="S106">
        <f t="shared" si="1"/>
        <v>0</v>
      </c>
    </row>
    <row r="107" spans="1:19" x14ac:dyDescent="0.25">
      <c r="A107" s="2">
        <v>42166</v>
      </c>
      <c r="B107">
        <v>0</v>
      </c>
      <c r="C107">
        <v>52.6</v>
      </c>
      <c r="E107" t="s">
        <v>16</v>
      </c>
      <c r="F107" s="3">
        <v>0.34027777777777773</v>
      </c>
      <c r="G107" t="s">
        <v>46</v>
      </c>
      <c r="H107" t="s">
        <v>18</v>
      </c>
      <c r="I107">
        <v>9</v>
      </c>
      <c r="J107">
        <v>4.7</v>
      </c>
      <c r="N107">
        <v>1</v>
      </c>
      <c r="O107">
        <v>3</v>
      </c>
      <c r="S107">
        <f t="shared" si="1"/>
        <v>0.85454545454545461</v>
      </c>
    </row>
    <row r="108" spans="1:19" x14ac:dyDescent="0.25">
      <c r="A108" s="2">
        <v>42166</v>
      </c>
      <c r="B108">
        <v>0</v>
      </c>
      <c r="C108">
        <v>52.6</v>
      </c>
      <c r="E108" t="s">
        <v>24</v>
      </c>
      <c r="F108" s="3">
        <v>0.34166666666666662</v>
      </c>
      <c r="G108" t="s">
        <v>46</v>
      </c>
      <c r="H108" t="s">
        <v>18</v>
      </c>
      <c r="I108">
        <v>9</v>
      </c>
      <c r="J108">
        <v>5.5</v>
      </c>
      <c r="K108">
        <v>2.4</v>
      </c>
      <c r="N108">
        <v>1</v>
      </c>
      <c r="O108">
        <v>6</v>
      </c>
      <c r="P108">
        <v>15</v>
      </c>
      <c r="S108">
        <f t="shared" si="1"/>
        <v>1.4363636363636365</v>
      </c>
    </row>
    <row r="109" spans="1:19" x14ac:dyDescent="0.25">
      <c r="A109" s="2">
        <v>42166</v>
      </c>
      <c r="B109">
        <v>0</v>
      </c>
      <c r="C109">
        <v>56.8</v>
      </c>
      <c r="E109" t="s">
        <v>16</v>
      </c>
      <c r="F109" s="3">
        <v>0.35069444444444442</v>
      </c>
      <c r="G109" t="s">
        <v>30</v>
      </c>
      <c r="H109" t="s">
        <v>21</v>
      </c>
      <c r="I109">
        <v>2</v>
      </c>
      <c r="J109">
        <v>3.3</v>
      </c>
      <c r="N109">
        <v>1</v>
      </c>
      <c r="O109">
        <v>29</v>
      </c>
      <c r="S109">
        <f t="shared" si="1"/>
        <v>0.6</v>
      </c>
    </row>
    <row r="110" spans="1:19" x14ac:dyDescent="0.25">
      <c r="A110" s="2">
        <v>42166</v>
      </c>
      <c r="B110">
        <v>0</v>
      </c>
      <c r="C110">
        <v>56.8</v>
      </c>
      <c r="E110" t="s">
        <v>16</v>
      </c>
      <c r="F110" s="3">
        <v>0.35347222222222219</v>
      </c>
      <c r="G110" t="s">
        <v>30</v>
      </c>
      <c r="H110" t="s">
        <v>21</v>
      </c>
      <c r="I110">
        <v>2</v>
      </c>
      <c r="J110">
        <v>0</v>
      </c>
      <c r="N110">
        <v>1</v>
      </c>
      <c r="O110" t="s">
        <v>43</v>
      </c>
      <c r="S110">
        <f t="shared" si="1"/>
        <v>0</v>
      </c>
    </row>
    <row r="111" spans="1:19" x14ac:dyDescent="0.25">
      <c r="A111" s="2">
        <v>42166</v>
      </c>
      <c r="B111">
        <v>0</v>
      </c>
      <c r="C111">
        <v>61.3</v>
      </c>
      <c r="E111" t="s">
        <v>16</v>
      </c>
      <c r="F111" s="3">
        <v>0.35416666666666669</v>
      </c>
      <c r="G111" t="s">
        <v>30</v>
      </c>
      <c r="H111" t="s">
        <v>21</v>
      </c>
      <c r="I111">
        <v>6</v>
      </c>
      <c r="J111">
        <v>3.1</v>
      </c>
      <c r="N111">
        <v>1</v>
      </c>
      <c r="O111">
        <v>12</v>
      </c>
      <c r="S111">
        <f t="shared" si="1"/>
        <v>0.5636363636363636</v>
      </c>
    </row>
    <row r="112" spans="1:19" x14ac:dyDescent="0.25">
      <c r="A112" s="2">
        <v>42166</v>
      </c>
      <c r="B112">
        <v>0</v>
      </c>
      <c r="C112">
        <v>61.3</v>
      </c>
      <c r="E112" t="s">
        <v>16</v>
      </c>
      <c r="F112" s="3">
        <v>0.35625000000000001</v>
      </c>
      <c r="G112" t="s">
        <v>30</v>
      </c>
      <c r="H112" t="s">
        <v>21</v>
      </c>
      <c r="I112">
        <v>6</v>
      </c>
      <c r="J112">
        <v>1.2</v>
      </c>
      <c r="N112">
        <v>1</v>
      </c>
      <c r="O112">
        <v>42</v>
      </c>
      <c r="S112">
        <f t="shared" si="1"/>
        <v>0.21818181818181817</v>
      </c>
    </row>
    <row r="113" spans="1:20" x14ac:dyDescent="0.25">
      <c r="A113" s="2">
        <v>42166</v>
      </c>
      <c r="B113">
        <v>0</v>
      </c>
      <c r="C113">
        <v>61.3</v>
      </c>
      <c r="E113" t="s">
        <v>16</v>
      </c>
      <c r="F113" s="3">
        <v>0.35833333333333334</v>
      </c>
      <c r="G113" t="s">
        <v>30</v>
      </c>
      <c r="H113" t="s">
        <v>21</v>
      </c>
      <c r="I113">
        <v>4</v>
      </c>
      <c r="J113">
        <v>4.9000000000000004</v>
      </c>
      <c r="N113">
        <v>1</v>
      </c>
      <c r="O113">
        <v>22</v>
      </c>
      <c r="S113">
        <f t="shared" si="1"/>
        <v>0.89090909090909098</v>
      </c>
    </row>
    <row r="114" spans="1:20" x14ac:dyDescent="0.25">
      <c r="A114" s="2">
        <v>42166</v>
      </c>
      <c r="B114">
        <v>0</v>
      </c>
      <c r="C114">
        <v>61.3</v>
      </c>
      <c r="E114" t="s">
        <v>16</v>
      </c>
      <c r="F114" s="3">
        <v>0.35902777777777778</v>
      </c>
      <c r="G114" t="s">
        <v>30</v>
      </c>
      <c r="H114" t="s">
        <v>21</v>
      </c>
      <c r="I114">
        <v>4</v>
      </c>
      <c r="J114">
        <v>2.2999999999999998</v>
      </c>
      <c r="N114">
        <v>1</v>
      </c>
      <c r="O114">
        <v>22</v>
      </c>
      <c r="S114">
        <f t="shared" si="1"/>
        <v>0.41818181818181815</v>
      </c>
    </row>
    <row r="115" spans="1:20" x14ac:dyDescent="0.25">
      <c r="A115" s="2">
        <v>42166</v>
      </c>
      <c r="B115">
        <v>1.3</v>
      </c>
      <c r="C115">
        <v>58</v>
      </c>
      <c r="E115" t="s">
        <v>16</v>
      </c>
      <c r="F115" s="3">
        <v>0.3611111111111111</v>
      </c>
      <c r="G115" t="s">
        <v>30</v>
      </c>
      <c r="H115" t="s">
        <v>21</v>
      </c>
      <c r="I115">
        <v>4</v>
      </c>
      <c r="J115">
        <v>0</v>
      </c>
      <c r="N115">
        <v>1</v>
      </c>
      <c r="O115" t="s">
        <v>43</v>
      </c>
      <c r="S115">
        <f t="shared" si="1"/>
        <v>0</v>
      </c>
    </row>
    <row r="116" spans="1:20" x14ac:dyDescent="0.25">
      <c r="A116" s="2">
        <v>42166</v>
      </c>
      <c r="B116">
        <v>1.3</v>
      </c>
      <c r="C116">
        <v>58</v>
      </c>
      <c r="E116" t="s">
        <v>16</v>
      </c>
      <c r="F116" s="3">
        <v>0.36249999999999999</v>
      </c>
      <c r="G116" t="s">
        <v>30</v>
      </c>
      <c r="H116" t="s">
        <v>21</v>
      </c>
      <c r="I116">
        <v>4</v>
      </c>
      <c r="J116">
        <v>5</v>
      </c>
      <c r="N116">
        <v>1</v>
      </c>
      <c r="O116">
        <v>22</v>
      </c>
      <c r="S116">
        <f t="shared" si="1"/>
        <v>0.90909090909090906</v>
      </c>
    </row>
    <row r="117" spans="1:20" x14ac:dyDescent="0.25">
      <c r="A117" s="2">
        <v>42167</v>
      </c>
      <c r="B117">
        <v>0</v>
      </c>
      <c r="C117">
        <v>50</v>
      </c>
      <c r="E117" t="s">
        <v>24</v>
      </c>
      <c r="F117" s="3">
        <v>0.32569444444444445</v>
      </c>
      <c r="G117" t="s">
        <v>20</v>
      </c>
      <c r="H117" t="s">
        <v>21</v>
      </c>
      <c r="I117">
        <v>4</v>
      </c>
      <c r="J117">
        <v>0</v>
      </c>
      <c r="N117">
        <v>1</v>
      </c>
      <c r="O117" t="s">
        <v>43</v>
      </c>
      <c r="S117">
        <f t="shared" si="1"/>
        <v>0</v>
      </c>
    </row>
    <row r="118" spans="1:20" x14ac:dyDescent="0.25">
      <c r="A118" s="2">
        <v>42167</v>
      </c>
      <c r="B118">
        <v>0</v>
      </c>
      <c r="C118">
        <v>51</v>
      </c>
      <c r="E118" t="s">
        <v>24</v>
      </c>
      <c r="F118" s="3">
        <v>0.3263888888888889</v>
      </c>
      <c r="G118" t="s">
        <v>20</v>
      </c>
      <c r="H118" t="s">
        <v>21</v>
      </c>
      <c r="I118">
        <v>1</v>
      </c>
      <c r="J118">
        <v>0.4</v>
      </c>
      <c r="N118">
        <v>1</v>
      </c>
      <c r="O118">
        <v>32</v>
      </c>
      <c r="S118">
        <f t="shared" si="1"/>
        <v>7.2727272727272738E-2</v>
      </c>
    </row>
    <row r="119" spans="1:20" x14ac:dyDescent="0.25">
      <c r="A119" s="2">
        <v>42167</v>
      </c>
      <c r="B119">
        <v>0</v>
      </c>
      <c r="C119">
        <v>51</v>
      </c>
      <c r="E119" t="s">
        <v>24</v>
      </c>
      <c r="F119" s="3">
        <v>0.32847222222222222</v>
      </c>
      <c r="G119" t="s">
        <v>20</v>
      </c>
      <c r="H119" t="s">
        <v>21</v>
      </c>
      <c r="I119">
        <v>1</v>
      </c>
      <c r="J119">
        <v>0</v>
      </c>
      <c r="N119">
        <v>1</v>
      </c>
      <c r="O119" t="s">
        <v>43</v>
      </c>
      <c r="S119">
        <f t="shared" si="1"/>
        <v>0</v>
      </c>
    </row>
    <row r="120" spans="1:20" x14ac:dyDescent="0.25">
      <c r="A120" s="2">
        <v>42167</v>
      </c>
      <c r="B120">
        <v>0</v>
      </c>
      <c r="C120">
        <v>50.8</v>
      </c>
      <c r="E120" t="s">
        <v>24</v>
      </c>
      <c r="F120" s="3">
        <v>0.32916666666666666</v>
      </c>
      <c r="G120" t="s">
        <v>20</v>
      </c>
      <c r="H120" t="s">
        <v>21</v>
      </c>
      <c r="I120">
        <v>2</v>
      </c>
      <c r="J120">
        <v>0</v>
      </c>
      <c r="N120">
        <v>1</v>
      </c>
      <c r="O120" t="s">
        <v>43</v>
      </c>
      <c r="S120">
        <f t="shared" si="1"/>
        <v>0</v>
      </c>
    </row>
    <row r="121" spans="1:20" x14ac:dyDescent="0.25">
      <c r="A121" s="2">
        <v>42167</v>
      </c>
      <c r="B121">
        <v>0</v>
      </c>
      <c r="C121">
        <v>50.8</v>
      </c>
      <c r="E121" t="s">
        <v>24</v>
      </c>
      <c r="F121" s="3">
        <v>0.3298611111111111</v>
      </c>
      <c r="G121" t="s">
        <v>20</v>
      </c>
      <c r="H121" t="s">
        <v>21</v>
      </c>
      <c r="S121">
        <f t="shared" si="1"/>
        <v>0</v>
      </c>
    </row>
    <row r="122" spans="1:20" x14ac:dyDescent="0.25">
      <c r="A122" s="2">
        <v>42167</v>
      </c>
      <c r="B122">
        <v>0</v>
      </c>
      <c r="C122">
        <v>51.3</v>
      </c>
      <c r="E122" t="s">
        <v>24</v>
      </c>
      <c r="F122" s="3">
        <v>0.33055555555555555</v>
      </c>
      <c r="G122" t="s">
        <v>20</v>
      </c>
      <c r="H122" t="s">
        <v>21</v>
      </c>
      <c r="I122">
        <v>3</v>
      </c>
      <c r="J122">
        <v>0</v>
      </c>
      <c r="N122">
        <v>1</v>
      </c>
      <c r="O122" t="s">
        <v>43</v>
      </c>
      <c r="S122">
        <f t="shared" si="1"/>
        <v>0</v>
      </c>
    </row>
    <row r="123" spans="1:20" x14ac:dyDescent="0.25">
      <c r="A123" s="2">
        <v>42167</v>
      </c>
      <c r="B123">
        <v>0</v>
      </c>
      <c r="C123">
        <v>51.3</v>
      </c>
      <c r="E123" t="s">
        <v>24</v>
      </c>
      <c r="F123" s="3">
        <v>0.33194444444444443</v>
      </c>
      <c r="G123" t="s">
        <v>20</v>
      </c>
      <c r="H123" t="s">
        <v>21</v>
      </c>
      <c r="I123">
        <v>3</v>
      </c>
      <c r="J123">
        <v>0</v>
      </c>
      <c r="N123">
        <v>1</v>
      </c>
      <c r="O123" t="s">
        <v>43</v>
      </c>
      <c r="S123">
        <f t="shared" si="1"/>
        <v>0</v>
      </c>
    </row>
    <row r="124" spans="1:20" x14ac:dyDescent="0.25">
      <c r="A124" s="2">
        <v>42167</v>
      </c>
      <c r="B124">
        <v>0</v>
      </c>
      <c r="C124">
        <v>51.4</v>
      </c>
      <c r="E124" t="s">
        <v>24</v>
      </c>
      <c r="F124" s="3">
        <v>0.33333333333333331</v>
      </c>
      <c r="G124" t="s">
        <v>20</v>
      </c>
      <c r="H124" t="s">
        <v>21</v>
      </c>
      <c r="I124">
        <v>3</v>
      </c>
      <c r="J124">
        <v>0.3</v>
      </c>
      <c r="N124">
        <v>1</v>
      </c>
      <c r="O124" t="s">
        <v>43</v>
      </c>
      <c r="S124">
        <f t="shared" si="1"/>
        <v>5.4545454545454543E-2</v>
      </c>
    </row>
    <row r="125" spans="1:20" x14ac:dyDescent="0.25">
      <c r="A125" s="2">
        <v>42167</v>
      </c>
      <c r="B125">
        <v>0</v>
      </c>
      <c r="C125">
        <v>51.4</v>
      </c>
      <c r="E125" t="s">
        <v>24</v>
      </c>
      <c r="F125" s="3">
        <v>0.3354166666666667</v>
      </c>
      <c r="G125" t="s">
        <v>20</v>
      </c>
      <c r="H125" t="s">
        <v>21</v>
      </c>
      <c r="I125">
        <v>3</v>
      </c>
      <c r="J125">
        <v>0.6</v>
      </c>
      <c r="N125">
        <v>1</v>
      </c>
      <c r="O125">
        <v>32</v>
      </c>
      <c r="S125">
        <f t="shared" si="1"/>
        <v>0.10909090909090909</v>
      </c>
    </row>
    <row r="126" spans="1:20" x14ac:dyDescent="0.25">
      <c r="A126" s="2">
        <v>42167</v>
      </c>
      <c r="B126">
        <v>0</v>
      </c>
      <c r="C126">
        <v>50.7</v>
      </c>
      <c r="E126" t="s">
        <v>16</v>
      </c>
      <c r="F126" s="3">
        <v>0.33958333333333335</v>
      </c>
      <c r="G126" t="s">
        <v>42</v>
      </c>
      <c r="H126" t="s">
        <v>26</v>
      </c>
      <c r="I126">
        <v>3</v>
      </c>
      <c r="J126">
        <v>0</v>
      </c>
      <c r="N126">
        <v>1</v>
      </c>
      <c r="O126" t="s">
        <v>43</v>
      </c>
      <c r="S126">
        <f t="shared" si="1"/>
        <v>0</v>
      </c>
      <c r="T126" t="s">
        <v>66</v>
      </c>
    </row>
    <row r="127" spans="1:20" x14ac:dyDescent="0.25">
      <c r="A127" s="2">
        <v>42167</v>
      </c>
      <c r="B127">
        <v>0</v>
      </c>
      <c r="C127">
        <v>52.4</v>
      </c>
      <c r="E127" t="s">
        <v>16</v>
      </c>
      <c r="F127" s="3">
        <v>0.34166666666666662</v>
      </c>
      <c r="G127" t="s">
        <v>42</v>
      </c>
      <c r="H127" t="s">
        <v>26</v>
      </c>
      <c r="I127">
        <v>7</v>
      </c>
      <c r="J127">
        <v>0</v>
      </c>
      <c r="N127">
        <v>1</v>
      </c>
      <c r="O127" t="s">
        <v>43</v>
      </c>
      <c r="S127">
        <f t="shared" si="1"/>
        <v>0</v>
      </c>
    </row>
    <row r="128" spans="1:20" x14ac:dyDescent="0.25">
      <c r="A128" s="2">
        <v>42167</v>
      </c>
      <c r="B128">
        <v>0</v>
      </c>
      <c r="C128">
        <v>52.4</v>
      </c>
      <c r="E128" t="s">
        <v>16</v>
      </c>
      <c r="F128" s="3">
        <v>0.34166666666666662</v>
      </c>
      <c r="G128" t="s">
        <v>42</v>
      </c>
      <c r="H128" t="s">
        <v>26</v>
      </c>
      <c r="I128">
        <v>7</v>
      </c>
      <c r="J128">
        <v>0</v>
      </c>
      <c r="N128">
        <v>1</v>
      </c>
      <c r="O128" t="s">
        <v>43</v>
      </c>
      <c r="S128">
        <f t="shared" si="1"/>
        <v>0</v>
      </c>
    </row>
    <row r="129" spans="1:20" x14ac:dyDescent="0.25">
      <c r="A129" s="2">
        <v>42168</v>
      </c>
      <c r="B129">
        <v>0</v>
      </c>
      <c r="C129">
        <v>49.1</v>
      </c>
      <c r="E129" t="s">
        <v>24</v>
      </c>
      <c r="F129" s="3">
        <v>0.32500000000000001</v>
      </c>
      <c r="G129" t="s">
        <v>33</v>
      </c>
      <c r="H129" t="s">
        <v>18</v>
      </c>
      <c r="I129">
        <v>2</v>
      </c>
      <c r="J129">
        <v>0</v>
      </c>
      <c r="N129">
        <v>1</v>
      </c>
      <c r="O129" t="s">
        <v>43</v>
      </c>
      <c r="S129">
        <f t="shared" si="1"/>
        <v>0</v>
      </c>
      <c r="T129" t="s">
        <v>68</v>
      </c>
    </row>
    <row r="130" spans="1:20" x14ac:dyDescent="0.25">
      <c r="A130" s="2">
        <v>42168</v>
      </c>
      <c r="B130">
        <v>0</v>
      </c>
      <c r="C130">
        <v>49.1</v>
      </c>
      <c r="E130" t="s">
        <v>24</v>
      </c>
      <c r="F130" s="3">
        <v>0.32569444444444445</v>
      </c>
      <c r="G130" t="s">
        <v>33</v>
      </c>
      <c r="H130" t="s">
        <v>18</v>
      </c>
      <c r="I130">
        <v>2</v>
      </c>
      <c r="J130">
        <v>0</v>
      </c>
      <c r="N130">
        <v>1</v>
      </c>
      <c r="O130" t="s">
        <v>43</v>
      </c>
      <c r="S130">
        <f t="shared" si="1"/>
        <v>0</v>
      </c>
    </row>
    <row r="131" spans="1:20" x14ac:dyDescent="0.25">
      <c r="A131" s="2">
        <v>42168</v>
      </c>
      <c r="B131">
        <v>0</v>
      </c>
      <c r="C131">
        <v>47.5</v>
      </c>
      <c r="E131" t="s">
        <v>24</v>
      </c>
      <c r="F131" s="3">
        <v>0.3263888888888889</v>
      </c>
      <c r="G131" t="s">
        <v>33</v>
      </c>
      <c r="H131" t="s">
        <v>18</v>
      </c>
      <c r="I131">
        <v>8</v>
      </c>
      <c r="J131">
        <v>0</v>
      </c>
      <c r="N131">
        <v>1</v>
      </c>
      <c r="O131" t="s">
        <v>43</v>
      </c>
      <c r="S131">
        <f t="shared" ref="S131:S157" si="2">((J131+K131+L131+M131)/5.5)*N131</f>
        <v>0</v>
      </c>
    </row>
    <row r="132" spans="1:20" x14ac:dyDescent="0.25">
      <c r="A132" s="2">
        <v>42168</v>
      </c>
      <c r="B132">
        <v>0</v>
      </c>
      <c r="C132">
        <v>47.5</v>
      </c>
      <c r="E132" t="s">
        <v>24</v>
      </c>
      <c r="F132" s="3">
        <v>0.32708333333333334</v>
      </c>
      <c r="G132" t="s">
        <v>33</v>
      </c>
      <c r="H132" t="s">
        <v>18</v>
      </c>
      <c r="I132">
        <v>8</v>
      </c>
      <c r="J132">
        <v>0</v>
      </c>
      <c r="N132">
        <v>1</v>
      </c>
      <c r="O132" t="s">
        <v>43</v>
      </c>
      <c r="S132">
        <f t="shared" si="2"/>
        <v>0</v>
      </c>
    </row>
    <row r="133" spans="1:20" x14ac:dyDescent="0.25">
      <c r="A133" s="2">
        <v>42168</v>
      </c>
      <c r="B133">
        <v>0</v>
      </c>
      <c r="C133">
        <v>46.4</v>
      </c>
      <c r="E133" t="s">
        <v>24</v>
      </c>
      <c r="F133" s="3">
        <v>0.32916666666666666</v>
      </c>
      <c r="G133" t="s">
        <v>37</v>
      </c>
      <c r="H133" t="s">
        <v>26</v>
      </c>
      <c r="I133">
        <v>8</v>
      </c>
      <c r="J133">
        <v>0</v>
      </c>
      <c r="N133">
        <v>1</v>
      </c>
      <c r="O133" t="s">
        <v>43</v>
      </c>
      <c r="S133">
        <f t="shared" si="2"/>
        <v>0</v>
      </c>
    </row>
    <row r="134" spans="1:20" x14ac:dyDescent="0.25">
      <c r="A134" s="2">
        <v>42168</v>
      </c>
      <c r="B134">
        <v>0</v>
      </c>
      <c r="C134">
        <v>46.1</v>
      </c>
      <c r="E134" t="s">
        <v>24</v>
      </c>
      <c r="F134" s="3">
        <v>0.32916666666666666</v>
      </c>
      <c r="G134" t="s">
        <v>38</v>
      </c>
      <c r="H134" t="s">
        <v>28</v>
      </c>
      <c r="I134">
        <v>3</v>
      </c>
      <c r="J134">
        <v>0</v>
      </c>
      <c r="N134">
        <v>1</v>
      </c>
      <c r="O134" t="s">
        <v>43</v>
      </c>
      <c r="S134">
        <f t="shared" si="2"/>
        <v>0</v>
      </c>
    </row>
    <row r="135" spans="1:20" x14ac:dyDescent="0.25">
      <c r="A135" s="2">
        <v>42168</v>
      </c>
      <c r="B135">
        <v>0</v>
      </c>
      <c r="C135">
        <v>45.2</v>
      </c>
      <c r="E135" t="s">
        <v>16</v>
      </c>
      <c r="F135" s="3">
        <v>0.33055555555555555</v>
      </c>
      <c r="G135" t="s">
        <v>38</v>
      </c>
      <c r="H135" t="s">
        <v>28</v>
      </c>
      <c r="I135">
        <v>4</v>
      </c>
      <c r="J135">
        <v>0</v>
      </c>
      <c r="N135">
        <v>1</v>
      </c>
      <c r="O135" t="s">
        <v>43</v>
      </c>
      <c r="S135">
        <f t="shared" si="2"/>
        <v>0</v>
      </c>
    </row>
    <row r="136" spans="1:20" x14ac:dyDescent="0.25">
      <c r="A136" s="2">
        <v>42168</v>
      </c>
      <c r="B136">
        <v>0</v>
      </c>
      <c r="C136">
        <v>47.2</v>
      </c>
      <c r="E136" t="s">
        <v>24</v>
      </c>
      <c r="F136" s="3">
        <v>0.33194444444444443</v>
      </c>
      <c r="G136" t="s">
        <v>38</v>
      </c>
      <c r="H136" t="s">
        <v>28</v>
      </c>
      <c r="I136">
        <v>5</v>
      </c>
      <c r="J136">
        <v>1.1000000000000001</v>
      </c>
      <c r="N136">
        <v>1</v>
      </c>
      <c r="O136" t="s">
        <v>67</v>
      </c>
      <c r="S136">
        <f t="shared" si="2"/>
        <v>0.2</v>
      </c>
    </row>
    <row r="137" spans="1:20" x14ac:dyDescent="0.25">
      <c r="A137" s="2">
        <v>42168</v>
      </c>
      <c r="B137">
        <v>0</v>
      </c>
      <c r="C137">
        <v>47.2</v>
      </c>
      <c r="E137" t="s">
        <v>24</v>
      </c>
      <c r="F137" s="3">
        <v>0.3347222222222222</v>
      </c>
      <c r="G137" t="s">
        <v>38</v>
      </c>
      <c r="H137" t="s">
        <v>28</v>
      </c>
      <c r="I137">
        <v>5</v>
      </c>
      <c r="J137">
        <v>0</v>
      </c>
      <c r="N137">
        <v>1</v>
      </c>
      <c r="O137" t="s">
        <v>43</v>
      </c>
      <c r="S137">
        <f t="shared" si="2"/>
        <v>0</v>
      </c>
    </row>
    <row r="138" spans="1:20" x14ac:dyDescent="0.25">
      <c r="A138" s="2">
        <v>42168</v>
      </c>
      <c r="B138">
        <v>0</v>
      </c>
      <c r="C138">
        <v>48.6</v>
      </c>
      <c r="E138" t="s">
        <v>16</v>
      </c>
      <c r="F138" s="3">
        <v>0.3354166666666667</v>
      </c>
      <c r="G138" t="s">
        <v>38</v>
      </c>
      <c r="H138" t="s">
        <v>28</v>
      </c>
      <c r="I138">
        <v>6</v>
      </c>
      <c r="J138">
        <v>0.2</v>
      </c>
      <c r="N138">
        <v>1</v>
      </c>
      <c r="O138">
        <v>48</v>
      </c>
      <c r="S138">
        <f t="shared" si="2"/>
        <v>3.6363636363636369E-2</v>
      </c>
    </row>
    <row r="139" spans="1:20" x14ac:dyDescent="0.25">
      <c r="A139" s="2">
        <v>42168</v>
      </c>
      <c r="B139">
        <v>0</v>
      </c>
      <c r="C139">
        <v>48.6</v>
      </c>
      <c r="E139" t="s">
        <v>16</v>
      </c>
      <c r="F139" s="3">
        <v>0.33958333333333335</v>
      </c>
      <c r="G139" t="s">
        <v>38</v>
      </c>
      <c r="H139" t="s">
        <v>28</v>
      </c>
      <c r="I139">
        <v>6</v>
      </c>
      <c r="J139">
        <v>0</v>
      </c>
      <c r="N139">
        <v>1</v>
      </c>
      <c r="O139" t="s">
        <v>43</v>
      </c>
      <c r="S139">
        <f t="shared" si="2"/>
        <v>0</v>
      </c>
    </row>
    <row r="140" spans="1:20" x14ac:dyDescent="0.25">
      <c r="A140" s="2">
        <v>42168</v>
      </c>
      <c r="B140">
        <v>0</v>
      </c>
      <c r="C140">
        <v>47.5</v>
      </c>
      <c r="E140" t="s">
        <v>16</v>
      </c>
      <c r="F140" s="3">
        <v>0.34097222222222223</v>
      </c>
      <c r="G140" t="s">
        <v>38</v>
      </c>
      <c r="H140" t="s">
        <v>28</v>
      </c>
      <c r="I140">
        <v>8</v>
      </c>
      <c r="J140">
        <v>0</v>
      </c>
      <c r="N140">
        <v>1</v>
      </c>
      <c r="O140" t="s">
        <v>43</v>
      </c>
      <c r="S140">
        <f t="shared" si="2"/>
        <v>0</v>
      </c>
    </row>
    <row r="141" spans="1:20" x14ac:dyDescent="0.25">
      <c r="A141" s="2">
        <v>42168</v>
      </c>
      <c r="B141">
        <v>0</v>
      </c>
      <c r="C141">
        <v>47.5</v>
      </c>
      <c r="E141" t="s">
        <v>16</v>
      </c>
      <c r="F141" s="3">
        <v>0.34166666666666662</v>
      </c>
      <c r="G141" t="s">
        <v>38</v>
      </c>
      <c r="H141" t="s">
        <v>28</v>
      </c>
      <c r="I141">
        <v>8</v>
      </c>
      <c r="J141">
        <v>0</v>
      </c>
      <c r="N141">
        <v>1</v>
      </c>
      <c r="O141" t="s">
        <v>43</v>
      </c>
      <c r="S141">
        <f t="shared" si="2"/>
        <v>0</v>
      </c>
    </row>
    <row r="142" spans="1:20" x14ac:dyDescent="0.25">
      <c r="A142" s="2">
        <v>42168</v>
      </c>
      <c r="B142">
        <v>0</v>
      </c>
      <c r="C142">
        <v>47.5</v>
      </c>
      <c r="E142" t="s">
        <v>24</v>
      </c>
      <c r="F142" s="3">
        <v>0.3444444444444445</v>
      </c>
      <c r="G142" t="s">
        <v>25</v>
      </c>
      <c r="H142" t="s">
        <v>26</v>
      </c>
      <c r="I142">
        <v>9</v>
      </c>
      <c r="J142">
        <v>0</v>
      </c>
      <c r="N142">
        <v>1</v>
      </c>
      <c r="O142" t="s">
        <v>43</v>
      </c>
      <c r="S142">
        <f t="shared" si="2"/>
        <v>0</v>
      </c>
    </row>
    <row r="143" spans="1:20" x14ac:dyDescent="0.25">
      <c r="A143" s="2">
        <v>42168</v>
      </c>
      <c r="B143">
        <v>0</v>
      </c>
      <c r="C143">
        <v>47.5</v>
      </c>
      <c r="E143" t="s">
        <v>16</v>
      </c>
      <c r="F143" s="3">
        <v>0.34583333333333338</v>
      </c>
      <c r="G143" t="s">
        <v>27</v>
      </c>
      <c r="H143" t="s">
        <v>28</v>
      </c>
      <c r="I143">
        <v>4</v>
      </c>
      <c r="J143">
        <v>0</v>
      </c>
      <c r="N143">
        <v>1</v>
      </c>
      <c r="O143" t="s">
        <v>43</v>
      </c>
      <c r="S143">
        <f t="shared" si="2"/>
        <v>0</v>
      </c>
    </row>
    <row r="144" spans="1:20" x14ac:dyDescent="0.25">
      <c r="A144" s="2">
        <v>42168</v>
      </c>
      <c r="B144">
        <v>0</v>
      </c>
      <c r="C144">
        <v>56.6</v>
      </c>
      <c r="E144" t="s">
        <v>16</v>
      </c>
      <c r="F144" s="3">
        <v>0.34930555555555554</v>
      </c>
      <c r="G144" t="s">
        <v>27</v>
      </c>
      <c r="H144" t="s">
        <v>28</v>
      </c>
      <c r="I144">
        <v>5</v>
      </c>
      <c r="J144">
        <v>0</v>
      </c>
      <c r="N144">
        <v>1</v>
      </c>
      <c r="O144" t="s">
        <v>43</v>
      </c>
      <c r="S144">
        <f t="shared" si="2"/>
        <v>0</v>
      </c>
    </row>
    <row r="145" spans="1:20" x14ac:dyDescent="0.25">
      <c r="A145" s="2">
        <v>42168</v>
      </c>
      <c r="B145">
        <v>0</v>
      </c>
      <c r="C145">
        <v>59.9</v>
      </c>
      <c r="E145" t="s">
        <v>16</v>
      </c>
      <c r="F145" s="3">
        <v>0.35069444444444442</v>
      </c>
      <c r="G145" t="s">
        <v>27</v>
      </c>
      <c r="H145" t="s">
        <v>28</v>
      </c>
      <c r="I145">
        <v>6</v>
      </c>
      <c r="J145">
        <v>0</v>
      </c>
      <c r="N145">
        <v>1</v>
      </c>
      <c r="O145" t="s">
        <v>43</v>
      </c>
      <c r="S145">
        <f t="shared" si="2"/>
        <v>0</v>
      </c>
    </row>
    <row r="146" spans="1:20" x14ac:dyDescent="0.25">
      <c r="A146" s="2">
        <v>42168</v>
      </c>
      <c r="B146">
        <v>0</v>
      </c>
      <c r="C146">
        <v>59.9</v>
      </c>
      <c r="E146" t="s">
        <v>16</v>
      </c>
      <c r="F146" s="3">
        <v>0.35138888888888892</v>
      </c>
      <c r="G146" t="s">
        <v>27</v>
      </c>
      <c r="H146" t="s">
        <v>28</v>
      </c>
      <c r="I146">
        <v>6</v>
      </c>
      <c r="J146">
        <v>0</v>
      </c>
      <c r="N146">
        <v>1</v>
      </c>
      <c r="O146" t="s">
        <v>43</v>
      </c>
      <c r="S146">
        <f t="shared" si="2"/>
        <v>0</v>
      </c>
    </row>
    <row r="147" spans="1:20" x14ac:dyDescent="0.25">
      <c r="A147" s="2">
        <v>42168</v>
      </c>
      <c r="B147">
        <v>0</v>
      </c>
      <c r="C147">
        <v>59.9</v>
      </c>
      <c r="E147" t="s">
        <v>24</v>
      </c>
      <c r="F147" s="3">
        <v>0.35347222222222219</v>
      </c>
      <c r="G147" t="s">
        <v>27</v>
      </c>
      <c r="H147" t="s">
        <v>28</v>
      </c>
      <c r="I147">
        <v>7</v>
      </c>
      <c r="J147">
        <v>0</v>
      </c>
      <c r="N147">
        <v>1</v>
      </c>
      <c r="O147" t="s">
        <v>43</v>
      </c>
      <c r="S147">
        <f t="shared" si="2"/>
        <v>0</v>
      </c>
    </row>
    <row r="148" spans="1:20" x14ac:dyDescent="0.25">
      <c r="A148" s="2">
        <v>42168</v>
      </c>
      <c r="B148">
        <v>0</v>
      </c>
      <c r="C148">
        <v>61</v>
      </c>
      <c r="E148" t="s">
        <v>24</v>
      </c>
      <c r="F148" s="3">
        <v>0.35347222222222219</v>
      </c>
      <c r="G148" t="s">
        <v>27</v>
      </c>
      <c r="H148" t="s">
        <v>28</v>
      </c>
      <c r="I148">
        <v>7</v>
      </c>
      <c r="J148">
        <v>0</v>
      </c>
      <c r="N148">
        <v>1</v>
      </c>
      <c r="O148" t="s">
        <v>43</v>
      </c>
      <c r="S148">
        <f t="shared" si="2"/>
        <v>0</v>
      </c>
    </row>
    <row r="149" spans="1:20" x14ac:dyDescent="0.25">
      <c r="A149" s="2">
        <v>42168</v>
      </c>
      <c r="B149">
        <v>0</v>
      </c>
      <c r="C149">
        <v>61</v>
      </c>
      <c r="E149" t="s">
        <v>24</v>
      </c>
      <c r="F149" s="3">
        <v>0.35416666666666669</v>
      </c>
      <c r="G149" t="s">
        <v>27</v>
      </c>
      <c r="H149" t="s">
        <v>28</v>
      </c>
      <c r="I149">
        <v>7</v>
      </c>
      <c r="J149">
        <v>0</v>
      </c>
      <c r="N149">
        <v>1</v>
      </c>
      <c r="O149" t="s">
        <v>43</v>
      </c>
      <c r="S149">
        <f t="shared" si="2"/>
        <v>0</v>
      </c>
    </row>
    <row r="150" spans="1:20" x14ac:dyDescent="0.25">
      <c r="A150" s="2">
        <v>42168</v>
      </c>
      <c r="B150">
        <v>0</v>
      </c>
      <c r="C150">
        <v>61.8</v>
      </c>
      <c r="E150" t="s">
        <v>16</v>
      </c>
      <c r="F150" s="3">
        <v>0.35694444444444445</v>
      </c>
      <c r="G150" t="s">
        <v>30</v>
      </c>
      <c r="H150" t="s">
        <v>21</v>
      </c>
      <c r="I150">
        <v>2</v>
      </c>
      <c r="J150">
        <v>0</v>
      </c>
      <c r="N150">
        <v>1</v>
      </c>
      <c r="O150" t="s">
        <v>43</v>
      </c>
      <c r="S150">
        <f t="shared" si="2"/>
        <v>0</v>
      </c>
      <c r="T150" t="s">
        <v>69</v>
      </c>
    </row>
    <row r="151" spans="1:20" x14ac:dyDescent="0.25">
      <c r="A151" s="2">
        <v>42168</v>
      </c>
      <c r="B151">
        <v>0</v>
      </c>
      <c r="C151">
        <v>61.8</v>
      </c>
      <c r="E151" t="s">
        <v>16</v>
      </c>
      <c r="F151" s="3">
        <v>0.3576388888888889</v>
      </c>
      <c r="G151" t="s">
        <v>30</v>
      </c>
      <c r="H151" t="s">
        <v>21</v>
      </c>
      <c r="I151">
        <v>2</v>
      </c>
      <c r="J151">
        <v>0</v>
      </c>
      <c r="N151">
        <v>1</v>
      </c>
      <c r="O151" t="s">
        <v>43</v>
      </c>
      <c r="S151">
        <f t="shared" si="2"/>
        <v>0</v>
      </c>
    </row>
    <row r="152" spans="1:20" x14ac:dyDescent="0.25">
      <c r="A152" s="2">
        <v>42168</v>
      </c>
      <c r="B152">
        <v>0</v>
      </c>
      <c r="C152">
        <v>55.2</v>
      </c>
      <c r="E152" t="s">
        <v>16</v>
      </c>
      <c r="F152" s="3">
        <v>0.35902777777777778</v>
      </c>
      <c r="G152" t="s">
        <v>30</v>
      </c>
      <c r="H152" t="s">
        <v>21</v>
      </c>
      <c r="I152">
        <v>4</v>
      </c>
      <c r="J152">
        <v>0</v>
      </c>
      <c r="N152">
        <v>1</v>
      </c>
      <c r="O152" t="s">
        <v>43</v>
      </c>
      <c r="S152">
        <f t="shared" si="2"/>
        <v>0</v>
      </c>
    </row>
    <row r="153" spans="1:20" x14ac:dyDescent="0.25">
      <c r="A153" s="2">
        <v>42168</v>
      </c>
      <c r="B153">
        <v>0</v>
      </c>
      <c r="C153">
        <v>55.2</v>
      </c>
      <c r="E153" t="s">
        <v>16</v>
      </c>
      <c r="F153" s="3">
        <v>0.35902777777777778</v>
      </c>
      <c r="G153" t="s">
        <v>30</v>
      </c>
      <c r="H153" t="s">
        <v>21</v>
      </c>
      <c r="I153">
        <v>4</v>
      </c>
      <c r="J153">
        <v>0.1</v>
      </c>
      <c r="N153">
        <v>1</v>
      </c>
      <c r="O153" t="s">
        <v>43</v>
      </c>
      <c r="S153">
        <f t="shared" si="2"/>
        <v>1.8181818181818184E-2</v>
      </c>
    </row>
    <row r="154" spans="1:20" x14ac:dyDescent="0.25">
      <c r="A154" s="2">
        <v>42168</v>
      </c>
      <c r="B154">
        <v>0</v>
      </c>
      <c r="C154">
        <v>58.2</v>
      </c>
      <c r="E154" t="s">
        <v>16</v>
      </c>
      <c r="F154" s="3">
        <v>0.36041666666666666</v>
      </c>
      <c r="G154" t="s">
        <v>30</v>
      </c>
      <c r="H154" t="s">
        <v>21</v>
      </c>
      <c r="I154">
        <v>4</v>
      </c>
      <c r="J154">
        <v>0</v>
      </c>
      <c r="N154">
        <v>1</v>
      </c>
      <c r="O154" t="s">
        <v>43</v>
      </c>
      <c r="S154">
        <f t="shared" si="2"/>
        <v>0</v>
      </c>
    </row>
    <row r="155" spans="1:20" x14ac:dyDescent="0.25">
      <c r="A155" s="2">
        <v>42168</v>
      </c>
      <c r="B155">
        <v>0</v>
      </c>
      <c r="C155">
        <v>58.2</v>
      </c>
      <c r="E155" t="s">
        <v>16</v>
      </c>
      <c r="F155" s="3">
        <v>0.36249999999999999</v>
      </c>
      <c r="G155" t="s">
        <v>30</v>
      </c>
      <c r="H155" t="s">
        <v>21</v>
      </c>
      <c r="I155">
        <v>6</v>
      </c>
      <c r="J155">
        <v>0</v>
      </c>
      <c r="N155">
        <v>1</v>
      </c>
      <c r="O155" t="s">
        <v>43</v>
      </c>
      <c r="S155">
        <f t="shared" si="2"/>
        <v>0</v>
      </c>
    </row>
    <row r="156" spans="1:20" x14ac:dyDescent="0.25">
      <c r="A156" s="2">
        <v>42168</v>
      </c>
      <c r="B156">
        <v>0</v>
      </c>
      <c r="C156">
        <v>57.1</v>
      </c>
      <c r="E156" t="s">
        <v>16</v>
      </c>
      <c r="F156" s="3">
        <v>0.36527777777777781</v>
      </c>
      <c r="G156" t="s">
        <v>30</v>
      </c>
      <c r="H156" t="s">
        <v>21</v>
      </c>
      <c r="I156">
        <v>4</v>
      </c>
      <c r="J156">
        <v>0</v>
      </c>
      <c r="N156">
        <v>1</v>
      </c>
      <c r="O156" t="s">
        <v>43</v>
      </c>
      <c r="S156">
        <f t="shared" si="2"/>
        <v>0</v>
      </c>
    </row>
    <row r="157" spans="1:20" x14ac:dyDescent="0.25">
      <c r="A157" s="2">
        <v>42168</v>
      </c>
      <c r="B157">
        <v>0</v>
      </c>
      <c r="C157">
        <v>57.1</v>
      </c>
      <c r="E157" t="s">
        <v>16</v>
      </c>
      <c r="F157" s="3">
        <v>0.36527777777777781</v>
      </c>
      <c r="G157" t="s">
        <v>30</v>
      </c>
      <c r="H157" t="s">
        <v>21</v>
      </c>
      <c r="I157">
        <v>4</v>
      </c>
      <c r="J157">
        <v>0</v>
      </c>
      <c r="N157">
        <v>1</v>
      </c>
      <c r="O157" t="s">
        <v>43</v>
      </c>
      <c r="S157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2015-07-24T15:41:46Z</dcterms:created>
  <dcterms:modified xsi:type="dcterms:W3CDTF">2015-07-31T13:42:06Z</dcterms:modified>
</cp:coreProperties>
</file>