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3.2\SuppXLS\Trades\"/>
    </mc:Choice>
  </mc:AlternateContent>
  <bookViews>
    <workbookView xWindow="120" yWindow="45" windowWidth="15600" windowHeight="11760"/>
  </bookViews>
  <sheets>
    <sheet name="INS" sheetId="2" r:id="rId1"/>
  </sheets>
  <calcPr calcId="162913"/>
</workbook>
</file>

<file path=xl/calcChain.xml><?xml version="1.0" encoding="utf-8"?>
<calcChain xmlns="http://schemas.openxmlformats.org/spreadsheetml/2006/main">
  <c r="G42" i="2" l="1"/>
  <c r="G41" i="2"/>
  <c r="G48" i="2" l="1"/>
  <c r="G13" i="2" l="1"/>
  <c r="G12" i="2"/>
  <c r="G46" i="2" l="1"/>
  <c r="G45" i="2"/>
  <c r="G44" i="2"/>
  <c r="G43" i="2"/>
  <c r="G40" i="2"/>
  <c r="G39" i="2"/>
  <c r="G38" i="2"/>
  <c r="G37" i="2" l="1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18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23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3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28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8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35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35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<sst xmlns="http://schemas.openxmlformats.org/spreadsheetml/2006/main" count="145" uniqueCount="70">
  <si>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</si>
  <si>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</si>
  <si>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</si>
  <si>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</si>
  <si>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</si>
  <si>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</si>
  <si>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</si>
  <si>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</si>
  <si>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</si>
  <si>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</si>
  <si>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</si>
  <si>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</si>
  <si>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</si>
  <si>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</si>
  <si>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Attrib_Cond</t>
  </si>
  <si>
    <t>Trans - Insert</t>
  </si>
  <si>
    <t>FIXOM</t>
  </si>
  <si>
    <t>VAROM</t>
  </si>
  <si>
    <t>EFF</t>
  </si>
  <si>
    <t>CAP2ACT</t>
  </si>
  <si>
    <t>INVCOST</t>
  </si>
  <si>
    <t>PEAK(CON)</t>
  </si>
  <si>
    <t>LIFE</t>
  </si>
  <si>
    <t>AFA</t>
  </si>
  <si>
    <t>NCAP_PASTI</t>
  </si>
  <si>
    <t>NCAP_ILED</t>
  </si>
  <si>
    <t>*4</t>
  </si>
  <si>
    <t>LPG</t>
  </si>
  <si>
    <t>COA</t>
  </si>
  <si>
    <t>COL</t>
  </si>
  <si>
    <t>ACT_COST</t>
  </si>
  <si>
    <t>TU_PET*</t>
  </si>
  <si>
    <t>TU_LPG*</t>
  </si>
  <si>
    <t>TU_DSL*</t>
  </si>
  <si>
    <t>TU_FOL*</t>
  </si>
  <si>
    <t>TU_OTH*</t>
  </si>
  <si>
    <t>TU_COA*</t>
  </si>
  <si>
    <t>TU_COL*</t>
  </si>
  <si>
    <t>NZD/TEU</t>
  </si>
  <si>
    <t>NZD/tonne</t>
  </si>
  <si>
    <t>Clean Tanker Index</t>
  </si>
  <si>
    <t>Coal rate</t>
  </si>
  <si>
    <t>Crude Oil &amp; Condensate</t>
  </si>
  <si>
    <t>Premium Petrol</t>
  </si>
  <si>
    <t>Regular Petrol</t>
  </si>
  <si>
    <t>Petrol</t>
  </si>
  <si>
    <t>Diesel</t>
  </si>
  <si>
    <t>Light Fuel Oil</t>
  </si>
  <si>
    <t>Heavy Fuel Oil</t>
  </si>
  <si>
    <t>Heavy Bunker Fuel Oil</t>
  </si>
  <si>
    <t>Jet A1</t>
  </si>
  <si>
    <t>Avgas</t>
  </si>
  <si>
    <t>Lighting Kerosene</t>
  </si>
  <si>
    <t>MJ/kg</t>
  </si>
  <si>
    <t>kt/PJ</t>
  </si>
  <si>
    <t>TU_JET*</t>
  </si>
  <si>
    <t>TB_ELC*</t>
  </si>
  <si>
    <t>PRC_TSL</t>
  </si>
  <si>
    <t>DAYNITE</t>
  </si>
  <si>
    <t>TB_ELC_*</t>
  </si>
  <si>
    <t>TU_NGA*</t>
  </si>
  <si>
    <t>https://www.transpower.co.nz/news/new-hvdc-pole-3-commissioned</t>
  </si>
  <si>
    <t>B.S. :Source</t>
  </si>
  <si>
    <t>POLE 3</t>
  </si>
  <si>
    <t>Cost, mln NZD</t>
  </si>
  <si>
    <t>Capacity, MW</t>
  </si>
  <si>
    <t>MNZD/PJ</t>
  </si>
  <si>
    <t>GJ/t</t>
  </si>
  <si>
    <t>TU_DID*</t>
  </si>
  <si>
    <t>TU_DIJ*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</si>
</sst>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* #,##0.00_ ;_ * \-#,##0.00_ ;_ * &quot;-&quot;??_ ;_ @_ "/>
    <numFmt numFmtId="165" formatCode="_-* #,##0.00\ _D_M_-;\-* #,##0.00\ _D_M_-;_-* &quot;-&quot;??\ _D_M_-;_-@_-"/>
    <numFmt numFmtId="166" formatCode="_-[$€-2]* #,##0.00_-;\-[$€-2]* #,##0.00_-;_-[$€-2]* &quot;-&quot;??_-"/>
    <numFmt numFmtId="167" formatCode="0.000"/>
    <numFmt numFmtId="168" formatCode="_-* #,##0.00\ [$€-1]_-;\-* #,##0.00\ [$€-1]_-;_-* &quot;-&quot;??\ [$€-1]_-"/>
    <numFmt numFmtId="169" formatCode="[$-809]General"/>
    <numFmt numFmtId="170" formatCode="[$£-809]#,##0.00;[Red]&quot;-&quot;[$£-809]#,##0.00"/>
    <numFmt numFmtId="171" formatCode="#&quot; &quot;###&quot; &quot;##0;&quot;-&quot;#&quot; &quot;###&quot; &quot;##0"/>
    <numFmt numFmtId="172" formatCode="0.0"/>
  </numFmts>
  <fonts count="7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1"/>
      <color indexed="60"/>
      <name val="Calibri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0"/>
      <color indexed="12"/>
      <name val="Arial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5"/>
      <color indexed="49"/>
      <name val="Calibri"/>
      <family val="2"/>
    </font>
    <font>
      <b/>
      <sz val="11"/>
      <color indexed="49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8"/>
      <color indexed="49"/>
      <name val="Cambria"/>
      <family val="2"/>
    </font>
    <font>
      <sz val="10"/>
      <name val="Verdana"/>
      <family val="2"/>
    </font>
    <font>
      <b/>
      <i/>
      <sz val="16"/>
      <color indexed="8"/>
      <name val="Calibri"/>
      <family val="2"/>
    </font>
    <font>
      <b/>
      <i/>
      <u/>
      <sz val="11"/>
      <color indexed="8"/>
      <name val="Calibri"/>
      <family val="2"/>
    </font>
    <font>
      <sz val="6.5"/>
      <color indexed="8"/>
      <name val="Univers"/>
    </font>
    <font>
      <sz val="11"/>
      <color indexed="8"/>
      <name val="Calibri"/>
      <family val="2"/>
    </font>
    <font>
      <b/>
      <sz val="15"/>
      <color indexed="49"/>
      <name val="Calibri"/>
      <family val="2"/>
    </font>
    <font>
      <b/>
      <sz val="11"/>
      <color indexed="49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8"/>
      <color indexed="49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49"/>
      <name val="Calibri"/>
      <family val="2"/>
      <scheme val="minor"/>
    </font>
    <font>
      <b/>
      <sz val="13"/>
      <color indexed="49"/>
      <name val="Calibri"/>
      <family val="2"/>
      <scheme val="minor"/>
    </font>
    <font>
      <b/>
      <sz val="11"/>
      <color indexed="49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8"/>
      <color indexed="49"/>
      <name val="Cambria"/>
      <family val="2"/>
      <scheme val="major"/>
    </font>
    <font>
      <b/>
      <sz val="18"/>
      <color indexed="49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</borders>
  <cellStyleXfs count="247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1" fillId="3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1" fillId="4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1" fillId="5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37" borderId="0" applyNumberFormat="0" applyBorder="0" applyAlignment="0" applyProtection="0"/>
    <xf numFmtId="0" fontId="1" fillId="6" borderId="0" applyNumberFormat="0" applyBorder="0" applyAlignment="0" applyProtection="0"/>
    <xf numFmtId="0" fontId="53" fillId="37" borderId="0" applyNumberFormat="0" applyBorder="0" applyAlignment="0" applyProtection="0"/>
    <xf numFmtId="0" fontId="53" fillId="38" borderId="0" applyNumberFormat="0" applyBorder="0" applyAlignment="0" applyProtection="0"/>
    <xf numFmtId="0" fontId="1" fillId="7" borderId="0" applyNumberFormat="0" applyBorder="0" applyAlignment="0" applyProtection="0"/>
    <xf numFmtId="0" fontId="53" fillId="38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39" borderId="0" applyNumberFormat="0" applyBorder="0" applyAlignment="0" applyProtection="0"/>
    <xf numFmtId="0" fontId="1" fillId="11" borderId="0" applyNumberFormat="0" applyBorder="0" applyAlignment="0" applyProtection="0"/>
    <xf numFmtId="0" fontId="53" fillId="39" borderId="0" applyNumberFormat="0" applyBorder="0" applyAlignment="0" applyProtection="0"/>
    <xf numFmtId="0" fontId="1" fillId="12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1" fillId="5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40" borderId="0" applyNumberFormat="0" applyBorder="0" applyAlignment="0" applyProtection="0"/>
    <xf numFmtId="0" fontId="1" fillId="10" borderId="0" applyNumberFormat="0" applyBorder="0" applyAlignment="0" applyProtection="0"/>
    <xf numFmtId="0" fontId="53" fillId="40" borderId="0" applyNumberFormat="0" applyBorder="0" applyAlignment="0" applyProtection="0"/>
    <xf numFmtId="0" fontId="1" fillId="13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6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4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54" fillId="15" borderId="0" applyNumberFormat="0" applyBorder="0" applyAlignment="0" applyProtection="0"/>
    <xf numFmtId="0" fontId="54" fillId="15" borderId="0" applyNumberFormat="0" applyBorder="0" applyAlignment="0" applyProtection="0"/>
    <xf numFmtId="0" fontId="54" fillId="15" borderId="0" applyNumberFormat="0" applyBorder="0" applyAlignment="0" applyProtection="0"/>
    <xf numFmtId="0" fontId="7" fillId="17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42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1" fillId="0" borderId="0" applyFont="0" applyFill="0" applyBorder="0" applyAlignment="0" applyProtection="0">
      <alignment horizontal="left"/>
    </xf>
    <xf numFmtId="0" fontId="4" fillId="0" borderId="0" applyFont="0" applyFill="0" applyBorder="0" applyAlignment="0" applyProtection="0">
      <alignment horizontal="left"/>
    </xf>
    <xf numFmtId="0" fontId="7" fillId="21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7" fillId="22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43" borderId="0" applyNumberFormat="0" applyBorder="0" applyAlignment="0" applyProtection="0"/>
    <xf numFmtId="0" fontId="7" fillId="23" borderId="0" applyNumberFormat="0" applyBorder="0" applyAlignment="0" applyProtection="0"/>
    <xf numFmtId="0" fontId="7" fillId="17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44" borderId="0" applyNumberFormat="0" applyBorder="0" applyAlignment="0" applyProtection="0"/>
    <xf numFmtId="0" fontId="7" fillId="18" borderId="0" applyNumberFormat="0" applyBorder="0" applyAlignment="0" applyProtection="0"/>
    <xf numFmtId="0" fontId="54" fillId="45" borderId="0" applyNumberFormat="0" applyBorder="0" applyAlignment="0" applyProtection="0"/>
    <xf numFmtId="0" fontId="7" fillId="25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5" borderId="0" applyNumberFormat="0" applyBorder="0" applyAlignment="0" applyProtection="0"/>
    <xf numFmtId="0" fontId="18" fillId="14" borderId="1" applyNumberFormat="0" applyAlignment="0" applyProtection="0"/>
    <xf numFmtId="0" fontId="20" fillId="0" borderId="0" applyNumberFormat="0" applyFill="0" applyBorder="0" applyAlignment="0" applyProtection="0"/>
    <xf numFmtId="0" fontId="55" fillId="46" borderId="0" applyNumberFormat="0" applyBorder="0" applyAlignment="0" applyProtection="0"/>
    <xf numFmtId="0" fontId="8" fillId="3" borderId="0" applyNumberFormat="0" applyBorder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56" fillId="8" borderId="19" applyNumberFormat="0" applyAlignment="0" applyProtection="0"/>
    <xf numFmtId="0" fontId="56" fillId="8" borderId="19" applyNumberFormat="0" applyAlignment="0" applyProtection="0"/>
    <xf numFmtId="0" fontId="56" fillId="8" borderId="19" applyNumberFormat="0" applyAlignment="0" applyProtection="0"/>
    <xf numFmtId="0" fontId="56" fillId="8" borderId="19" applyNumberFormat="0" applyAlignment="0" applyProtection="0"/>
    <xf numFmtId="0" fontId="17" fillId="0" borderId="3" applyNumberFormat="0" applyFill="0" applyAlignment="0" applyProtection="0"/>
    <xf numFmtId="0" fontId="10" fillId="26" borderId="4" applyNumberFormat="0" applyAlignment="0" applyProtection="0"/>
    <xf numFmtId="0" fontId="57" fillId="47" borderId="5" applyNumberFormat="0" applyAlignment="0" applyProtection="0"/>
    <xf numFmtId="0" fontId="57" fillId="47" borderId="5" applyNumberFormat="0" applyAlignment="0" applyProtection="0"/>
    <xf numFmtId="0" fontId="57" fillId="47" borderId="5" applyNumberFormat="0" applyAlignment="0" applyProtection="0"/>
    <xf numFmtId="0" fontId="57" fillId="47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9" borderId="6" applyNumberFormat="0" applyFont="0" applyAlignment="0" applyProtection="0"/>
    <xf numFmtId="0" fontId="29" fillId="0" borderId="7">
      <alignment horizontal="left" vertical="center" wrapText="1" indent="2"/>
    </xf>
    <xf numFmtId="165" fontId="4" fillId="0" borderId="0" applyFon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2" fillId="0" borderId="8" applyNumberFormat="0" applyFill="0" applyAlignment="0" applyProtection="0"/>
    <xf numFmtId="0" fontId="11" fillId="0" borderId="0" applyNumberForma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4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22" fillId="0" borderId="0"/>
    <xf numFmtId="0" fontId="5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ill="0" applyBorder="0" applyAlignment="0" applyProtection="0"/>
    <xf numFmtId="0" fontId="59" fillId="4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169" fontId="44" fillId="0" borderId="0">
      <alignment horizontal="center"/>
    </xf>
    <xf numFmtId="0" fontId="13" fillId="0" borderId="9" applyNumberFormat="0" applyFill="0" applyAlignment="0" applyProtection="0"/>
    <xf numFmtId="0" fontId="38" fillId="0" borderId="10" applyNumberFormat="0" applyFill="0" applyAlignment="0" applyProtection="0"/>
    <xf numFmtId="0" fontId="48" fillId="0" borderId="10" applyNumberFormat="0" applyFill="0" applyAlignment="0" applyProtection="0"/>
    <xf numFmtId="0" fontId="60" fillId="0" borderId="10" applyNumberFormat="0" applyFill="0" applyAlignment="0" applyProtection="0"/>
    <xf numFmtId="0" fontId="60" fillId="0" borderId="10" applyNumberFormat="0" applyFill="0" applyAlignment="0" applyProtection="0"/>
    <xf numFmtId="0" fontId="14" fillId="0" borderId="11" applyNumberFormat="0" applyFill="0" applyAlignment="0" applyProtection="0"/>
    <xf numFmtId="0" fontId="61" fillId="0" borderId="20" applyNumberFormat="0" applyFill="0" applyAlignment="0" applyProtection="0"/>
    <xf numFmtId="0" fontId="61" fillId="0" borderId="20" applyNumberFormat="0" applyFill="0" applyAlignment="0" applyProtection="0"/>
    <xf numFmtId="0" fontId="61" fillId="0" borderId="20" applyNumberFormat="0" applyFill="0" applyAlignment="0" applyProtection="0"/>
    <xf numFmtId="0" fontId="61" fillId="0" borderId="20" applyNumberFormat="0" applyFill="0" applyAlignment="0" applyProtection="0"/>
    <xf numFmtId="0" fontId="15" fillId="0" borderId="12" applyNumberFormat="0" applyFill="0" applyAlignment="0" applyProtection="0"/>
    <xf numFmtId="0" fontId="39" fillId="0" borderId="13" applyNumberFormat="0" applyFill="0" applyAlignment="0" applyProtection="0"/>
    <xf numFmtId="0" fontId="49" fillId="0" borderId="13" applyNumberFormat="0" applyFill="0" applyAlignment="0" applyProtection="0"/>
    <xf numFmtId="0" fontId="62" fillId="0" borderId="13" applyNumberFormat="0" applyFill="0" applyAlignment="0" applyProtection="0"/>
    <xf numFmtId="0" fontId="62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9" fontId="44" fillId="0" borderId="0">
      <alignment horizontal="center" textRotation="90"/>
    </xf>
    <xf numFmtId="0" fontId="4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6" fillId="7" borderId="2" applyNumberFormat="0" applyAlignment="0" applyProtection="0"/>
    <xf numFmtId="0" fontId="63" fillId="49" borderId="19" applyNumberFormat="0" applyAlignment="0" applyProtection="0"/>
    <xf numFmtId="0" fontId="63" fillId="49" borderId="19" applyNumberFormat="0" applyAlignment="0" applyProtection="0"/>
    <xf numFmtId="0" fontId="63" fillId="49" borderId="19" applyNumberFormat="0" applyAlignment="0" applyProtection="0"/>
    <xf numFmtId="0" fontId="63" fillId="49" borderId="19" applyNumberFormat="0" applyAlignment="0" applyProtection="0"/>
    <xf numFmtId="0" fontId="8" fillId="3" borderId="0" applyNumberFormat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64" fillId="0" borderId="21" applyNumberFormat="0" applyFill="0" applyAlignment="0" applyProtection="0"/>
    <xf numFmtId="0" fontId="17" fillId="0" borderId="3" applyNumberFormat="0" applyFill="0" applyAlignment="0" applyProtection="0"/>
    <xf numFmtId="0" fontId="65" fillId="50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53" fillId="0" borderId="0"/>
    <xf numFmtId="0" fontId="66" fillId="0" borderId="0"/>
    <xf numFmtId="0" fontId="21" fillId="0" borderId="0"/>
    <xf numFmtId="0" fontId="30" fillId="0" borderId="0" applyNumberFormat="0" applyFill="0" applyBorder="0" applyProtection="0">
      <alignment horizontal="left" vertical="center"/>
    </xf>
    <xf numFmtId="4" fontId="21" fillId="27" borderId="0" applyNumberFormat="0" applyFont="0" applyBorder="0" applyAlignment="0" applyProtection="0"/>
    <xf numFmtId="4" fontId="4" fillId="27" borderId="0" applyNumberFormat="0" applyFont="0" applyBorder="0" applyAlignment="0" applyProtection="0"/>
    <xf numFmtId="4" fontId="21" fillId="27" borderId="0" applyNumberFormat="0" applyFont="0" applyBorder="0" applyAlignment="0" applyProtection="0"/>
    <xf numFmtId="4" fontId="4" fillId="27" borderId="0" applyNumberFormat="0" applyFont="0" applyBorder="0" applyAlignment="0" applyProtection="0"/>
    <xf numFmtId="4" fontId="21" fillId="27" borderId="0" applyNumberFormat="0" applyFont="0" applyBorder="0" applyAlignment="0" applyProtection="0"/>
    <xf numFmtId="4" fontId="4" fillId="27" borderId="0" applyNumberFormat="0" applyFont="0" applyBorder="0" applyAlignment="0" applyProtection="0"/>
    <xf numFmtId="4" fontId="4" fillId="27" borderId="0" applyNumberFormat="0" applyFont="0" applyBorder="0" applyAlignment="0" applyProtection="0"/>
    <xf numFmtId="0" fontId="23" fillId="0" borderId="0"/>
    <xf numFmtId="0" fontId="1" fillId="9" borderId="6" applyNumberFormat="0" applyFont="0" applyAlignment="0" applyProtection="0"/>
    <xf numFmtId="0" fontId="35" fillId="51" borderId="1" applyNumberFormat="0" applyFont="0" applyAlignment="0" applyProtection="0"/>
    <xf numFmtId="0" fontId="37" fillId="51" borderId="1" applyNumberFormat="0" applyFont="0" applyAlignment="0" applyProtection="0"/>
    <xf numFmtId="0" fontId="47" fillId="51" borderId="1" applyNumberFormat="0" applyFont="0" applyAlignment="0" applyProtection="0"/>
    <xf numFmtId="0" fontId="35" fillId="51" borderId="1" applyNumberFormat="0" applyFont="0" applyAlignment="0" applyProtection="0"/>
    <xf numFmtId="0" fontId="37" fillId="51" borderId="1" applyNumberFormat="0" applyFont="0" applyAlignment="0" applyProtection="0"/>
    <xf numFmtId="0" fontId="47" fillId="51" borderId="1" applyNumberFormat="0" applyFont="0" applyAlignment="0" applyProtection="0"/>
    <xf numFmtId="0" fontId="21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28" borderId="6" applyNumberFormat="0" applyAlignment="0" applyProtection="0"/>
    <xf numFmtId="0" fontId="18" fillId="14" borderId="1" applyNumberFormat="0" applyAlignment="0" applyProtection="0"/>
    <xf numFmtId="0" fontId="41" fillId="8" borderId="14" applyNumberFormat="0" applyAlignment="0" applyProtection="0"/>
    <xf numFmtId="0" fontId="51" fillId="8" borderId="14" applyNumberFormat="0" applyAlignment="0" applyProtection="0"/>
    <xf numFmtId="0" fontId="67" fillId="8" borderId="14" applyNumberFormat="0" applyAlignment="0" applyProtection="0"/>
    <xf numFmtId="0" fontId="67" fillId="8" borderId="14" applyNumberFormat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45" fillId="0" borderId="0"/>
    <xf numFmtId="170" fontId="45" fillId="0" borderId="0"/>
    <xf numFmtId="0" fontId="12" fillId="4" borderId="0" applyNumberFormat="0" applyBorder="0" applyAlignment="0" applyProtection="0"/>
    <xf numFmtId="0" fontId="8" fillId="3" borderId="0" applyNumberFormat="0" applyBorder="0" applyAlignment="0" applyProtection="0"/>
    <xf numFmtId="0" fontId="18" fillId="14" borderId="1" applyNumberFormat="0" applyAlignment="0" applyProtection="0"/>
    <xf numFmtId="171" fontId="46" fillId="0" borderId="0"/>
    <xf numFmtId="0" fontId="53" fillId="0" borderId="0"/>
    <xf numFmtId="0" fontId="4" fillId="0" borderId="0"/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0" fontId="1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8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5" fillId="0" borderId="0" applyNumberFormat="0" applyFill="0" applyBorder="0" applyAlignment="0" applyProtection="0"/>
    <xf numFmtId="0" fontId="10" fillId="26" borderId="4" applyNumberFormat="0" applyAlignment="0" applyProtection="0"/>
    <xf numFmtId="0" fontId="17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0" fillId="26" borderId="4" applyNumberFormat="0" applyAlignment="0" applyProtection="0"/>
    <xf numFmtId="4" fontId="29" fillId="0" borderId="0"/>
    <xf numFmtId="0" fontId="76" fillId="0" borderId="0"/>
    <xf numFmtId="43" fontId="76" fillId="0" borderId="0" applyFont="0" applyFill="0" applyBorder="0" applyAlignment="0" applyProtection="0"/>
    <xf numFmtId="0" fontId="1" fillId="0" borderId="0"/>
    <xf numFmtId="9" fontId="76" fillId="0" borderId="0" applyFont="0" applyFill="0" applyBorder="0" applyAlignment="0" applyProtection="0"/>
  </cellStyleXfs>
  <cellXfs count="27">
    <xf numFmtId="0" fontId="0" fillId="0" borderId="0" xfId="0"/>
    <xf numFmtId="0" fontId="72" fillId="0" borderId="0" xfId="0" applyFont="1"/>
    <xf numFmtId="0" fontId="73" fillId="0" borderId="0" xfId="0" applyFont="1" applyAlignment="1">
      <alignment horizontal="center"/>
    </xf>
    <xf numFmtId="0" fontId="73" fillId="35" borderId="17" xfId="0" applyFont="1" applyFill="1" applyBorder="1"/>
    <xf numFmtId="0" fontId="73" fillId="36" borderId="17" xfId="0" applyFont="1" applyFill="1" applyBorder="1"/>
    <xf numFmtId="0" fontId="74" fillId="35" borderId="17" xfId="0" applyFont="1" applyFill="1" applyBorder="1"/>
    <xf numFmtId="0" fontId="74" fillId="35" borderId="18" xfId="0" applyFont="1" applyFill="1" applyBorder="1"/>
    <xf numFmtId="0" fontId="75" fillId="52" borderId="22" xfId="0" applyFont="1" applyFill="1" applyBorder="1"/>
    <xf numFmtId="9" fontId="75" fillId="52" borderId="22" xfId="0" applyNumberFormat="1" applyFont="1" applyFill="1" applyBorder="1"/>
    <xf numFmtId="1" fontId="75" fillId="52" borderId="22" xfId="0" applyNumberFormat="1" applyFont="1" applyFill="1" applyBorder="1"/>
    <xf numFmtId="2" fontId="75" fillId="52" borderId="22" xfId="0" applyNumberFormat="1" applyFont="1" applyFill="1" applyBorder="1"/>
    <xf numFmtId="0" fontId="75" fillId="0" borderId="0" xfId="0" applyFont="1"/>
    <xf numFmtId="167" fontId="75" fillId="52" borderId="22" xfId="0" applyNumberFormat="1" applyFont="1" applyFill="1" applyBorder="1"/>
    <xf numFmtId="11" fontId="75" fillId="0" borderId="0" xfId="0" applyNumberFormat="1" applyFont="1"/>
    <xf numFmtId="0" fontId="53" fillId="0" borderId="0" xfId="2475" applyFont="1"/>
    <xf numFmtId="2" fontId="76" fillId="0" borderId="0" xfId="2475" applyNumberFormat="1"/>
    <xf numFmtId="2" fontId="76" fillId="0" borderId="0" xfId="2475" applyNumberFormat="1" applyFont="1"/>
    <xf numFmtId="43" fontId="53" fillId="0" borderId="0" xfId="2476" applyNumberFormat="1" applyFont="1"/>
    <xf numFmtId="0" fontId="53" fillId="0" borderId="0" xfId="2475" applyFont="1"/>
    <xf numFmtId="0" fontId="70" fillId="0" borderId="0" xfId="2475" applyFont="1"/>
    <xf numFmtId="43" fontId="53" fillId="0" borderId="0" xfId="2476" applyFont="1"/>
    <xf numFmtId="0" fontId="75" fillId="52" borderId="0" xfId="0" applyFont="1" applyFill="1" applyBorder="1"/>
    <xf numFmtId="1" fontId="75" fillId="52" borderId="0" xfId="0" applyNumberFormat="1" applyFont="1" applyFill="1" applyBorder="1"/>
    <xf numFmtId="0" fontId="73" fillId="35" borderId="0" xfId="0" applyFont="1" applyFill="1" applyBorder="1"/>
    <xf numFmtId="0" fontId="73" fillId="36" borderId="0" xfId="0" applyFont="1" applyFill="1" applyBorder="1"/>
    <xf numFmtId="0" fontId="74" fillId="35" borderId="0" xfId="0" applyFont="1" applyFill="1" applyBorder="1"/>
    <xf numFmtId="172" fontId="75" fillId="52" borderId="22" xfId="0" applyNumberFormat="1" applyFont="1" applyFill="1" applyBorder="1"/>
  </cellXfs>
  <cellStyles count="2479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20% - Accent1 2" xfId="7"/>
    <cellStyle name="20% - Accent1 2 2" xfId="8"/>
    <cellStyle name="20% - Accent1 2 2 2" xfId="9"/>
    <cellStyle name="20% - Accent1 2 2 3" xfId="10"/>
    <cellStyle name="20% - Accent1 3" xfId="11"/>
    <cellStyle name="20% - Accent1 3 2" xfId="12"/>
    <cellStyle name="20% - Accent1 3 3" xfId="13"/>
    <cellStyle name="20% - Accent2 2" xfId="14"/>
    <cellStyle name="20% - Accent2 2 2" xfId="15"/>
    <cellStyle name="20% - Accent2 2 2 2" xfId="16"/>
    <cellStyle name="20% - Accent2 2 2 3" xfId="17"/>
    <cellStyle name="20% - Accent2 3" xfId="18"/>
    <cellStyle name="20% - Accent2 3 2" xfId="19"/>
    <cellStyle name="20% - Accent2 3 3" xfId="20"/>
    <cellStyle name="20% - Accent3 2" xfId="21"/>
    <cellStyle name="20% - Accent3 2 2" xfId="22"/>
    <cellStyle name="20% - Accent3 2 2 2" xfId="23"/>
    <cellStyle name="20% - Accent3 2 2 3" xfId="24"/>
    <cellStyle name="20% - Accent3 3" xfId="25"/>
    <cellStyle name="20% - Accent3 3 2" xfId="26"/>
    <cellStyle name="20% - Accent3 3 3" xfId="27"/>
    <cellStyle name="20% - Accent4 2" xfId="28"/>
    <cellStyle name="20% - Accent4 2 2" xfId="29"/>
    <cellStyle name="20% - Accent4 2 2 2" xfId="30"/>
    <cellStyle name="20% - Accent4 2 2 3" xfId="31"/>
    <cellStyle name="20% - Accent4 3" xfId="32"/>
    <cellStyle name="20% - Accent4 3 2" xfId="33"/>
    <cellStyle name="20% - Accent4 3 3" xfId="34"/>
    <cellStyle name="20% - Accent5" xfId="35" builtinId="46" customBuiltin="1"/>
    <cellStyle name="20% - Accent5 2" xfId="36"/>
    <cellStyle name="20% - Accent5 2 2" xfId="37"/>
    <cellStyle name="20% - Accent6" xfId="38" builtinId="50" customBuiltin="1"/>
    <cellStyle name="20% - Accent6 2" xfId="39"/>
    <cellStyle name="20% - Accent6 2 2" xfId="40"/>
    <cellStyle name="20% - Akzent1" xfId="41"/>
    <cellStyle name="20% - Akzent2" xfId="42"/>
    <cellStyle name="20% - Akzent3" xfId="43"/>
    <cellStyle name="20% - Akzent4" xfId="44"/>
    <cellStyle name="20% - Akzent5" xfId="45"/>
    <cellStyle name="20% - Akzent6" xfId="46"/>
    <cellStyle name="40 % - Accent1" xfId="47"/>
    <cellStyle name="40 % - Accent2" xfId="48"/>
    <cellStyle name="40 % - Accent3" xfId="49"/>
    <cellStyle name="40 % - Accent4" xfId="50"/>
    <cellStyle name="40 % - Accent5" xfId="51"/>
    <cellStyle name="40 % - Accent6" xfId="52"/>
    <cellStyle name="40% - Accent1 2" xfId="53"/>
    <cellStyle name="40% - Accent1 2 2" xfId="54"/>
    <cellStyle name="40% - Accent1 2 2 2" xfId="55"/>
    <cellStyle name="40% - Accent1 2 2 3" xfId="56"/>
    <cellStyle name="40% - Accent1 3" xfId="57"/>
    <cellStyle name="40% - Accent1 3 2" xfId="58"/>
    <cellStyle name="40% - Accent1 3 3" xfId="59"/>
    <cellStyle name="40% - Accent1 4" xfId="60"/>
    <cellStyle name="40% - Accent2" xfId="61" builtinId="35" customBuiltin="1"/>
    <cellStyle name="40% - Accent2 2" xfId="62"/>
    <cellStyle name="40% - Accent2 2 2" xfId="63"/>
    <cellStyle name="40% - Accent3 2" xfId="64"/>
    <cellStyle name="40% - Accent3 2 2" xfId="65"/>
    <cellStyle name="40% - Accent3 2 2 2" xfId="66"/>
    <cellStyle name="40% - Accent3 2 2 3" xfId="67"/>
    <cellStyle name="40% - Accent3 3" xfId="68"/>
    <cellStyle name="40% - Accent3 3 2" xfId="69"/>
    <cellStyle name="40% - Accent3 3 3" xfId="70"/>
    <cellStyle name="40% - Accent4 2" xfId="71"/>
    <cellStyle name="40% - Accent4 2 2" xfId="72"/>
    <cellStyle name="40% - Accent4 2 2 2" xfId="73"/>
    <cellStyle name="40% - Accent4 2 2 3" xfId="74"/>
    <cellStyle name="40% - Accent4 3" xfId="75"/>
    <cellStyle name="40% - Accent4 3 2" xfId="76"/>
    <cellStyle name="40% - Accent4 3 3" xfId="77"/>
    <cellStyle name="40% - Accent4 4" xfId="78"/>
    <cellStyle name="40% - Accent5" xfId="79" builtinId="47" customBuiltin="1"/>
    <cellStyle name="40% - Accent5 2" xfId="80"/>
    <cellStyle name="40% - Accent5 2 2" xfId="81"/>
    <cellStyle name="40% - Accent6 2" xfId="82"/>
    <cellStyle name="40% - Accent6 2 2" xfId="83"/>
    <cellStyle name="40% - Accent6 2 2 2" xfId="84"/>
    <cellStyle name="40% - Accent6 2 2 3" xfId="85"/>
    <cellStyle name="40% - Accent6 3" xfId="86"/>
    <cellStyle name="40% - Accent6 3 2" xfId="87"/>
    <cellStyle name="40% - Accent6 3 3" xfId="88"/>
    <cellStyle name="40% - Accent6 4" xfId="89"/>
    <cellStyle name="40% - Akzent1" xfId="90"/>
    <cellStyle name="40% - Akzent2" xfId="91"/>
    <cellStyle name="40% - Akzent3" xfId="92"/>
    <cellStyle name="40% - Akzent4" xfId="93"/>
    <cellStyle name="40% - Akzent5" xfId="94"/>
    <cellStyle name="40% - Akzent6" xfId="95"/>
    <cellStyle name="5x indented GHG Textfiels" xfId="96"/>
    <cellStyle name="5x indented GHG Textfiels 2" xfId="97"/>
    <cellStyle name="5x indented GHG Textfiels 2 2" xfId="98"/>
    <cellStyle name="5x indented GHG Textfiels 2 2 2" xfId="99"/>
    <cellStyle name="5x indented GHG Textfiels 3" xfId="100"/>
    <cellStyle name="5x indented GHG Textfiels 3 2" xfId="101"/>
    <cellStyle name="5x indented GHG Textfiels 4" xfId="102"/>
    <cellStyle name="60 % - Accent1" xfId="103"/>
    <cellStyle name="60 % - Accent2" xfId="104"/>
    <cellStyle name="60 % - Accent3" xfId="105"/>
    <cellStyle name="60 % - Accent4" xfId="106"/>
    <cellStyle name="60 % - Accent5" xfId="107"/>
    <cellStyle name="60 % - Accent6" xfId="108"/>
    <cellStyle name="60% - Accent1 2" xfId="109"/>
    <cellStyle name="60% - Accent1 3" xfId="110"/>
    <cellStyle name="60% - Accent1 3 2" xfId="111"/>
    <cellStyle name="60% - Accent1 3 3" xfId="112"/>
    <cellStyle name="60% - Accent1 4" xfId="113"/>
    <cellStyle name="60% - Accent2" xfId="114" builtinId="36" customBuiltin="1"/>
    <cellStyle name="60% - Accent2 2" xfId="115"/>
    <cellStyle name="60% - Accent3 2" xfId="116"/>
    <cellStyle name="60% - Accent3 3" xfId="117"/>
    <cellStyle name="60% - Accent3 3 2" xfId="118"/>
    <cellStyle name="60% - Accent3 3 3" xfId="119"/>
    <cellStyle name="60% - Accent4 2" xfId="120"/>
    <cellStyle name="60% - Accent4 3" xfId="121"/>
    <cellStyle name="60% - Accent4 3 2" xfId="122"/>
    <cellStyle name="60% - Accent4 3 3" xfId="123"/>
    <cellStyle name="60% - Accent5" xfId="124" builtinId="48" customBuiltin="1"/>
    <cellStyle name="60% - Accent5 2" xfId="125"/>
    <cellStyle name="60% - Accent6 2" xfId="126"/>
    <cellStyle name="60% - Accent6 3" xfId="127"/>
    <cellStyle name="60% - Accent6 3 2" xfId="128"/>
    <cellStyle name="60% - Accent6 3 3" xfId="129"/>
    <cellStyle name="60% - Akzent1" xfId="130"/>
    <cellStyle name="60% - Akzent2" xfId="131"/>
    <cellStyle name="60% - Akzent3" xfId="132"/>
    <cellStyle name="60% - Akzent4" xfId="133"/>
    <cellStyle name="60% - Akzent5" xfId="134"/>
    <cellStyle name="60% - Akzent6" xfId="135"/>
    <cellStyle name="A4 Auto Format" xfId="136"/>
    <cellStyle name="A4 Auto Format 2" xfId="137"/>
    <cellStyle name="A4 No Format" xfId="138"/>
    <cellStyle name="A4 No Format 2" xfId="139"/>
    <cellStyle name="A4 Normal" xfId="140"/>
    <cellStyle name="A4 Normal 2" xfId="141"/>
    <cellStyle name="Accent1 2" xfId="142"/>
    <cellStyle name="Accent1 3" xfId="143"/>
    <cellStyle name="Accent1 3 2" xfId="144"/>
    <cellStyle name="Accent1 3 3" xfId="145"/>
    <cellStyle name="Accent1 4" xfId="146"/>
    <cellStyle name="Accent2 2" xfId="147"/>
    <cellStyle name="Accent2 3" xfId="148"/>
    <cellStyle name="Accent2 3 2" xfId="149"/>
    <cellStyle name="Accent2 3 3" xfId="150"/>
    <cellStyle name="Accent2 4" xfId="151"/>
    <cellStyle name="Accent3" xfId="152" builtinId="37" customBuiltin="1"/>
    <cellStyle name="Accent3 2" xfId="153"/>
    <cellStyle name="Accent4 2" xfId="154"/>
    <cellStyle name="Accent4 3" xfId="155"/>
    <cellStyle name="Accent4 3 2" xfId="156"/>
    <cellStyle name="Accent4 3 3" xfId="157"/>
    <cellStyle name="Accent4 4" xfId="158"/>
    <cellStyle name="Accent5" xfId="159" builtinId="45" customBuiltin="1"/>
    <cellStyle name="Accent5 2" xfId="160"/>
    <cellStyle name="Accent6" xfId="161" builtinId="49" customBuiltin="1"/>
    <cellStyle name="Accent6 2" xfId="162"/>
    <cellStyle name="Akzent1" xfId="163"/>
    <cellStyle name="Akzent2" xfId="164"/>
    <cellStyle name="Akzent3" xfId="165"/>
    <cellStyle name="Akzent4" xfId="166"/>
    <cellStyle name="Akzent5" xfId="167"/>
    <cellStyle name="Akzent6" xfId="168"/>
    <cellStyle name="Ausgabe" xfId="169"/>
    <cellStyle name="Avertissement" xfId="170"/>
    <cellStyle name="Bad" xfId="171" builtinId="27" customBuiltin="1"/>
    <cellStyle name="Bad 2" xfId="172"/>
    <cellStyle name="Berechnung" xfId="173"/>
    <cellStyle name="Calcul" xfId="174"/>
    <cellStyle name="Calculation 2" xfId="175"/>
    <cellStyle name="Calculation 3" xfId="176"/>
    <cellStyle name="Calculation 3 2" xfId="177"/>
    <cellStyle name="Calculation 3 3" xfId="178"/>
    <cellStyle name="Calculation 4" xfId="179"/>
    <cellStyle name="Cellule liée" xfId="180"/>
    <cellStyle name="Check Cell 2" xfId="181"/>
    <cellStyle name="Check Cell 3" xfId="182"/>
    <cellStyle name="Check Cell 3 2" xfId="183"/>
    <cellStyle name="Check Cell 3 3" xfId="184"/>
    <cellStyle name="Check Cell 4" xfId="185"/>
    <cellStyle name="Comma 10" xfId="2476"/>
    <cellStyle name="Comma 2" xfId="186"/>
    <cellStyle name="Comma 2 2" xfId="187"/>
    <cellStyle name="Comma 2 2 2" xfId="188"/>
    <cellStyle name="Comma 2 3" xfId="189"/>
    <cellStyle name="Comma 2 3 2" xfId="190"/>
    <cellStyle name="Comma 2 3 3" xfId="191"/>
    <cellStyle name="Comma 2 4" xfId="192"/>
    <cellStyle name="Comma 2 5" xfId="193"/>
    <cellStyle name="Comma 3" xfId="194"/>
    <cellStyle name="Comma 3 2" xfId="195"/>
    <cellStyle name="Comma 3 2 2" xfId="196"/>
    <cellStyle name="Comma 3 2 2 2" xfId="197"/>
    <cellStyle name="Comma 3 2 2 2 2" xfId="198"/>
    <cellStyle name="Comma 3 2 3" xfId="199"/>
    <cellStyle name="Comma 3 2 3 2" xfId="200"/>
    <cellStyle name="Comma 3 2 3 2 2" xfId="201"/>
    <cellStyle name="Comma 3 2 4" xfId="202"/>
    <cellStyle name="Comma 3 2 4 2" xfId="203"/>
    <cellStyle name="Comma 3 2 5" xfId="204"/>
    <cellStyle name="Comma 3 2 5 2" xfId="205"/>
    <cellStyle name="Comma 3 3" xfId="206"/>
    <cellStyle name="Comma 3 3 2" xfId="207"/>
    <cellStyle name="Comma 3 3 2 2" xfId="208"/>
    <cellStyle name="Comma 3 3 2 2 2" xfId="209"/>
    <cellStyle name="Comma 3 3 3" xfId="210"/>
    <cellStyle name="Comma 3 3 3 2" xfId="211"/>
    <cellStyle name="Comma 3 3 4" xfId="212"/>
    <cellStyle name="Comma 3 3 4 2" xfId="213"/>
    <cellStyle name="Comma 3 4" xfId="214"/>
    <cellStyle name="Comma 3 4 2" xfId="215"/>
    <cellStyle name="Comma 3 4 3" xfId="216"/>
    <cellStyle name="Comma 3 4 3 2" xfId="217"/>
    <cellStyle name="Comma 3 5" xfId="218"/>
    <cellStyle name="Comma 3 5 2" xfId="219"/>
    <cellStyle name="Comma 3 5 2 2" xfId="220"/>
    <cellStyle name="Comma 3 6" xfId="221"/>
    <cellStyle name="Comma 3 6 2" xfId="222"/>
    <cellStyle name="Comma 3 7" xfId="223"/>
    <cellStyle name="Comma 3 7 2" xfId="224"/>
    <cellStyle name="Comma 4" xfId="225"/>
    <cellStyle name="Comma 4 2" xfId="226"/>
    <cellStyle name="Comma 4 2 2" xfId="227"/>
    <cellStyle name="Comma 4 2 2 2" xfId="228"/>
    <cellStyle name="Comma 4 2 3" xfId="229"/>
    <cellStyle name="Comma 4 2 3 2" xfId="230"/>
    <cellStyle name="Comma 4 2 4" xfId="231"/>
    <cellStyle name="Comma 4 3" xfId="232"/>
    <cellStyle name="Comma 4 3 2" xfId="233"/>
    <cellStyle name="Comma 4 3 2 2" xfId="234"/>
    <cellStyle name="Comma 4 4" xfId="235"/>
    <cellStyle name="Comma 4 4 2" xfId="236"/>
    <cellStyle name="Comma 4 4 2 2" xfId="237"/>
    <cellStyle name="Comma 4 5" xfId="238"/>
    <cellStyle name="Comma 4 5 2" xfId="239"/>
    <cellStyle name="Comma 4 6" xfId="240"/>
    <cellStyle name="Comma 4 6 2" xfId="241"/>
    <cellStyle name="Comma 4 7" xfId="242"/>
    <cellStyle name="Comma 5" xfId="243"/>
    <cellStyle name="Comma 5 2" xfId="244"/>
    <cellStyle name="Comma 5 2 2" xfId="245"/>
    <cellStyle name="Comma 5 2 2 2" xfId="246"/>
    <cellStyle name="Comma 5 3" xfId="247"/>
    <cellStyle name="Comma 5 3 2" xfId="248"/>
    <cellStyle name="Comma 5 3 2 2" xfId="249"/>
    <cellStyle name="Comma 5 4" xfId="250"/>
    <cellStyle name="Comma 5 4 2" xfId="251"/>
    <cellStyle name="Comma 5 5" xfId="252"/>
    <cellStyle name="Comma 5 5 2" xfId="253"/>
    <cellStyle name="Comma 5 6" xfId="254"/>
    <cellStyle name="Comma 6" xfId="255"/>
    <cellStyle name="Comma 6 2" xfId="256"/>
    <cellStyle name="Comma 6 2 2" xfId="257"/>
    <cellStyle name="Comma 6 2 2 2" xfId="258"/>
    <cellStyle name="Comma 6 3" xfId="259"/>
    <cellStyle name="Comma 6 3 2" xfId="260"/>
    <cellStyle name="Comma 6 4" xfId="261"/>
    <cellStyle name="Comma 6 4 2" xfId="262"/>
    <cellStyle name="Comma 6 5" xfId="263"/>
    <cellStyle name="Comma 7" xfId="264"/>
    <cellStyle name="Comma 7 2" xfId="265"/>
    <cellStyle name="Comma 7 3" xfId="266"/>
    <cellStyle name="Comma 7 3 2" xfId="267"/>
    <cellStyle name="Comma 8" xfId="268"/>
    <cellStyle name="Comma 8 2" xfId="269"/>
    <cellStyle name="Comma 8 2 2" xfId="270"/>
    <cellStyle name="Comma 9" xfId="271"/>
    <cellStyle name="Comma 9 2" xfId="272"/>
    <cellStyle name="Comma 9 2 2" xfId="273"/>
    <cellStyle name="Comma 9 3" xfId="274"/>
    <cellStyle name="Commentaire" xfId="275"/>
    <cellStyle name="CustomizationCells" xfId="276"/>
    <cellStyle name="Dezimal_Energiekosten_test 2" xfId="277"/>
    <cellStyle name="Eingabe" xfId="278"/>
    <cellStyle name="Entrée" xfId="279"/>
    <cellStyle name="Ergebnis" xfId="280"/>
    <cellStyle name="Erklärender Text" xfId="281"/>
    <cellStyle name="Euro" xfId="282"/>
    <cellStyle name="Euro 2" xfId="283"/>
    <cellStyle name="Euro 2 2" xfId="284"/>
    <cellStyle name="Euro 2 2 2" xfId="285"/>
    <cellStyle name="Euro 2 2 2 2" xfId="286"/>
    <cellStyle name="Euro 2 3" xfId="287"/>
    <cellStyle name="Euro 2 3 2" xfId="288"/>
    <cellStyle name="Euro 2 3 2 2" xfId="289"/>
    <cellStyle name="Euro 2 4" xfId="290"/>
    <cellStyle name="Euro 2 4 2" xfId="291"/>
    <cellStyle name="Euro 2 5" xfId="292"/>
    <cellStyle name="Euro 2 5 2" xfId="293"/>
    <cellStyle name="Euro 2 6" xfId="294"/>
    <cellStyle name="Euro 3" xfId="295"/>
    <cellStyle name="Euro 3 2" xfId="296"/>
    <cellStyle name="Euro 3 2 2" xfId="297"/>
    <cellStyle name="Euro 3 2 2 2" xfId="298"/>
    <cellStyle name="Euro 3 3" xfId="299"/>
    <cellStyle name="Euro 3 3 2" xfId="300"/>
    <cellStyle name="Euro 3 3 2 2" xfId="301"/>
    <cellStyle name="Euro 3 4" xfId="302"/>
    <cellStyle name="Euro 3 4 2" xfId="303"/>
    <cellStyle name="Euro 3 5" xfId="304"/>
    <cellStyle name="Euro 3 5 2" xfId="305"/>
    <cellStyle name="Euro 4" xfId="306"/>
    <cellStyle name="Euro 4 2" xfId="307"/>
    <cellStyle name="Euro 4 2 2" xfId="308"/>
    <cellStyle name="Euro 4 2 2 2" xfId="309"/>
    <cellStyle name="Euro 4 3" xfId="310"/>
    <cellStyle name="Euro 4 3 2" xfId="311"/>
    <cellStyle name="Euro 4 4" xfId="312"/>
    <cellStyle name="Euro 4 4 2" xfId="313"/>
    <cellStyle name="Euro 5" xfId="314"/>
    <cellStyle name="Euro 5 2" xfId="315"/>
    <cellStyle name="Euro 5 2 2" xfId="316"/>
    <cellStyle name="Euro 5 3" xfId="317"/>
    <cellStyle name="Euro 6" xfId="318"/>
    <cellStyle name="Euro 6 2" xfId="319"/>
    <cellStyle name="Euro 6 2 2" xfId="320"/>
    <cellStyle name="Euro 7" xfId="321"/>
    <cellStyle name="Euro 7 2" xfId="322"/>
    <cellStyle name="Euro 8" xfId="323"/>
    <cellStyle name="Euro 8 2" xfId="324"/>
    <cellStyle name="Excel Built-in Hyperlink" xfId="325"/>
    <cellStyle name="Explanatory Text" xfId="326" builtinId="53" customBuiltin="1"/>
    <cellStyle name="Explanatory Text 2" xfId="327"/>
    <cellStyle name="Float" xfId="328"/>
    <cellStyle name="Float 2" xfId="329"/>
    <cellStyle name="Float 2 2" xfId="330"/>
    <cellStyle name="Float 2 2 2" xfId="331"/>
    <cellStyle name="Float 2 2 2 2" xfId="332"/>
    <cellStyle name="Float 2 3" xfId="333"/>
    <cellStyle name="Float 2 3 2" xfId="334"/>
    <cellStyle name="Float 2 4" xfId="335"/>
    <cellStyle name="Float 3" xfId="336"/>
    <cellStyle name="Float 3 2" xfId="337"/>
    <cellStyle name="Float 3 2 2" xfId="338"/>
    <cellStyle name="Float 3 2 2 2" xfId="339"/>
    <cellStyle name="Float 3 3" xfId="340"/>
    <cellStyle name="Float 3 3 2" xfId="341"/>
    <cellStyle name="Float 3 3 2 2" xfId="342"/>
    <cellStyle name="Float 3 4" xfId="343"/>
    <cellStyle name="Float 3 4 2" xfId="344"/>
    <cellStyle name="Float 3 5" xfId="345"/>
    <cellStyle name="Float 3 5 2" xfId="346"/>
    <cellStyle name="Float 4" xfId="347"/>
    <cellStyle name="Float 4 2" xfId="348"/>
    <cellStyle name="Float 4 2 2" xfId="349"/>
    <cellStyle name="Float 4 2 2 2" xfId="350"/>
    <cellStyle name="Float 4 3" xfId="351"/>
    <cellStyle name="Float 4 3 2" xfId="352"/>
    <cellStyle name="Float 4 3 2 2" xfId="353"/>
    <cellStyle name="Float 4 4" xfId="354"/>
    <cellStyle name="Float 4 4 2" xfId="355"/>
    <cellStyle name="Float 4 5" xfId="356"/>
    <cellStyle name="Float 4 5 2" xfId="357"/>
    <cellStyle name="Float 5" xfId="358"/>
    <cellStyle name="Float 5 2" xfId="359"/>
    <cellStyle name="Float 5 2 2" xfId="360"/>
    <cellStyle name="Float 5 2 2 2" xfId="361"/>
    <cellStyle name="Float 5 3" xfId="362"/>
    <cellStyle name="Float 5 3 2" xfId="363"/>
    <cellStyle name="Float 5 4" xfId="364"/>
    <cellStyle name="Float 5 4 2" xfId="365"/>
    <cellStyle name="Float 6" xfId="366"/>
    <cellStyle name="Float 6 2" xfId="367"/>
    <cellStyle name="Float_ADDON" xfId="368"/>
    <cellStyle name="Good" xfId="369" builtinId="26" customBuiltin="1"/>
    <cellStyle name="Good 2" xfId="370"/>
    <cellStyle name="Gut" xfId="371"/>
    <cellStyle name="Heading" xfId="372"/>
    <cellStyle name="Heading 1 2" xfId="373"/>
    <cellStyle name="Heading 1 3" xfId="374"/>
    <cellStyle name="Heading 1 3 2" xfId="375"/>
    <cellStyle name="Heading 1 3 3" xfId="376"/>
    <cellStyle name="Heading 1 4" xfId="377"/>
    <cellStyle name="Heading 2 2" xfId="378"/>
    <cellStyle name="Heading 2 3" xfId="379"/>
    <cellStyle name="Heading 2 3 2" xfId="380"/>
    <cellStyle name="Heading 2 3 3" xfId="381"/>
    <cellStyle name="Heading 2 4" xfId="382"/>
    <cellStyle name="Heading 3 2" xfId="383"/>
    <cellStyle name="Heading 3 3" xfId="384"/>
    <cellStyle name="Heading 3 3 2" xfId="385"/>
    <cellStyle name="Heading 3 3 3" xfId="386"/>
    <cellStyle name="Heading 3 4" xfId="387"/>
    <cellStyle name="Heading 4 2" xfId="388"/>
    <cellStyle name="Heading 4 3" xfId="389"/>
    <cellStyle name="Heading 4 3 2" xfId="390"/>
    <cellStyle name="Heading 4 3 3" xfId="391"/>
    <cellStyle name="Heading 4 4" xfId="392"/>
    <cellStyle name="Heading1" xfId="393"/>
    <cellStyle name="Hyperlink 2" xfId="394"/>
    <cellStyle name="Hyperlink 2 2" xfId="395"/>
    <cellStyle name="Hyperlink 2 2 2" xfId="396"/>
    <cellStyle name="Hyperlink 2 2 2 2" xfId="397"/>
    <cellStyle name="Hyperlink 2 2 3" xfId="398"/>
    <cellStyle name="Hyperlink 2 2 4" xfId="399"/>
    <cellStyle name="Hyperlink 2 3" xfId="400"/>
    <cellStyle name="Hyperlink 2 3 2" xfId="401"/>
    <cellStyle name="Hyperlink 2 4" xfId="402"/>
    <cellStyle name="Input 2" xfId="403"/>
    <cellStyle name="Input 3" xfId="404"/>
    <cellStyle name="Input 3 2" xfId="405"/>
    <cellStyle name="Input 3 3" xfId="406"/>
    <cellStyle name="Input 4" xfId="407"/>
    <cellStyle name="Insatisfaisant" xfId="408"/>
    <cellStyle name="Komma 5" xfId="409"/>
    <cellStyle name="Komma 5 2" xfId="410"/>
    <cellStyle name="Komma 5 2 2" xfId="411"/>
    <cellStyle name="Komma 5 2 2 2" xfId="412"/>
    <cellStyle name="Komma 5 3" xfId="413"/>
    <cellStyle name="Komma 5 3 2" xfId="414"/>
    <cellStyle name="Komma 5 4" xfId="415"/>
    <cellStyle name="Komma 5 5" xfId="416"/>
    <cellStyle name="Komma 5 5 2" xfId="417"/>
    <cellStyle name="Lien hypertexte 2" xfId="418"/>
    <cellStyle name="Lien hypertexte 2 2" xfId="419"/>
    <cellStyle name="Lien hypertexte 2 2 2" xfId="420"/>
    <cellStyle name="Lien hypertexte 2 2 2 2" xfId="421"/>
    <cellStyle name="Lien hypertexte 2 3" xfId="422"/>
    <cellStyle name="Lien hypertexte 2 3 2" xfId="423"/>
    <cellStyle name="Linked Cell" xfId="424" builtinId="24" customBuiltin="1"/>
    <cellStyle name="Linked Cell 2" xfId="425"/>
    <cellStyle name="Neutral" xfId="426" builtinId="28" customBuiltin="1"/>
    <cellStyle name="Neutral 2" xfId="427"/>
    <cellStyle name="Neutre" xfId="428"/>
    <cellStyle name="Normal" xfId="0" builtinId="0"/>
    <cellStyle name="Normal 10" xfId="429"/>
    <cellStyle name="Normal 10 2" xfId="430"/>
    <cellStyle name="Normal 10 2 2" xfId="431"/>
    <cellStyle name="Normal 10 2 2 2" xfId="432"/>
    <cellStyle name="Normal 10 3" xfId="433"/>
    <cellStyle name="Normal 10 3 2" xfId="434"/>
    <cellStyle name="Normal 10 4" xfId="435"/>
    <cellStyle name="Normal 10 5" xfId="436"/>
    <cellStyle name="Normal 10 5 2" xfId="437"/>
    <cellStyle name="Normal 11" xfId="438"/>
    <cellStyle name="Normal 11 2" xfId="439"/>
    <cellStyle name="Normal 12" xfId="2475"/>
    <cellStyle name="Normal 2" xfId="440"/>
    <cellStyle name="Normal 2 2" xfId="441"/>
    <cellStyle name="Normal 2 2 2" xfId="442"/>
    <cellStyle name="Normal 2 2 2 2" xfId="443"/>
    <cellStyle name="Normal 2 2 2 2 2" xfId="444"/>
    <cellStyle name="Normal 2 2 3" xfId="445"/>
    <cellStyle name="Normal 2 2 3 2" xfId="446"/>
    <cellStyle name="Normal 2 2 4" xfId="447"/>
    <cellStyle name="Normal 2 3" xfId="448"/>
    <cellStyle name="Normal 2 3 2" xfId="449"/>
    <cellStyle name="Normal 2 3 2 2" xfId="450"/>
    <cellStyle name="Normal 2 3 3" xfId="451"/>
    <cellStyle name="Normal 2 3 3 2" xfId="452"/>
    <cellStyle name="Normal 2 4" xfId="453"/>
    <cellStyle name="Normal 2 4 2" xfId="454"/>
    <cellStyle name="Normal 2 4 2 2" xfId="455"/>
    <cellStyle name="Normal 2 5" xfId="456"/>
    <cellStyle name="Normal 2 5 2" xfId="457"/>
    <cellStyle name="Normal 2 6" xfId="458"/>
    <cellStyle name="Normal 2 7" xfId="459"/>
    <cellStyle name="Normal 2 7 2" xfId="460"/>
    <cellStyle name="Normal 3" xfId="461"/>
    <cellStyle name="Normal 3 2" xfId="462"/>
    <cellStyle name="Normal 3 2 2" xfId="463"/>
    <cellStyle name="Normal 3 2 2 2" xfId="464"/>
    <cellStyle name="Normal 3 2 2 2 2" xfId="465"/>
    <cellStyle name="Normal 3 2 3" xfId="466"/>
    <cellStyle name="Normal 3 2 3 2" xfId="467"/>
    <cellStyle name="Normal 3 2 4" xfId="468"/>
    <cellStyle name="Normal 3 3" xfId="469"/>
    <cellStyle name="Normal 3 3 2" xfId="470"/>
    <cellStyle name="Normal 3 3 2 2" xfId="471"/>
    <cellStyle name="Normal 3 3 2 2 2" xfId="472"/>
    <cellStyle name="Normal 3 3 3" xfId="473"/>
    <cellStyle name="Normal 3 3 3 2" xfId="474"/>
    <cellStyle name="Normal 3 3 4" xfId="475"/>
    <cellStyle name="Normal 3 4" xfId="476"/>
    <cellStyle name="Normal 3 4 2" xfId="477"/>
    <cellStyle name="Normal 3 4 2 2" xfId="478"/>
    <cellStyle name="Normal 3 4 2 2 2" xfId="479"/>
    <cellStyle name="Normal 3 4 3" xfId="480"/>
    <cellStyle name="Normal 3 4 3 2" xfId="481"/>
    <cellStyle name="Normal 3 4 4" xfId="482"/>
    <cellStyle name="Normal 3 5" xfId="483"/>
    <cellStyle name="Normal 3 5 2" xfId="484"/>
    <cellStyle name="Normal 3 5 2 2" xfId="485"/>
    <cellStyle name="Normal 3 6" xfId="486"/>
    <cellStyle name="Normal 3 6 2" xfId="487"/>
    <cellStyle name="Normal 3 7" xfId="488"/>
    <cellStyle name="Normal 3 8" xfId="489"/>
    <cellStyle name="Normal 3 8 2" xfId="490"/>
    <cellStyle name="Normal 3 9" xfId="2477"/>
    <cellStyle name="Normal 3_Car cost for GMM" xfId="491"/>
    <cellStyle name="Normal 4" xfId="492"/>
    <cellStyle name="Normal 4 2" xfId="493"/>
    <cellStyle name="Normal 4 2 2" xfId="494"/>
    <cellStyle name="Normal 4 2 2 2" xfId="495"/>
    <cellStyle name="Normal 4 2 2 2 2" xfId="496"/>
    <cellStyle name="Normal 4 2 3" xfId="497"/>
    <cellStyle name="Normal 4 2 3 2" xfId="498"/>
    <cellStyle name="Normal 4 2 4" xfId="499"/>
    <cellStyle name="Normal 4 2 5" xfId="500"/>
    <cellStyle name="Normal 4 2 5 2" xfId="501"/>
    <cellStyle name="Normal 4 3" xfId="502"/>
    <cellStyle name="Normal 4 3 2" xfId="503"/>
    <cellStyle name="Normal 4 3 2 2" xfId="504"/>
    <cellStyle name="Normal 4 3 2 2 2" xfId="505"/>
    <cellStyle name="Normal 4 3 3" xfId="506"/>
    <cellStyle name="Normal 4 3 3 2" xfId="507"/>
    <cellStyle name="Normal 4 3 4" xfId="508"/>
    <cellStyle name="Normal 4 4" xfId="509"/>
    <cellStyle name="Normal 4 4 2" xfId="510"/>
    <cellStyle name="Normal 4 4 2 2" xfId="511"/>
    <cellStyle name="Normal 4 4 2 2 2" xfId="512"/>
    <cellStyle name="Normal 4 4 3" xfId="513"/>
    <cellStyle name="Normal 4 4 3 2" xfId="514"/>
    <cellStyle name="Normal 4 4 4" xfId="515"/>
    <cellStyle name="Normal 4 5" xfId="516"/>
    <cellStyle name="Normal 4 5 2" xfId="517"/>
    <cellStyle name="Normal 4 5 2 2" xfId="518"/>
    <cellStyle name="Normal 4 6" xfId="519"/>
    <cellStyle name="Normal 4 6 2" xfId="520"/>
    <cellStyle name="Normal 4 7" xfId="521"/>
    <cellStyle name="Normal 4 8" xfId="522"/>
    <cellStyle name="Normal 4 8 2" xfId="523"/>
    <cellStyle name="Normal 4_AFs" xfId="524"/>
    <cellStyle name="Normal 5" xfId="525"/>
    <cellStyle name="Normal 5 2" xfId="526"/>
    <cellStyle name="Normal 5 2 2" xfId="527"/>
    <cellStyle name="Normal 5 2 2 2" xfId="528"/>
    <cellStyle name="Normal 5 2 2 2 2" xfId="529"/>
    <cellStyle name="Normal 5 2 3" xfId="530"/>
    <cellStyle name="Normal 5 2 3 2" xfId="531"/>
    <cellStyle name="Normal 5 2 4" xfId="532"/>
    <cellStyle name="Normal 5 3" xfId="533"/>
    <cellStyle name="Normal 5 3 2" xfId="534"/>
    <cellStyle name="Normal 5 3 2 2" xfId="535"/>
    <cellStyle name="Normal 5 4" xfId="536"/>
    <cellStyle name="Normal 5 4 2" xfId="537"/>
    <cellStyle name="Normal 5 5" xfId="538"/>
    <cellStyle name="Normal 5 6" xfId="539"/>
    <cellStyle name="Normal 5 6 2" xfId="540"/>
    <cellStyle name="Normal 5_ELC" xfId="541"/>
    <cellStyle name="Normal 6" xfId="542"/>
    <cellStyle name="Normal 6 2" xfId="543"/>
    <cellStyle name="Normal 6 3" xfId="544"/>
    <cellStyle name="Normal 6 3 2" xfId="545"/>
    <cellStyle name="Normal 7" xfId="546"/>
    <cellStyle name="Normal 7 2" xfId="547"/>
    <cellStyle name="Normal 7 3" xfId="548"/>
    <cellStyle name="Normal 7 3 2" xfId="549"/>
    <cellStyle name="Normal 8" xfId="550"/>
    <cellStyle name="Normal 8 2" xfId="551"/>
    <cellStyle name="Normal 8 3" xfId="552"/>
    <cellStyle name="Normal 8 3 2" xfId="553"/>
    <cellStyle name="Normal 9" xfId="554"/>
    <cellStyle name="Normal 9 2" xfId="555"/>
    <cellStyle name="Normal 9 3" xfId="556"/>
    <cellStyle name="Normal GHG Textfiels Bold" xfId="557"/>
    <cellStyle name="Normal GHG-Shade 2" xfId="558"/>
    <cellStyle name="Normal GHG-Shade 2 2" xfId="559"/>
    <cellStyle name="Normal GHG-Shade 2 2 2" xfId="560"/>
    <cellStyle name="Normal GHG-Shade 2 2 2 2" xfId="561"/>
    <cellStyle name="Normal GHG-Shade 2 3" xfId="562"/>
    <cellStyle name="Normal GHG-Shade 2 3 2" xfId="563"/>
    <cellStyle name="Normal GHG-Shade 2 4" xfId="564"/>
    <cellStyle name="Normale_B2020" xfId="565"/>
    <cellStyle name="Note 2" xfId="566"/>
    <cellStyle name="Note 2 2" xfId="567"/>
    <cellStyle name="Note 2 2 2" xfId="568"/>
    <cellStyle name="Note 2 2 3" xfId="569"/>
    <cellStyle name="Note 3" xfId="570"/>
    <cellStyle name="Note 3 2" xfId="571"/>
    <cellStyle name="Note 3 3" xfId="572"/>
    <cellStyle name="Notiz" xfId="573"/>
    <cellStyle name="Notiz 2" xfId="574"/>
    <cellStyle name="Notiz 2 2" xfId="575"/>
    <cellStyle name="Notiz 2 2 2" xfId="576"/>
    <cellStyle name="Notiz 2 2 2 2" xfId="577"/>
    <cellStyle name="Notiz 2 3" xfId="578"/>
    <cellStyle name="Notiz 2 3 2" xfId="579"/>
    <cellStyle name="Notiz 2 4" xfId="580"/>
    <cellStyle name="Notiz 3" xfId="581"/>
    <cellStyle name="Notiz 3 2" xfId="582"/>
    <cellStyle name="Notiz 3 2 2" xfId="583"/>
    <cellStyle name="Notiz 3 2 2 2" xfId="584"/>
    <cellStyle name="Notiz 3 3" xfId="585"/>
    <cellStyle name="Notiz 3 3 2" xfId="586"/>
    <cellStyle name="Notiz 3 3 2 2" xfId="587"/>
    <cellStyle name="Notiz 3 4" xfId="588"/>
    <cellStyle name="Notiz 3 4 2" xfId="589"/>
    <cellStyle name="Notiz 3 5" xfId="590"/>
    <cellStyle name="Notiz 3 5 2" xfId="591"/>
    <cellStyle name="Notiz 4" xfId="592"/>
    <cellStyle name="Notiz 4 2" xfId="593"/>
    <cellStyle name="Notiz 4 2 2" xfId="594"/>
    <cellStyle name="Notiz 4 2 2 2" xfId="595"/>
    <cellStyle name="Notiz 4 3" xfId="596"/>
    <cellStyle name="Notiz 4 3 2" xfId="597"/>
    <cellStyle name="Notiz 4 3 2 2" xfId="598"/>
    <cellStyle name="Notiz 4 4" xfId="599"/>
    <cellStyle name="Notiz 4 4 2" xfId="600"/>
    <cellStyle name="Notiz 4 5" xfId="601"/>
    <cellStyle name="Notiz 4 5 2" xfId="602"/>
    <cellStyle name="Notiz 5" xfId="603"/>
    <cellStyle name="Notiz 5 2" xfId="604"/>
    <cellStyle name="Notiz 5 2 2" xfId="605"/>
    <cellStyle name="Notiz 5 2 2 2" xfId="606"/>
    <cellStyle name="Notiz 5 3" xfId="607"/>
    <cellStyle name="Notiz 5 3 2" xfId="608"/>
    <cellStyle name="Notiz 5 4" xfId="609"/>
    <cellStyle name="Notiz 5 4 2" xfId="610"/>
    <cellStyle name="Notiz 6" xfId="611"/>
    <cellStyle name="Notiz 6 2" xfId="612"/>
    <cellStyle name="Notiz_ADDON" xfId="613"/>
    <cellStyle name="Output 2" xfId="614"/>
    <cellStyle name="Output 3" xfId="615"/>
    <cellStyle name="Output 3 2" xfId="616"/>
    <cellStyle name="Output 3 3" xfId="617"/>
    <cellStyle name="Output 4" xfId="618"/>
    <cellStyle name="Percent 2" xfId="619"/>
    <cellStyle name="Percent 2 2" xfId="620"/>
    <cellStyle name="Percent 2 2 2" xfId="621"/>
    <cellStyle name="Percent 2 2 3" xfId="622"/>
    <cellStyle name="Percent 2 3" xfId="623"/>
    <cellStyle name="Percent 2 4" xfId="624"/>
    <cellStyle name="Percent 2 4 2" xfId="625"/>
    <cellStyle name="Percent 3" xfId="626"/>
    <cellStyle name="Percent 3 2" xfId="627"/>
    <cellStyle name="Percent 3 2 2" xfId="628"/>
    <cellStyle name="Percent 3 2 2 2" xfId="629"/>
    <cellStyle name="Percent 3 2 2 2 2" xfId="630"/>
    <cellStyle name="Percent 3 2 3" xfId="631"/>
    <cellStyle name="Percent 3 2 4" xfId="632"/>
    <cellStyle name="Percent 3 2 4 2" xfId="633"/>
    <cellStyle name="Percent 3 3" xfId="634"/>
    <cellStyle name="Percent 3 3 2" xfId="635"/>
    <cellStyle name="Percent 3 3 2 2" xfId="636"/>
    <cellStyle name="Percent 3 3 2 2 2" xfId="637"/>
    <cellStyle name="Percent 3 3 3" xfId="638"/>
    <cellStyle name="Percent 3 3 3 2" xfId="639"/>
    <cellStyle name="Percent 3 3 4" xfId="640"/>
    <cellStyle name="Percent 3 3 4 2" xfId="641"/>
    <cellStyle name="Percent 3 4" xfId="642"/>
    <cellStyle name="Percent 3 4 2" xfId="643"/>
    <cellStyle name="Percent 3 4 3" xfId="644"/>
    <cellStyle name="Percent 3 4 3 2" xfId="645"/>
    <cellStyle name="Percent 3 5" xfId="646"/>
    <cellStyle name="Percent 3 6" xfId="647"/>
    <cellStyle name="Percent 3 6 2" xfId="648"/>
    <cellStyle name="Percent 4" xfId="649"/>
    <cellStyle name="Percent 4 2" xfId="650"/>
    <cellStyle name="Percent 4 2 2" xfId="651"/>
    <cellStyle name="Percent 4 2 2 2" xfId="652"/>
    <cellStyle name="Percent 4 2 3" xfId="653"/>
    <cellStyle name="Percent 4 3" xfId="654"/>
    <cellStyle name="Percent 4 3 2" xfId="655"/>
    <cellStyle name="Percent 4 3 2 2" xfId="656"/>
    <cellStyle name="Percent 4 4" xfId="657"/>
    <cellStyle name="Percent 4 4 2" xfId="658"/>
    <cellStyle name="Percent 4 5" xfId="659"/>
    <cellStyle name="Percent 4 5 2" xfId="660"/>
    <cellStyle name="Percent 4 6" xfId="661"/>
    <cellStyle name="Percent 5" xfId="662"/>
    <cellStyle name="Percent 5 2" xfId="663"/>
    <cellStyle name="Percent 5 2 2" xfId="664"/>
    <cellStyle name="Percent 5 2 2 2" xfId="665"/>
    <cellStyle name="Percent 5 3" xfId="666"/>
    <cellStyle name="Percent 5 3 2" xfId="667"/>
    <cellStyle name="Percent 5 3 2 2" xfId="668"/>
    <cellStyle name="Percent 5 4" xfId="669"/>
    <cellStyle name="Percent 5 4 2" xfId="670"/>
    <cellStyle name="Percent 5 5" xfId="671"/>
    <cellStyle name="Percent 5 5 2" xfId="672"/>
    <cellStyle name="Percent 5 6" xfId="673"/>
    <cellStyle name="Percent 6" xfId="674"/>
    <cellStyle name="Percent 6 2" xfId="675"/>
    <cellStyle name="Percent 6 2 2" xfId="676"/>
    <cellStyle name="Percent 6 2 2 2" xfId="677"/>
    <cellStyle name="Percent 6 3" xfId="678"/>
    <cellStyle name="Percent 6 3 2" xfId="679"/>
    <cellStyle name="Percent 6 4" xfId="680"/>
    <cellStyle name="Percent 6 4 2" xfId="681"/>
    <cellStyle name="Percent 6 5" xfId="682"/>
    <cellStyle name="Percent 7" xfId="683"/>
    <cellStyle name="Percent 7 2" xfId="684"/>
    <cellStyle name="Percent 7 2 2" xfId="685"/>
    <cellStyle name="Percent 7 2 3" xfId="686"/>
    <cellStyle name="Percent 8" xfId="687"/>
    <cellStyle name="Percent 8 2" xfId="688"/>
    <cellStyle name="Percent 8 2 2" xfId="689"/>
    <cellStyle name="Percent 8 3" xfId="690"/>
    <cellStyle name="Percent 9" xfId="2478"/>
    <cellStyle name="Result" xfId="691"/>
    <cellStyle name="Result2" xfId="692"/>
    <cellStyle name="Satisfaisant" xfId="693"/>
    <cellStyle name="Schlecht" xfId="694"/>
    <cellStyle name="Sortie" xfId="695"/>
    <cellStyle name="Standaard2" xfId="696"/>
    <cellStyle name="Standard 2" xfId="697"/>
    <cellStyle name="Standard_0 - Inhalt, Erläuterungen, Einheiten" xfId="698"/>
    <cellStyle name="Style 103" xfId="699"/>
    <cellStyle name="Style 103 2" xfId="700"/>
    <cellStyle name="Style 103 2 2" xfId="701"/>
    <cellStyle name="Style 103 2 2 2" xfId="702"/>
    <cellStyle name="Style 103 2 2 2 2" xfId="703"/>
    <cellStyle name="Style 103 2 3" xfId="704"/>
    <cellStyle name="Style 103 2 3 2" xfId="705"/>
    <cellStyle name="Style 103 2 4" xfId="706"/>
    <cellStyle name="Style 103 3" xfId="707"/>
    <cellStyle name="Style 103 3 2" xfId="708"/>
    <cellStyle name="Style 103 3 2 2" xfId="709"/>
    <cellStyle name="Style 103 3 2 2 2" xfId="710"/>
    <cellStyle name="Style 103 3 3" xfId="711"/>
    <cellStyle name="Style 103 3 3 2" xfId="712"/>
    <cellStyle name="Style 103 3 3 2 2" xfId="713"/>
    <cellStyle name="Style 103 3 4" xfId="714"/>
    <cellStyle name="Style 103 3 4 2" xfId="715"/>
    <cellStyle name="Style 103 3 5" xfId="716"/>
    <cellStyle name="Style 103 3 5 2" xfId="717"/>
    <cellStyle name="Style 103 4" xfId="718"/>
    <cellStyle name="Style 103 4 2" xfId="719"/>
    <cellStyle name="Style 103 4 2 2" xfId="720"/>
    <cellStyle name="Style 103 4 2 2 2" xfId="721"/>
    <cellStyle name="Style 103 4 3" xfId="722"/>
    <cellStyle name="Style 103 4 3 2" xfId="723"/>
    <cellStyle name="Style 103 4 3 2 2" xfId="724"/>
    <cellStyle name="Style 103 4 4" xfId="725"/>
    <cellStyle name="Style 103 4 4 2" xfId="726"/>
    <cellStyle name="Style 103 4 5" xfId="727"/>
    <cellStyle name="Style 103 4 5 2" xfId="728"/>
    <cellStyle name="Style 103 5" xfId="729"/>
    <cellStyle name="Style 103 5 2" xfId="730"/>
    <cellStyle name="Style 103 5 2 2" xfId="731"/>
    <cellStyle name="Style 103 5 2 2 2" xfId="732"/>
    <cellStyle name="Style 103 5 3" xfId="733"/>
    <cellStyle name="Style 103 5 3 2" xfId="734"/>
    <cellStyle name="Style 103 5 4" xfId="735"/>
    <cellStyle name="Style 103 5 4 2" xfId="736"/>
    <cellStyle name="Style 103 6" xfId="737"/>
    <cellStyle name="Style 103 6 2" xfId="738"/>
    <cellStyle name="Style 103_ADDON" xfId="739"/>
    <cellStyle name="Style 104" xfId="740"/>
    <cellStyle name="Style 104 2" xfId="741"/>
    <cellStyle name="Style 104 2 2" xfId="742"/>
    <cellStyle name="Style 104 2 2 2" xfId="743"/>
    <cellStyle name="Style 104 2 2 2 2" xfId="744"/>
    <cellStyle name="Style 104 2 3" xfId="745"/>
    <cellStyle name="Style 104 2 3 2" xfId="746"/>
    <cellStyle name="Style 104 2 4" xfId="747"/>
    <cellStyle name="Style 104 3" xfId="748"/>
    <cellStyle name="Style 104 3 2" xfId="749"/>
    <cellStyle name="Style 104 3 2 2" xfId="750"/>
    <cellStyle name="Style 104 3 2 2 2" xfId="751"/>
    <cellStyle name="Style 104 3 3" xfId="752"/>
    <cellStyle name="Style 104 3 3 2" xfId="753"/>
    <cellStyle name="Style 104 3 3 2 2" xfId="754"/>
    <cellStyle name="Style 104 3 4" xfId="755"/>
    <cellStyle name="Style 104 3 4 2" xfId="756"/>
    <cellStyle name="Style 104 3 5" xfId="757"/>
    <cellStyle name="Style 104 3 5 2" xfId="758"/>
    <cellStyle name="Style 104 4" xfId="759"/>
    <cellStyle name="Style 104 4 2" xfId="760"/>
    <cellStyle name="Style 104 4 2 2" xfId="761"/>
    <cellStyle name="Style 104 4 2 2 2" xfId="762"/>
    <cellStyle name="Style 104 4 3" xfId="763"/>
    <cellStyle name="Style 104 4 3 2" xfId="764"/>
    <cellStyle name="Style 104 4 3 2 2" xfId="765"/>
    <cellStyle name="Style 104 4 4" xfId="766"/>
    <cellStyle name="Style 104 4 4 2" xfId="767"/>
    <cellStyle name="Style 104 4 5" xfId="768"/>
    <cellStyle name="Style 104 4 5 2" xfId="769"/>
    <cellStyle name="Style 104 5" xfId="770"/>
    <cellStyle name="Style 104 5 2" xfId="771"/>
    <cellStyle name="Style 104 5 2 2" xfId="772"/>
    <cellStyle name="Style 104 5 2 2 2" xfId="773"/>
    <cellStyle name="Style 104 5 3" xfId="774"/>
    <cellStyle name="Style 104 5 3 2" xfId="775"/>
    <cellStyle name="Style 104 5 4" xfId="776"/>
    <cellStyle name="Style 104 5 4 2" xfId="777"/>
    <cellStyle name="Style 104 6" xfId="778"/>
    <cellStyle name="Style 104 6 2" xfId="779"/>
    <cellStyle name="Style 104_ADDON" xfId="780"/>
    <cellStyle name="Style 105" xfId="781"/>
    <cellStyle name="Style 105 2" xfId="782"/>
    <cellStyle name="Style 105 2 2" xfId="783"/>
    <cellStyle name="Style 105 2 2 2" xfId="784"/>
    <cellStyle name="Style 105 2 2 2 2" xfId="785"/>
    <cellStyle name="Style 105 2 3" xfId="786"/>
    <cellStyle name="Style 105 2 3 2" xfId="787"/>
    <cellStyle name="Style 105 3" xfId="788"/>
    <cellStyle name="Style 105 3 2" xfId="789"/>
    <cellStyle name="Style 105 4" xfId="790"/>
    <cellStyle name="Style 105_ADDON" xfId="791"/>
    <cellStyle name="Style 106" xfId="792"/>
    <cellStyle name="Style 106 2" xfId="793"/>
    <cellStyle name="Style 106 2 2" xfId="794"/>
    <cellStyle name="Style 106 3" xfId="795"/>
    <cellStyle name="Style 106_ADDON" xfId="796"/>
    <cellStyle name="Style 107" xfId="797"/>
    <cellStyle name="Style 107 2" xfId="798"/>
    <cellStyle name="Style 107 2 2" xfId="799"/>
    <cellStyle name="Style 107 2 2 2" xfId="800"/>
    <cellStyle name="Style 107 2 2 2 2" xfId="801"/>
    <cellStyle name="Style 107 2 3" xfId="802"/>
    <cellStyle name="Style 107 2 3 2" xfId="803"/>
    <cellStyle name="Style 107 3" xfId="804"/>
    <cellStyle name="Style 107 3 2" xfId="805"/>
    <cellStyle name="Style 107 4" xfId="806"/>
    <cellStyle name="Style 107_ADDON" xfId="807"/>
    <cellStyle name="Style 108" xfId="808"/>
    <cellStyle name="Style 108 2" xfId="809"/>
    <cellStyle name="Style 108 2 2" xfId="810"/>
    <cellStyle name="Style 108 2 2 2" xfId="811"/>
    <cellStyle name="Style 108 2 2 2 2" xfId="812"/>
    <cellStyle name="Style 108 2 3" xfId="813"/>
    <cellStyle name="Style 108 2 3 2" xfId="814"/>
    <cellStyle name="Style 108 2 4" xfId="815"/>
    <cellStyle name="Style 108 3" xfId="816"/>
    <cellStyle name="Style 108 3 2" xfId="817"/>
    <cellStyle name="Style 108 3 2 2" xfId="818"/>
    <cellStyle name="Style 108 3 2 2 2" xfId="819"/>
    <cellStyle name="Style 108 3 3" xfId="820"/>
    <cellStyle name="Style 108 3 3 2" xfId="821"/>
    <cellStyle name="Style 108 3 3 2 2" xfId="822"/>
    <cellStyle name="Style 108 3 4" xfId="823"/>
    <cellStyle name="Style 108 3 4 2" xfId="824"/>
    <cellStyle name="Style 108 3 5" xfId="825"/>
    <cellStyle name="Style 108 3 5 2" xfId="826"/>
    <cellStyle name="Style 108 4" xfId="827"/>
    <cellStyle name="Style 108 4 2" xfId="828"/>
    <cellStyle name="Style 108 4 2 2" xfId="829"/>
    <cellStyle name="Style 108 4 2 2 2" xfId="830"/>
    <cellStyle name="Style 108 4 3" xfId="831"/>
    <cellStyle name="Style 108 4 3 2" xfId="832"/>
    <cellStyle name="Style 108 4 3 2 2" xfId="833"/>
    <cellStyle name="Style 108 4 4" xfId="834"/>
    <cellStyle name="Style 108 4 4 2" xfId="835"/>
    <cellStyle name="Style 108 4 5" xfId="836"/>
    <cellStyle name="Style 108 4 5 2" xfId="837"/>
    <cellStyle name="Style 108 5" xfId="838"/>
    <cellStyle name="Style 108 5 2" xfId="839"/>
    <cellStyle name="Style 108 5 2 2" xfId="840"/>
    <cellStyle name="Style 108 5 2 2 2" xfId="841"/>
    <cellStyle name="Style 108 5 3" xfId="842"/>
    <cellStyle name="Style 108 5 3 2" xfId="843"/>
    <cellStyle name="Style 108 5 4" xfId="844"/>
    <cellStyle name="Style 108 5 4 2" xfId="845"/>
    <cellStyle name="Style 108 6" xfId="846"/>
    <cellStyle name="Style 108 6 2" xfId="847"/>
    <cellStyle name="Style 108_ADDON" xfId="848"/>
    <cellStyle name="Style 109" xfId="849"/>
    <cellStyle name="Style 109 2" xfId="850"/>
    <cellStyle name="Style 109 2 2" xfId="851"/>
    <cellStyle name="Style 109 2 2 2" xfId="852"/>
    <cellStyle name="Style 109 2 2 2 2" xfId="853"/>
    <cellStyle name="Style 109 2 3" xfId="854"/>
    <cellStyle name="Style 109 2 3 2" xfId="855"/>
    <cellStyle name="Style 109 2 4" xfId="856"/>
    <cellStyle name="Style 109 2 4 2" xfId="857"/>
    <cellStyle name="Style 109 2 5" xfId="858"/>
    <cellStyle name="Style 109_ADDON" xfId="859"/>
    <cellStyle name="Style 110" xfId="860"/>
    <cellStyle name="Style 110 2" xfId="861"/>
    <cellStyle name="Style 110 2 2" xfId="862"/>
    <cellStyle name="Style 110 3" xfId="863"/>
    <cellStyle name="Style 110_ADDON" xfId="864"/>
    <cellStyle name="Style 114" xfId="865"/>
    <cellStyle name="Style 114 2" xfId="866"/>
    <cellStyle name="Style 114 2 2" xfId="867"/>
    <cellStyle name="Style 114 2 2 2" xfId="868"/>
    <cellStyle name="Style 114 2 2 2 2" xfId="869"/>
    <cellStyle name="Style 114 2 3" xfId="870"/>
    <cellStyle name="Style 114 2 3 2" xfId="871"/>
    <cellStyle name="Style 114 2 4" xfId="872"/>
    <cellStyle name="Style 114 3" xfId="873"/>
    <cellStyle name="Style 114 3 2" xfId="874"/>
    <cellStyle name="Style 114 3 2 2" xfId="875"/>
    <cellStyle name="Style 114 3 2 2 2" xfId="876"/>
    <cellStyle name="Style 114 3 3" xfId="877"/>
    <cellStyle name="Style 114 3 3 2" xfId="878"/>
    <cellStyle name="Style 114 3 3 2 2" xfId="879"/>
    <cellStyle name="Style 114 3 4" xfId="880"/>
    <cellStyle name="Style 114 3 4 2" xfId="881"/>
    <cellStyle name="Style 114 3 5" xfId="882"/>
    <cellStyle name="Style 114 3 5 2" xfId="883"/>
    <cellStyle name="Style 114 4" xfId="884"/>
    <cellStyle name="Style 114 4 2" xfId="885"/>
    <cellStyle name="Style 114 4 2 2" xfId="886"/>
    <cellStyle name="Style 114 4 2 2 2" xfId="887"/>
    <cellStyle name="Style 114 4 3" xfId="888"/>
    <cellStyle name="Style 114 4 3 2" xfId="889"/>
    <cellStyle name="Style 114 4 3 2 2" xfId="890"/>
    <cellStyle name="Style 114 4 4" xfId="891"/>
    <cellStyle name="Style 114 4 4 2" xfId="892"/>
    <cellStyle name="Style 114 4 5" xfId="893"/>
    <cellStyle name="Style 114 4 5 2" xfId="894"/>
    <cellStyle name="Style 114 5" xfId="895"/>
    <cellStyle name="Style 114 5 2" xfId="896"/>
    <cellStyle name="Style 114 5 2 2" xfId="897"/>
    <cellStyle name="Style 114 5 2 2 2" xfId="898"/>
    <cellStyle name="Style 114 5 3" xfId="899"/>
    <cellStyle name="Style 114 5 3 2" xfId="900"/>
    <cellStyle name="Style 114 5 4" xfId="901"/>
    <cellStyle name="Style 114 5 4 2" xfId="902"/>
    <cellStyle name="Style 114 6" xfId="903"/>
    <cellStyle name="Style 114 6 2" xfId="904"/>
    <cellStyle name="Style 114_ADDON" xfId="905"/>
    <cellStyle name="Style 115" xfId="906"/>
    <cellStyle name="Style 115 2" xfId="907"/>
    <cellStyle name="Style 115 2 2" xfId="908"/>
    <cellStyle name="Style 115 2 2 2" xfId="909"/>
    <cellStyle name="Style 115 2 2 2 2" xfId="910"/>
    <cellStyle name="Style 115 2 3" xfId="911"/>
    <cellStyle name="Style 115 2 3 2" xfId="912"/>
    <cellStyle name="Style 115 2 4" xfId="913"/>
    <cellStyle name="Style 115 3" xfId="914"/>
    <cellStyle name="Style 115 3 2" xfId="915"/>
    <cellStyle name="Style 115 3 2 2" xfId="916"/>
    <cellStyle name="Style 115 3 2 2 2" xfId="917"/>
    <cellStyle name="Style 115 3 3" xfId="918"/>
    <cellStyle name="Style 115 3 3 2" xfId="919"/>
    <cellStyle name="Style 115 3 3 2 2" xfId="920"/>
    <cellStyle name="Style 115 3 4" xfId="921"/>
    <cellStyle name="Style 115 3 4 2" xfId="922"/>
    <cellStyle name="Style 115 3 5" xfId="923"/>
    <cellStyle name="Style 115 3 5 2" xfId="924"/>
    <cellStyle name="Style 115 4" xfId="925"/>
    <cellStyle name="Style 115 4 2" xfId="926"/>
    <cellStyle name="Style 115 4 2 2" xfId="927"/>
    <cellStyle name="Style 115 4 2 2 2" xfId="928"/>
    <cellStyle name="Style 115 4 3" xfId="929"/>
    <cellStyle name="Style 115 4 3 2" xfId="930"/>
    <cellStyle name="Style 115 4 3 2 2" xfId="931"/>
    <cellStyle name="Style 115 4 4" xfId="932"/>
    <cellStyle name="Style 115 4 4 2" xfId="933"/>
    <cellStyle name="Style 115 4 5" xfId="934"/>
    <cellStyle name="Style 115 4 5 2" xfId="935"/>
    <cellStyle name="Style 115 5" xfId="936"/>
    <cellStyle name="Style 115 5 2" xfId="937"/>
    <cellStyle name="Style 115 5 2 2" xfId="938"/>
    <cellStyle name="Style 115 5 2 2 2" xfId="939"/>
    <cellStyle name="Style 115 5 3" xfId="940"/>
    <cellStyle name="Style 115 5 3 2" xfId="941"/>
    <cellStyle name="Style 115 5 4" xfId="942"/>
    <cellStyle name="Style 115 5 4 2" xfId="943"/>
    <cellStyle name="Style 115 6" xfId="944"/>
    <cellStyle name="Style 115 6 2" xfId="945"/>
    <cellStyle name="Style 115_ADDON" xfId="946"/>
    <cellStyle name="Style 116" xfId="947"/>
    <cellStyle name="Style 116 2" xfId="948"/>
    <cellStyle name="Style 116 2 2" xfId="949"/>
    <cellStyle name="Style 116 2 2 2" xfId="950"/>
    <cellStyle name="Style 116 2 2 2 2" xfId="951"/>
    <cellStyle name="Style 116 2 3" xfId="952"/>
    <cellStyle name="Style 116 2 3 2" xfId="953"/>
    <cellStyle name="Style 116 3" xfId="954"/>
    <cellStyle name="Style 116 3 2" xfId="955"/>
    <cellStyle name="Style 116 4" xfId="956"/>
    <cellStyle name="Style 116_ADDON" xfId="957"/>
    <cellStyle name="Style 117" xfId="958"/>
    <cellStyle name="Style 117 2" xfId="959"/>
    <cellStyle name="Style 117 2 2" xfId="960"/>
    <cellStyle name="Style 117 3" xfId="961"/>
    <cellStyle name="Style 117_ADDON" xfId="962"/>
    <cellStyle name="Style 118" xfId="963"/>
    <cellStyle name="Style 118 2" xfId="964"/>
    <cellStyle name="Style 118 2 2" xfId="965"/>
    <cellStyle name="Style 118 2 2 2" xfId="966"/>
    <cellStyle name="Style 118 2 2 2 2" xfId="967"/>
    <cellStyle name="Style 118 2 3" xfId="968"/>
    <cellStyle name="Style 118 2 3 2" xfId="969"/>
    <cellStyle name="Style 118 3" xfId="970"/>
    <cellStyle name="Style 118 3 2" xfId="971"/>
    <cellStyle name="Style 118 4" xfId="972"/>
    <cellStyle name="Style 118_ADDON" xfId="973"/>
    <cellStyle name="Style 119" xfId="974"/>
    <cellStyle name="Style 119 2" xfId="975"/>
    <cellStyle name="Style 119 2 2" xfId="976"/>
    <cellStyle name="Style 119 2 2 2" xfId="977"/>
    <cellStyle name="Style 119 2 2 2 2" xfId="978"/>
    <cellStyle name="Style 119 2 3" xfId="979"/>
    <cellStyle name="Style 119 2 3 2" xfId="980"/>
    <cellStyle name="Style 119 2 4" xfId="981"/>
    <cellStyle name="Style 119 3" xfId="982"/>
    <cellStyle name="Style 119 3 2" xfId="983"/>
    <cellStyle name="Style 119 3 2 2" xfId="984"/>
    <cellStyle name="Style 119 3 2 2 2" xfId="985"/>
    <cellStyle name="Style 119 3 3" xfId="986"/>
    <cellStyle name="Style 119 3 3 2" xfId="987"/>
    <cellStyle name="Style 119 3 3 2 2" xfId="988"/>
    <cellStyle name="Style 119 3 4" xfId="989"/>
    <cellStyle name="Style 119 3 4 2" xfId="990"/>
    <cellStyle name="Style 119 3 5" xfId="991"/>
    <cellStyle name="Style 119 3 5 2" xfId="992"/>
    <cellStyle name="Style 119 4" xfId="993"/>
    <cellStyle name="Style 119 4 2" xfId="994"/>
    <cellStyle name="Style 119 4 2 2" xfId="995"/>
    <cellStyle name="Style 119 4 2 2 2" xfId="996"/>
    <cellStyle name="Style 119 4 3" xfId="997"/>
    <cellStyle name="Style 119 4 3 2" xfId="998"/>
    <cellStyle name="Style 119 4 3 2 2" xfId="999"/>
    <cellStyle name="Style 119 4 4" xfId="1000"/>
    <cellStyle name="Style 119 4 4 2" xfId="1001"/>
    <cellStyle name="Style 119 4 5" xfId="1002"/>
    <cellStyle name="Style 119 4 5 2" xfId="1003"/>
    <cellStyle name="Style 119 5" xfId="1004"/>
    <cellStyle name="Style 119 5 2" xfId="1005"/>
    <cellStyle name="Style 119 5 2 2" xfId="1006"/>
    <cellStyle name="Style 119 5 2 2 2" xfId="1007"/>
    <cellStyle name="Style 119 5 3" xfId="1008"/>
    <cellStyle name="Style 119 5 3 2" xfId="1009"/>
    <cellStyle name="Style 119 5 4" xfId="1010"/>
    <cellStyle name="Style 119 5 4 2" xfId="1011"/>
    <cellStyle name="Style 119 6" xfId="1012"/>
    <cellStyle name="Style 119 6 2" xfId="1013"/>
    <cellStyle name="Style 119_ADDON" xfId="1014"/>
    <cellStyle name="Style 120" xfId="1015"/>
    <cellStyle name="Style 120 2" xfId="1016"/>
    <cellStyle name="Style 120 2 2" xfId="1017"/>
    <cellStyle name="Style 120 2 2 2" xfId="1018"/>
    <cellStyle name="Style 120 2 2 2 2" xfId="1019"/>
    <cellStyle name="Style 120 2 3" xfId="1020"/>
    <cellStyle name="Style 120 2 3 2" xfId="1021"/>
    <cellStyle name="Style 120 2 4" xfId="1022"/>
    <cellStyle name="Style 120 2 4 2" xfId="1023"/>
    <cellStyle name="Style 120 2 5" xfId="1024"/>
    <cellStyle name="Style 120_ADDON" xfId="1025"/>
    <cellStyle name="Style 121" xfId="1026"/>
    <cellStyle name="Style 121 2" xfId="1027"/>
    <cellStyle name="Style 121 2 2" xfId="1028"/>
    <cellStyle name="Style 121 3" xfId="1029"/>
    <cellStyle name="Style 121_ADDON" xfId="1030"/>
    <cellStyle name="Style 126" xfId="1031"/>
    <cellStyle name="Style 126 2" xfId="1032"/>
    <cellStyle name="Style 126 2 2" xfId="1033"/>
    <cellStyle name="Style 126 2 2 2" xfId="1034"/>
    <cellStyle name="Style 126 2 2 2 2" xfId="1035"/>
    <cellStyle name="Style 126 2 3" xfId="1036"/>
    <cellStyle name="Style 126 2 3 2" xfId="1037"/>
    <cellStyle name="Style 126 2 4" xfId="1038"/>
    <cellStyle name="Style 126 3" xfId="1039"/>
    <cellStyle name="Style 126 3 2" xfId="1040"/>
    <cellStyle name="Style 126 3 2 2" xfId="1041"/>
    <cellStyle name="Style 126 3 2 2 2" xfId="1042"/>
    <cellStyle name="Style 126 3 3" xfId="1043"/>
    <cellStyle name="Style 126 3 3 2" xfId="1044"/>
    <cellStyle name="Style 126 3 3 2 2" xfId="1045"/>
    <cellStyle name="Style 126 3 4" xfId="1046"/>
    <cellStyle name="Style 126 3 4 2" xfId="1047"/>
    <cellStyle name="Style 126 3 5" xfId="1048"/>
    <cellStyle name="Style 126 3 5 2" xfId="1049"/>
    <cellStyle name="Style 126 4" xfId="1050"/>
    <cellStyle name="Style 126 4 2" xfId="1051"/>
    <cellStyle name="Style 126 4 2 2" xfId="1052"/>
    <cellStyle name="Style 126 4 2 2 2" xfId="1053"/>
    <cellStyle name="Style 126 4 3" xfId="1054"/>
    <cellStyle name="Style 126 4 3 2" xfId="1055"/>
    <cellStyle name="Style 126 4 3 2 2" xfId="1056"/>
    <cellStyle name="Style 126 4 4" xfId="1057"/>
    <cellStyle name="Style 126 4 4 2" xfId="1058"/>
    <cellStyle name="Style 126 4 5" xfId="1059"/>
    <cellStyle name="Style 126 4 5 2" xfId="1060"/>
    <cellStyle name="Style 126 5" xfId="1061"/>
    <cellStyle name="Style 126 5 2" xfId="1062"/>
    <cellStyle name="Style 126 5 2 2" xfId="1063"/>
    <cellStyle name="Style 126 5 2 2 2" xfId="1064"/>
    <cellStyle name="Style 126 5 3" xfId="1065"/>
    <cellStyle name="Style 126 5 3 2" xfId="1066"/>
    <cellStyle name="Style 126 5 4" xfId="1067"/>
    <cellStyle name="Style 126 5 4 2" xfId="1068"/>
    <cellStyle name="Style 126 6" xfId="1069"/>
    <cellStyle name="Style 126 6 2" xfId="1070"/>
    <cellStyle name="Style 126_ADDON" xfId="1071"/>
    <cellStyle name="Style 127" xfId="1072"/>
    <cellStyle name="Style 127 2" xfId="1073"/>
    <cellStyle name="Style 127 2 2" xfId="1074"/>
    <cellStyle name="Style 127 2 2 2" xfId="1075"/>
    <cellStyle name="Style 127 2 2 2 2" xfId="1076"/>
    <cellStyle name="Style 127 2 3" xfId="1077"/>
    <cellStyle name="Style 127 2 3 2" xfId="1078"/>
    <cellStyle name="Style 127 3" xfId="1079"/>
    <cellStyle name="Style 127 3 2" xfId="1080"/>
    <cellStyle name="Style 127 4" xfId="1081"/>
    <cellStyle name="Style 127_ADDON" xfId="1082"/>
    <cellStyle name="Style 128" xfId="1083"/>
    <cellStyle name="Style 128 2" xfId="1084"/>
    <cellStyle name="Style 128 2 2" xfId="1085"/>
    <cellStyle name="Style 128 3" xfId="1086"/>
    <cellStyle name="Style 128_ADDON" xfId="1087"/>
    <cellStyle name="Style 129" xfId="1088"/>
    <cellStyle name="Style 129 2" xfId="1089"/>
    <cellStyle name="Style 129 2 2" xfId="1090"/>
    <cellStyle name="Style 129 2 2 2" xfId="1091"/>
    <cellStyle name="Style 129 2 2 2 2" xfId="1092"/>
    <cellStyle name="Style 129 2 3" xfId="1093"/>
    <cellStyle name="Style 129 2 3 2" xfId="1094"/>
    <cellStyle name="Style 129 3" xfId="1095"/>
    <cellStyle name="Style 129 3 2" xfId="1096"/>
    <cellStyle name="Style 129 4" xfId="1097"/>
    <cellStyle name="Style 129_ADDON" xfId="1098"/>
    <cellStyle name="Style 130" xfId="1099"/>
    <cellStyle name="Style 130 2" xfId="1100"/>
    <cellStyle name="Style 130 2 2" xfId="1101"/>
    <cellStyle name="Style 130 2 2 2" xfId="1102"/>
    <cellStyle name="Style 130 2 2 2 2" xfId="1103"/>
    <cellStyle name="Style 130 2 3" xfId="1104"/>
    <cellStyle name="Style 130 2 3 2" xfId="1105"/>
    <cellStyle name="Style 130 2 4" xfId="1106"/>
    <cellStyle name="Style 130 3" xfId="1107"/>
    <cellStyle name="Style 130 3 2" xfId="1108"/>
    <cellStyle name="Style 130 3 2 2" xfId="1109"/>
    <cellStyle name="Style 130 3 2 2 2" xfId="1110"/>
    <cellStyle name="Style 130 3 3" xfId="1111"/>
    <cellStyle name="Style 130 3 3 2" xfId="1112"/>
    <cellStyle name="Style 130 3 3 2 2" xfId="1113"/>
    <cellStyle name="Style 130 3 4" xfId="1114"/>
    <cellStyle name="Style 130 3 4 2" xfId="1115"/>
    <cellStyle name="Style 130 3 5" xfId="1116"/>
    <cellStyle name="Style 130 3 5 2" xfId="1117"/>
    <cellStyle name="Style 130 4" xfId="1118"/>
    <cellStyle name="Style 130 4 2" xfId="1119"/>
    <cellStyle name="Style 130 4 2 2" xfId="1120"/>
    <cellStyle name="Style 130 4 2 2 2" xfId="1121"/>
    <cellStyle name="Style 130 4 3" xfId="1122"/>
    <cellStyle name="Style 130 4 3 2" xfId="1123"/>
    <cellStyle name="Style 130 4 3 2 2" xfId="1124"/>
    <cellStyle name="Style 130 4 4" xfId="1125"/>
    <cellStyle name="Style 130 4 4 2" xfId="1126"/>
    <cellStyle name="Style 130 4 5" xfId="1127"/>
    <cellStyle name="Style 130 4 5 2" xfId="1128"/>
    <cellStyle name="Style 130 5" xfId="1129"/>
    <cellStyle name="Style 130 5 2" xfId="1130"/>
    <cellStyle name="Style 130 5 2 2" xfId="1131"/>
    <cellStyle name="Style 130 5 2 2 2" xfId="1132"/>
    <cellStyle name="Style 130 5 3" xfId="1133"/>
    <cellStyle name="Style 130 5 3 2" xfId="1134"/>
    <cellStyle name="Style 130 5 4" xfId="1135"/>
    <cellStyle name="Style 130 5 4 2" xfId="1136"/>
    <cellStyle name="Style 130 6" xfId="1137"/>
    <cellStyle name="Style 130 6 2" xfId="1138"/>
    <cellStyle name="Style 130_ADDON" xfId="1139"/>
    <cellStyle name="Style 131" xfId="1140"/>
    <cellStyle name="Style 131 2" xfId="1141"/>
    <cellStyle name="Style 131 2 2" xfId="1142"/>
    <cellStyle name="Style 131 2 2 2" xfId="1143"/>
    <cellStyle name="Style 131 2 2 2 2" xfId="1144"/>
    <cellStyle name="Style 131 2 3" xfId="1145"/>
    <cellStyle name="Style 131 2 3 2" xfId="1146"/>
    <cellStyle name="Style 131 2 4" xfId="1147"/>
    <cellStyle name="Style 131 2 4 2" xfId="1148"/>
    <cellStyle name="Style 131 2 5" xfId="1149"/>
    <cellStyle name="Style 131_ADDON" xfId="1150"/>
    <cellStyle name="Style 132" xfId="1151"/>
    <cellStyle name="Style 132 2" xfId="1152"/>
    <cellStyle name="Style 132 2 2" xfId="1153"/>
    <cellStyle name="Style 132 3" xfId="1154"/>
    <cellStyle name="Style 132_ADDON" xfId="1155"/>
    <cellStyle name="Style 137" xfId="1156"/>
    <cellStyle name="Style 137 2" xfId="1157"/>
    <cellStyle name="Style 137 2 2" xfId="1158"/>
    <cellStyle name="Style 137 2 2 2" xfId="1159"/>
    <cellStyle name="Style 137 2 2 2 2" xfId="1160"/>
    <cellStyle name="Style 137 2 3" xfId="1161"/>
    <cellStyle name="Style 137 2 3 2" xfId="1162"/>
    <cellStyle name="Style 137 2 4" xfId="1163"/>
    <cellStyle name="Style 137 3" xfId="1164"/>
    <cellStyle name="Style 137 3 2" xfId="1165"/>
    <cellStyle name="Style 137 3 2 2" xfId="1166"/>
    <cellStyle name="Style 137 3 2 2 2" xfId="1167"/>
    <cellStyle name="Style 137 3 3" xfId="1168"/>
    <cellStyle name="Style 137 3 3 2" xfId="1169"/>
    <cellStyle name="Style 137 3 3 2 2" xfId="1170"/>
    <cellStyle name="Style 137 3 4" xfId="1171"/>
    <cellStyle name="Style 137 3 4 2" xfId="1172"/>
    <cellStyle name="Style 137 3 5" xfId="1173"/>
    <cellStyle name="Style 137 3 5 2" xfId="1174"/>
    <cellStyle name="Style 137 4" xfId="1175"/>
    <cellStyle name="Style 137 4 2" xfId="1176"/>
    <cellStyle name="Style 137 4 2 2" xfId="1177"/>
    <cellStyle name="Style 137 4 2 2 2" xfId="1178"/>
    <cellStyle name="Style 137 4 3" xfId="1179"/>
    <cellStyle name="Style 137 4 3 2" xfId="1180"/>
    <cellStyle name="Style 137 4 3 2 2" xfId="1181"/>
    <cellStyle name="Style 137 4 4" xfId="1182"/>
    <cellStyle name="Style 137 4 4 2" xfId="1183"/>
    <cellStyle name="Style 137 4 5" xfId="1184"/>
    <cellStyle name="Style 137 4 5 2" xfId="1185"/>
    <cellStyle name="Style 137 5" xfId="1186"/>
    <cellStyle name="Style 137 5 2" xfId="1187"/>
    <cellStyle name="Style 137 5 2 2" xfId="1188"/>
    <cellStyle name="Style 137 5 2 2 2" xfId="1189"/>
    <cellStyle name="Style 137 5 3" xfId="1190"/>
    <cellStyle name="Style 137 5 3 2" xfId="1191"/>
    <cellStyle name="Style 137 5 4" xfId="1192"/>
    <cellStyle name="Style 137 5 4 2" xfId="1193"/>
    <cellStyle name="Style 137 6" xfId="1194"/>
    <cellStyle name="Style 137 6 2" xfId="1195"/>
    <cellStyle name="Style 137_ADDON" xfId="1196"/>
    <cellStyle name="Style 138" xfId="1197"/>
    <cellStyle name="Style 138 2" xfId="1198"/>
    <cellStyle name="Style 138 2 2" xfId="1199"/>
    <cellStyle name="Style 138 2 2 2" xfId="1200"/>
    <cellStyle name="Style 138 2 2 2 2" xfId="1201"/>
    <cellStyle name="Style 138 2 3" xfId="1202"/>
    <cellStyle name="Style 138 2 3 2" xfId="1203"/>
    <cellStyle name="Style 138 3" xfId="1204"/>
    <cellStyle name="Style 138 3 2" xfId="1205"/>
    <cellStyle name="Style 138 4" xfId="1206"/>
    <cellStyle name="Style 138_ADDON" xfId="1207"/>
    <cellStyle name="Style 139" xfId="1208"/>
    <cellStyle name="Style 139 2" xfId="1209"/>
    <cellStyle name="Style 139 2 2" xfId="1210"/>
    <cellStyle name="Style 139 3" xfId="1211"/>
    <cellStyle name="Style 139_ADDON" xfId="1212"/>
    <cellStyle name="Style 140" xfId="1213"/>
    <cellStyle name="Style 140 2" xfId="1214"/>
    <cellStyle name="Style 140 2 2" xfId="1215"/>
    <cellStyle name="Style 140 2 2 2" xfId="1216"/>
    <cellStyle name="Style 140 2 2 2 2" xfId="1217"/>
    <cellStyle name="Style 140 2 3" xfId="1218"/>
    <cellStyle name="Style 140 2 3 2" xfId="1219"/>
    <cellStyle name="Style 140 3" xfId="1220"/>
    <cellStyle name="Style 140 3 2" xfId="1221"/>
    <cellStyle name="Style 140 4" xfId="1222"/>
    <cellStyle name="Style 140_ADDON" xfId="1223"/>
    <cellStyle name="Style 141" xfId="1224"/>
    <cellStyle name="Style 141 2" xfId="1225"/>
    <cellStyle name="Style 141 2 2" xfId="1226"/>
    <cellStyle name="Style 141 2 2 2" xfId="1227"/>
    <cellStyle name="Style 141 2 2 2 2" xfId="1228"/>
    <cellStyle name="Style 141 2 3" xfId="1229"/>
    <cellStyle name="Style 141 2 3 2" xfId="1230"/>
    <cellStyle name="Style 141 2 4" xfId="1231"/>
    <cellStyle name="Style 141 3" xfId="1232"/>
    <cellStyle name="Style 141 3 2" xfId="1233"/>
    <cellStyle name="Style 141 3 2 2" xfId="1234"/>
    <cellStyle name="Style 141 3 2 2 2" xfId="1235"/>
    <cellStyle name="Style 141 3 3" xfId="1236"/>
    <cellStyle name="Style 141 3 3 2" xfId="1237"/>
    <cellStyle name="Style 141 3 3 2 2" xfId="1238"/>
    <cellStyle name="Style 141 3 4" xfId="1239"/>
    <cellStyle name="Style 141 3 4 2" xfId="1240"/>
    <cellStyle name="Style 141 3 5" xfId="1241"/>
    <cellStyle name="Style 141 3 5 2" xfId="1242"/>
    <cellStyle name="Style 141 4" xfId="1243"/>
    <cellStyle name="Style 141 4 2" xfId="1244"/>
    <cellStyle name="Style 141 4 2 2" xfId="1245"/>
    <cellStyle name="Style 141 4 2 2 2" xfId="1246"/>
    <cellStyle name="Style 141 4 3" xfId="1247"/>
    <cellStyle name="Style 141 4 3 2" xfId="1248"/>
    <cellStyle name="Style 141 4 3 2 2" xfId="1249"/>
    <cellStyle name="Style 141 4 4" xfId="1250"/>
    <cellStyle name="Style 141 4 4 2" xfId="1251"/>
    <cellStyle name="Style 141 4 5" xfId="1252"/>
    <cellStyle name="Style 141 4 5 2" xfId="1253"/>
    <cellStyle name="Style 141 5" xfId="1254"/>
    <cellStyle name="Style 141 5 2" xfId="1255"/>
    <cellStyle name="Style 141 5 2 2" xfId="1256"/>
    <cellStyle name="Style 141 5 2 2 2" xfId="1257"/>
    <cellStyle name="Style 141 5 3" xfId="1258"/>
    <cellStyle name="Style 141 5 3 2" xfId="1259"/>
    <cellStyle name="Style 141 5 4" xfId="1260"/>
    <cellStyle name="Style 141 5 4 2" xfId="1261"/>
    <cellStyle name="Style 141 6" xfId="1262"/>
    <cellStyle name="Style 141 6 2" xfId="1263"/>
    <cellStyle name="Style 141_ADDON" xfId="1264"/>
    <cellStyle name="Style 142" xfId="1265"/>
    <cellStyle name="Style 142 2" xfId="1266"/>
    <cellStyle name="Style 142 2 2" xfId="1267"/>
    <cellStyle name="Style 142 2 2 2" xfId="1268"/>
    <cellStyle name="Style 142 2 2 2 2" xfId="1269"/>
    <cellStyle name="Style 142 2 3" xfId="1270"/>
    <cellStyle name="Style 142 2 3 2" xfId="1271"/>
    <cellStyle name="Style 142 2 4" xfId="1272"/>
    <cellStyle name="Style 142 2 4 2" xfId="1273"/>
    <cellStyle name="Style 142 2 5" xfId="1274"/>
    <cellStyle name="Style 142_ADDON" xfId="1275"/>
    <cellStyle name="Style 143" xfId="1276"/>
    <cellStyle name="Style 143 2" xfId="1277"/>
    <cellStyle name="Style 143 2 2" xfId="1278"/>
    <cellStyle name="Style 143 3" xfId="1279"/>
    <cellStyle name="Style 143_ADDON" xfId="1280"/>
    <cellStyle name="Style 148" xfId="1281"/>
    <cellStyle name="Style 148 2" xfId="1282"/>
    <cellStyle name="Style 148 2 2" xfId="1283"/>
    <cellStyle name="Style 148 2 2 2" xfId="1284"/>
    <cellStyle name="Style 148 2 2 2 2" xfId="1285"/>
    <cellStyle name="Style 148 2 3" xfId="1286"/>
    <cellStyle name="Style 148 2 3 2" xfId="1287"/>
    <cellStyle name="Style 148 2 4" xfId="1288"/>
    <cellStyle name="Style 148 3" xfId="1289"/>
    <cellStyle name="Style 148 3 2" xfId="1290"/>
    <cellStyle name="Style 148 3 2 2" xfId="1291"/>
    <cellStyle name="Style 148 3 2 2 2" xfId="1292"/>
    <cellStyle name="Style 148 3 3" xfId="1293"/>
    <cellStyle name="Style 148 3 3 2" xfId="1294"/>
    <cellStyle name="Style 148 3 3 2 2" xfId="1295"/>
    <cellStyle name="Style 148 3 4" xfId="1296"/>
    <cellStyle name="Style 148 3 4 2" xfId="1297"/>
    <cellStyle name="Style 148 3 5" xfId="1298"/>
    <cellStyle name="Style 148 3 5 2" xfId="1299"/>
    <cellStyle name="Style 148 4" xfId="1300"/>
    <cellStyle name="Style 148 4 2" xfId="1301"/>
    <cellStyle name="Style 148 4 2 2" xfId="1302"/>
    <cellStyle name="Style 148 4 2 2 2" xfId="1303"/>
    <cellStyle name="Style 148 4 3" xfId="1304"/>
    <cellStyle name="Style 148 4 3 2" xfId="1305"/>
    <cellStyle name="Style 148 4 3 2 2" xfId="1306"/>
    <cellStyle name="Style 148 4 4" xfId="1307"/>
    <cellStyle name="Style 148 4 4 2" xfId="1308"/>
    <cellStyle name="Style 148 4 5" xfId="1309"/>
    <cellStyle name="Style 148 4 5 2" xfId="1310"/>
    <cellStyle name="Style 148 5" xfId="1311"/>
    <cellStyle name="Style 148 5 2" xfId="1312"/>
    <cellStyle name="Style 148 5 2 2" xfId="1313"/>
    <cellStyle name="Style 148 5 2 2 2" xfId="1314"/>
    <cellStyle name="Style 148 5 3" xfId="1315"/>
    <cellStyle name="Style 148 5 3 2" xfId="1316"/>
    <cellStyle name="Style 148 5 4" xfId="1317"/>
    <cellStyle name="Style 148 5 4 2" xfId="1318"/>
    <cellStyle name="Style 148 6" xfId="1319"/>
    <cellStyle name="Style 148 6 2" xfId="1320"/>
    <cellStyle name="Style 148_ADDON" xfId="1321"/>
    <cellStyle name="Style 149" xfId="1322"/>
    <cellStyle name="Style 149 2" xfId="1323"/>
    <cellStyle name="Style 149 2 2" xfId="1324"/>
    <cellStyle name="Style 149 2 2 2" xfId="1325"/>
    <cellStyle name="Style 149 2 2 2 2" xfId="1326"/>
    <cellStyle name="Style 149 2 3" xfId="1327"/>
    <cellStyle name="Style 149 2 3 2" xfId="1328"/>
    <cellStyle name="Style 149 3" xfId="1329"/>
    <cellStyle name="Style 149 3 2" xfId="1330"/>
    <cellStyle name="Style 149 4" xfId="1331"/>
    <cellStyle name="Style 149_ADDON" xfId="1332"/>
    <cellStyle name="Style 150" xfId="1333"/>
    <cellStyle name="Style 150 2" xfId="1334"/>
    <cellStyle name="Style 150 2 2" xfId="1335"/>
    <cellStyle name="Style 150 3" xfId="1336"/>
    <cellStyle name="Style 150_ADDON" xfId="1337"/>
    <cellStyle name="Style 151" xfId="1338"/>
    <cellStyle name="Style 151 2" xfId="1339"/>
    <cellStyle name="Style 151 2 2" xfId="1340"/>
    <cellStyle name="Style 151 2 2 2" xfId="1341"/>
    <cellStyle name="Style 151 2 2 2 2" xfId="1342"/>
    <cellStyle name="Style 151 2 3" xfId="1343"/>
    <cellStyle name="Style 151 2 3 2" xfId="1344"/>
    <cellStyle name="Style 151 3" xfId="1345"/>
    <cellStyle name="Style 151 3 2" xfId="1346"/>
    <cellStyle name="Style 151 4" xfId="1347"/>
    <cellStyle name="Style 151_ADDON" xfId="1348"/>
    <cellStyle name="Style 152" xfId="1349"/>
    <cellStyle name="Style 152 2" xfId="1350"/>
    <cellStyle name="Style 152 2 2" xfId="1351"/>
    <cellStyle name="Style 152 2 2 2" xfId="1352"/>
    <cellStyle name="Style 152 2 2 2 2" xfId="1353"/>
    <cellStyle name="Style 152 2 3" xfId="1354"/>
    <cellStyle name="Style 152 2 3 2" xfId="1355"/>
    <cellStyle name="Style 152 2 4" xfId="1356"/>
    <cellStyle name="Style 152 3" xfId="1357"/>
    <cellStyle name="Style 152 3 2" xfId="1358"/>
    <cellStyle name="Style 152 3 2 2" xfId="1359"/>
    <cellStyle name="Style 152 3 2 2 2" xfId="1360"/>
    <cellStyle name="Style 152 3 3" xfId="1361"/>
    <cellStyle name="Style 152 3 3 2" xfId="1362"/>
    <cellStyle name="Style 152 3 3 2 2" xfId="1363"/>
    <cellStyle name="Style 152 3 4" xfId="1364"/>
    <cellStyle name="Style 152 3 4 2" xfId="1365"/>
    <cellStyle name="Style 152 3 5" xfId="1366"/>
    <cellStyle name="Style 152 3 5 2" xfId="1367"/>
    <cellStyle name="Style 152 4" xfId="1368"/>
    <cellStyle name="Style 152 4 2" xfId="1369"/>
    <cellStyle name="Style 152 4 2 2" xfId="1370"/>
    <cellStyle name="Style 152 4 2 2 2" xfId="1371"/>
    <cellStyle name="Style 152 4 3" xfId="1372"/>
    <cellStyle name="Style 152 4 3 2" xfId="1373"/>
    <cellStyle name="Style 152 4 3 2 2" xfId="1374"/>
    <cellStyle name="Style 152 4 4" xfId="1375"/>
    <cellStyle name="Style 152 4 4 2" xfId="1376"/>
    <cellStyle name="Style 152 4 5" xfId="1377"/>
    <cellStyle name="Style 152 4 5 2" xfId="1378"/>
    <cellStyle name="Style 152 5" xfId="1379"/>
    <cellStyle name="Style 152 5 2" xfId="1380"/>
    <cellStyle name="Style 152 5 2 2" xfId="1381"/>
    <cellStyle name="Style 152 5 2 2 2" xfId="1382"/>
    <cellStyle name="Style 152 5 3" xfId="1383"/>
    <cellStyle name="Style 152 5 3 2" xfId="1384"/>
    <cellStyle name="Style 152 5 4" xfId="1385"/>
    <cellStyle name="Style 152 5 4 2" xfId="1386"/>
    <cellStyle name="Style 152 6" xfId="1387"/>
    <cellStyle name="Style 152 6 2" xfId="1388"/>
    <cellStyle name="Style 152_ADDON" xfId="1389"/>
    <cellStyle name="Style 153" xfId="1390"/>
    <cellStyle name="Style 153 2" xfId="1391"/>
    <cellStyle name="Style 153 2 2" xfId="1392"/>
    <cellStyle name="Style 153 2 2 2" xfId="1393"/>
    <cellStyle name="Style 153 2 2 2 2" xfId="1394"/>
    <cellStyle name="Style 153 2 3" xfId="1395"/>
    <cellStyle name="Style 153 2 3 2" xfId="1396"/>
    <cellStyle name="Style 153 2 4" xfId="1397"/>
    <cellStyle name="Style 153 2 4 2" xfId="1398"/>
    <cellStyle name="Style 153 2 5" xfId="1399"/>
    <cellStyle name="Style 153_ADDON" xfId="1400"/>
    <cellStyle name="Style 154" xfId="1401"/>
    <cellStyle name="Style 154 2" xfId="1402"/>
    <cellStyle name="Style 154 2 2" xfId="1403"/>
    <cellStyle name="Style 154 3" xfId="1404"/>
    <cellStyle name="Style 154_ADDON" xfId="1405"/>
    <cellStyle name="Style 159" xfId="1406"/>
    <cellStyle name="Style 159 2" xfId="1407"/>
    <cellStyle name="Style 159 2 2" xfId="1408"/>
    <cellStyle name="Style 159 2 2 2" xfId="1409"/>
    <cellStyle name="Style 159 2 2 2 2" xfId="1410"/>
    <cellStyle name="Style 159 2 3" xfId="1411"/>
    <cellStyle name="Style 159 2 3 2" xfId="1412"/>
    <cellStyle name="Style 159 2 4" xfId="1413"/>
    <cellStyle name="Style 159 3" xfId="1414"/>
    <cellStyle name="Style 159 3 2" xfId="1415"/>
    <cellStyle name="Style 159 3 2 2" xfId="1416"/>
    <cellStyle name="Style 159 3 2 2 2" xfId="1417"/>
    <cellStyle name="Style 159 3 3" xfId="1418"/>
    <cellStyle name="Style 159 3 3 2" xfId="1419"/>
    <cellStyle name="Style 159 3 3 2 2" xfId="1420"/>
    <cellStyle name="Style 159 3 4" xfId="1421"/>
    <cellStyle name="Style 159 3 4 2" xfId="1422"/>
    <cellStyle name="Style 159 3 5" xfId="1423"/>
    <cellStyle name="Style 159 3 5 2" xfId="1424"/>
    <cellStyle name="Style 159 4" xfId="1425"/>
    <cellStyle name="Style 159 4 2" xfId="1426"/>
    <cellStyle name="Style 159 4 2 2" xfId="1427"/>
    <cellStyle name="Style 159 4 2 2 2" xfId="1428"/>
    <cellStyle name="Style 159 4 3" xfId="1429"/>
    <cellStyle name="Style 159 4 3 2" xfId="1430"/>
    <cellStyle name="Style 159 4 3 2 2" xfId="1431"/>
    <cellStyle name="Style 159 4 4" xfId="1432"/>
    <cellStyle name="Style 159 4 4 2" xfId="1433"/>
    <cellStyle name="Style 159 4 5" xfId="1434"/>
    <cellStyle name="Style 159 4 5 2" xfId="1435"/>
    <cellStyle name="Style 159 5" xfId="1436"/>
    <cellStyle name="Style 159 5 2" xfId="1437"/>
    <cellStyle name="Style 159 5 2 2" xfId="1438"/>
    <cellStyle name="Style 159 5 2 2 2" xfId="1439"/>
    <cellStyle name="Style 159 5 3" xfId="1440"/>
    <cellStyle name="Style 159 5 3 2" xfId="1441"/>
    <cellStyle name="Style 159 5 4" xfId="1442"/>
    <cellStyle name="Style 159 5 4 2" xfId="1443"/>
    <cellStyle name="Style 159 6" xfId="1444"/>
    <cellStyle name="Style 159 6 2" xfId="1445"/>
    <cellStyle name="Style 159_ADDON" xfId="1446"/>
    <cellStyle name="Style 160" xfId="1447"/>
    <cellStyle name="Style 160 2" xfId="1448"/>
    <cellStyle name="Style 160 2 2" xfId="1449"/>
    <cellStyle name="Style 160 2 2 2" xfId="1450"/>
    <cellStyle name="Style 160 2 2 2 2" xfId="1451"/>
    <cellStyle name="Style 160 2 3" xfId="1452"/>
    <cellStyle name="Style 160 2 3 2" xfId="1453"/>
    <cellStyle name="Style 160 3" xfId="1454"/>
    <cellStyle name="Style 160 3 2" xfId="1455"/>
    <cellStyle name="Style 160 4" xfId="1456"/>
    <cellStyle name="Style 160_ADDON" xfId="1457"/>
    <cellStyle name="Style 161" xfId="1458"/>
    <cellStyle name="Style 161 2" xfId="1459"/>
    <cellStyle name="Style 161 2 2" xfId="1460"/>
    <cellStyle name="Style 161 3" xfId="1461"/>
    <cellStyle name="Style 161_ADDON" xfId="1462"/>
    <cellStyle name="Style 162" xfId="1463"/>
    <cellStyle name="Style 162 2" xfId="1464"/>
    <cellStyle name="Style 162 2 2" xfId="1465"/>
    <cellStyle name="Style 162 2 2 2" xfId="1466"/>
    <cellStyle name="Style 162 2 2 2 2" xfId="1467"/>
    <cellStyle name="Style 162 2 3" xfId="1468"/>
    <cellStyle name="Style 162 2 3 2" xfId="1469"/>
    <cellStyle name="Style 162 3" xfId="1470"/>
    <cellStyle name="Style 162 3 2" xfId="1471"/>
    <cellStyle name="Style 162 4" xfId="1472"/>
    <cellStyle name="Style 162_ADDON" xfId="1473"/>
    <cellStyle name="Style 163" xfId="1474"/>
    <cellStyle name="Style 163 2" xfId="1475"/>
    <cellStyle name="Style 163 2 2" xfId="1476"/>
    <cellStyle name="Style 163 2 2 2" xfId="1477"/>
    <cellStyle name="Style 163 2 2 2 2" xfId="1478"/>
    <cellStyle name="Style 163 2 3" xfId="1479"/>
    <cellStyle name="Style 163 2 3 2" xfId="1480"/>
    <cellStyle name="Style 163 2 4" xfId="1481"/>
    <cellStyle name="Style 163 3" xfId="1482"/>
    <cellStyle name="Style 163 3 2" xfId="1483"/>
    <cellStyle name="Style 163 3 2 2" xfId="1484"/>
    <cellStyle name="Style 163 3 2 2 2" xfId="1485"/>
    <cellStyle name="Style 163 3 3" xfId="1486"/>
    <cellStyle name="Style 163 3 3 2" xfId="1487"/>
    <cellStyle name="Style 163 3 3 2 2" xfId="1488"/>
    <cellStyle name="Style 163 3 4" xfId="1489"/>
    <cellStyle name="Style 163 3 4 2" xfId="1490"/>
    <cellStyle name="Style 163 3 5" xfId="1491"/>
    <cellStyle name="Style 163 3 5 2" xfId="1492"/>
    <cellStyle name="Style 163 4" xfId="1493"/>
    <cellStyle name="Style 163 4 2" xfId="1494"/>
    <cellStyle name="Style 163 4 2 2" xfId="1495"/>
    <cellStyle name="Style 163 4 2 2 2" xfId="1496"/>
    <cellStyle name="Style 163 4 3" xfId="1497"/>
    <cellStyle name="Style 163 4 3 2" xfId="1498"/>
    <cellStyle name="Style 163 4 3 2 2" xfId="1499"/>
    <cellStyle name="Style 163 4 4" xfId="1500"/>
    <cellStyle name="Style 163 4 4 2" xfId="1501"/>
    <cellStyle name="Style 163 4 5" xfId="1502"/>
    <cellStyle name="Style 163 4 5 2" xfId="1503"/>
    <cellStyle name="Style 163 5" xfId="1504"/>
    <cellStyle name="Style 163 5 2" xfId="1505"/>
    <cellStyle name="Style 163 5 2 2" xfId="1506"/>
    <cellStyle name="Style 163 5 2 2 2" xfId="1507"/>
    <cellStyle name="Style 163 5 3" xfId="1508"/>
    <cellStyle name="Style 163 5 3 2" xfId="1509"/>
    <cellStyle name="Style 163 5 4" xfId="1510"/>
    <cellStyle name="Style 163 5 4 2" xfId="1511"/>
    <cellStyle name="Style 163 6" xfId="1512"/>
    <cellStyle name="Style 163 6 2" xfId="1513"/>
    <cellStyle name="Style 163_ADDON" xfId="1514"/>
    <cellStyle name="Style 164" xfId="1515"/>
    <cellStyle name="Style 164 2" xfId="1516"/>
    <cellStyle name="Style 164 2 2" xfId="1517"/>
    <cellStyle name="Style 164 2 2 2" xfId="1518"/>
    <cellStyle name="Style 164 2 2 2 2" xfId="1519"/>
    <cellStyle name="Style 164 2 3" xfId="1520"/>
    <cellStyle name="Style 164 2 3 2" xfId="1521"/>
    <cellStyle name="Style 164 2 4" xfId="1522"/>
    <cellStyle name="Style 164 2 4 2" xfId="1523"/>
    <cellStyle name="Style 164 2 5" xfId="1524"/>
    <cellStyle name="Style 164_ADDON" xfId="1525"/>
    <cellStyle name="Style 165" xfId="1526"/>
    <cellStyle name="Style 165 2" xfId="1527"/>
    <cellStyle name="Style 165 2 2" xfId="1528"/>
    <cellStyle name="Style 165 3" xfId="1529"/>
    <cellStyle name="Style 165_ADDON" xfId="1530"/>
    <cellStyle name="Style 21" xfId="1531"/>
    <cellStyle name="Style 21 2" xfId="1532"/>
    <cellStyle name="Style 21 2 2" xfId="1533"/>
    <cellStyle name="Style 21 2 2 2" xfId="1534"/>
    <cellStyle name="Style 21 2 2 2 2" xfId="1535"/>
    <cellStyle name="Style 21 2 3" xfId="1536"/>
    <cellStyle name="Style 21 2 3 2" xfId="1537"/>
    <cellStyle name="Style 21 2 4" xfId="1538"/>
    <cellStyle name="Style 21 3" xfId="1539"/>
    <cellStyle name="Style 21 3 2" xfId="1540"/>
    <cellStyle name="Style 21 3 2 2" xfId="1541"/>
    <cellStyle name="Style 21 3 2 2 2" xfId="1542"/>
    <cellStyle name="Style 21 3 3" xfId="1543"/>
    <cellStyle name="Style 21 3 3 2" xfId="1544"/>
    <cellStyle name="Style 21 3 3 2 2" xfId="1545"/>
    <cellStyle name="Style 21 3 4" xfId="1546"/>
    <cellStyle name="Style 21 3 4 2" xfId="1547"/>
    <cellStyle name="Style 21 3 5" xfId="1548"/>
    <cellStyle name="Style 21 3 5 2" xfId="1549"/>
    <cellStyle name="Style 21 4" xfId="1550"/>
    <cellStyle name="Style 21 4 2" xfId="1551"/>
    <cellStyle name="Style 21 4 2 2" xfId="1552"/>
    <cellStyle name="Style 21 4 2 2 2" xfId="1553"/>
    <cellStyle name="Style 21 4 3" xfId="1554"/>
    <cellStyle name="Style 21 4 3 2" xfId="1555"/>
    <cellStyle name="Style 21 4 3 2 2" xfId="1556"/>
    <cellStyle name="Style 21 4 4" xfId="1557"/>
    <cellStyle name="Style 21 4 4 2" xfId="1558"/>
    <cellStyle name="Style 21 4 5" xfId="1559"/>
    <cellStyle name="Style 21 4 5 2" xfId="1560"/>
    <cellStyle name="Style 21 5" xfId="1561"/>
    <cellStyle name="Style 21 5 2" xfId="1562"/>
    <cellStyle name="Style 21 5 2 2" xfId="1563"/>
    <cellStyle name="Style 21 5 2 2 2" xfId="1564"/>
    <cellStyle name="Style 21 5 3" xfId="1565"/>
    <cellStyle name="Style 21 5 3 2" xfId="1566"/>
    <cellStyle name="Style 21 5 4" xfId="1567"/>
    <cellStyle name="Style 21 5 4 2" xfId="1568"/>
    <cellStyle name="Style 21 6" xfId="1569"/>
    <cellStyle name="Style 21 6 2" xfId="1570"/>
    <cellStyle name="Style 21_ADDON" xfId="1571"/>
    <cellStyle name="Style 22" xfId="1572"/>
    <cellStyle name="Style 22 2" xfId="1573"/>
    <cellStyle name="Style 22 2 2" xfId="1574"/>
    <cellStyle name="Style 22 2 2 2" xfId="1575"/>
    <cellStyle name="Style 22 2 2 2 2" xfId="1576"/>
    <cellStyle name="Style 22 2 3" xfId="1577"/>
    <cellStyle name="Style 22 2 3 2" xfId="1578"/>
    <cellStyle name="Style 22 3" xfId="1579"/>
    <cellStyle name="Style 22 3 2" xfId="1580"/>
    <cellStyle name="Style 22 4" xfId="1581"/>
    <cellStyle name="Style 22_ADDON" xfId="1582"/>
    <cellStyle name="Style 23" xfId="1583"/>
    <cellStyle name="Style 23 2" xfId="1584"/>
    <cellStyle name="Style 23 2 2" xfId="1585"/>
    <cellStyle name="Style 23 3" xfId="1586"/>
    <cellStyle name="Style 23_ADDON" xfId="1587"/>
    <cellStyle name="Style 24" xfId="1588"/>
    <cellStyle name="Style 24 2" xfId="1589"/>
    <cellStyle name="Style 24 2 2" xfId="1590"/>
    <cellStyle name="Style 24 2 2 2" xfId="1591"/>
    <cellStyle name="Style 24 2 2 2 2" xfId="1592"/>
    <cellStyle name="Style 24 2 3" xfId="1593"/>
    <cellStyle name="Style 24 2 3 2" xfId="1594"/>
    <cellStyle name="Style 24 3" xfId="1595"/>
    <cellStyle name="Style 24 3 2" xfId="1596"/>
    <cellStyle name="Style 24 4" xfId="1597"/>
    <cellStyle name="Style 24_ADDON" xfId="1598"/>
    <cellStyle name="Style 25" xfId="1599"/>
    <cellStyle name="Style 25 2" xfId="1600"/>
    <cellStyle name="Style 25 2 2" xfId="1601"/>
    <cellStyle name="Style 25 2 2 2" xfId="1602"/>
    <cellStyle name="Style 25 2 2 2 2" xfId="1603"/>
    <cellStyle name="Style 25 2 3" xfId="1604"/>
    <cellStyle name="Style 25 2 3 2" xfId="1605"/>
    <cellStyle name="Style 25 2 4" xfId="1606"/>
    <cellStyle name="Style 25 3" xfId="1607"/>
    <cellStyle name="Style 25 3 2" xfId="1608"/>
    <cellStyle name="Style 25 3 2 2" xfId="1609"/>
    <cellStyle name="Style 25 3 2 2 2" xfId="1610"/>
    <cellStyle name="Style 25 3 3" xfId="1611"/>
    <cellStyle name="Style 25 3 3 2" xfId="1612"/>
    <cellStyle name="Style 25 3 3 2 2" xfId="1613"/>
    <cellStyle name="Style 25 3 4" xfId="1614"/>
    <cellStyle name="Style 25 3 4 2" xfId="1615"/>
    <cellStyle name="Style 25 3 5" xfId="1616"/>
    <cellStyle name="Style 25 3 5 2" xfId="1617"/>
    <cellStyle name="Style 25 4" xfId="1618"/>
    <cellStyle name="Style 25 4 2" xfId="1619"/>
    <cellStyle name="Style 25 4 2 2" xfId="1620"/>
    <cellStyle name="Style 25 4 2 2 2" xfId="1621"/>
    <cellStyle name="Style 25 4 3" xfId="1622"/>
    <cellStyle name="Style 25 4 3 2" xfId="1623"/>
    <cellStyle name="Style 25 4 3 2 2" xfId="1624"/>
    <cellStyle name="Style 25 4 4" xfId="1625"/>
    <cellStyle name="Style 25 4 4 2" xfId="1626"/>
    <cellStyle name="Style 25 4 5" xfId="1627"/>
    <cellStyle name="Style 25 4 5 2" xfId="1628"/>
    <cellStyle name="Style 25 5" xfId="1629"/>
    <cellStyle name="Style 25 5 2" xfId="1630"/>
    <cellStyle name="Style 25 5 2 2" xfId="1631"/>
    <cellStyle name="Style 25 5 2 2 2" xfId="1632"/>
    <cellStyle name="Style 25 5 3" xfId="1633"/>
    <cellStyle name="Style 25 5 3 2" xfId="1634"/>
    <cellStyle name="Style 25 5 4" xfId="1635"/>
    <cellStyle name="Style 25 5 4 2" xfId="1636"/>
    <cellStyle name="Style 25 6" xfId="1637"/>
    <cellStyle name="Style 25 6 2" xfId="1638"/>
    <cellStyle name="Style 25_ADDON" xfId="1639"/>
    <cellStyle name="Style 26" xfId="1640"/>
    <cellStyle name="Style 26 2" xfId="1641"/>
    <cellStyle name="Style 26 2 2" xfId="1642"/>
    <cellStyle name="Style 26 2 2 2" xfId="1643"/>
    <cellStyle name="Style 26 2 2 2 2" xfId="1644"/>
    <cellStyle name="Style 26 2 3" xfId="1645"/>
    <cellStyle name="Style 26 2 3 2" xfId="1646"/>
    <cellStyle name="Style 26 2 4" xfId="1647"/>
    <cellStyle name="Style 26 2 4 2" xfId="1648"/>
    <cellStyle name="Style 26 2 5" xfId="1649"/>
    <cellStyle name="Style 26_ADDON" xfId="1650"/>
    <cellStyle name="Style 27" xfId="1651"/>
    <cellStyle name="Style 27 2" xfId="1652"/>
    <cellStyle name="Style 27 2 2" xfId="1653"/>
    <cellStyle name="Style 27 3" xfId="1654"/>
    <cellStyle name="Style 27_ADDON" xfId="1655"/>
    <cellStyle name="Style 35" xfId="1656"/>
    <cellStyle name="Style 35 2" xfId="1657"/>
    <cellStyle name="Style 35 2 2" xfId="1658"/>
    <cellStyle name="Style 35 2 2 2" xfId="1659"/>
    <cellStyle name="Style 35 2 2 2 2" xfId="1660"/>
    <cellStyle name="Style 35 2 3" xfId="1661"/>
    <cellStyle name="Style 35 2 3 2" xfId="1662"/>
    <cellStyle name="Style 35 2 4" xfId="1663"/>
    <cellStyle name="Style 35 3" xfId="1664"/>
    <cellStyle name="Style 35 3 2" xfId="1665"/>
    <cellStyle name="Style 35 3 2 2" xfId="1666"/>
    <cellStyle name="Style 35 3 2 2 2" xfId="1667"/>
    <cellStyle name="Style 35 3 3" xfId="1668"/>
    <cellStyle name="Style 35 3 3 2" xfId="1669"/>
    <cellStyle name="Style 35 3 3 2 2" xfId="1670"/>
    <cellStyle name="Style 35 3 4" xfId="1671"/>
    <cellStyle name="Style 35 3 4 2" xfId="1672"/>
    <cellStyle name="Style 35 3 5" xfId="1673"/>
    <cellStyle name="Style 35 3 5 2" xfId="1674"/>
    <cellStyle name="Style 35 4" xfId="1675"/>
    <cellStyle name="Style 35 4 2" xfId="1676"/>
    <cellStyle name="Style 35 4 2 2" xfId="1677"/>
    <cellStyle name="Style 35 4 2 2 2" xfId="1678"/>
    <cellStyle name="Style 35 4 3" xfId="1679"/>
    <cellStyle name="Style 35 4 3 2" xfId="1680"/>
    <cellStyle name="Style 35 4 3 2 2" xfId="1681"/>
    <cellStyle name="Style 35 4 4" xfId="1682"/>
    <cellStyle name="Style 35 4 4 2" xfId="1683"/>
    <cellStyle name="Style 35 4 5" xfId="1684"/>
    <cellStyle name="Style 35 4 5 2" xfId="1685"/>
    <cellStyle name="Style 35 5" xfId="1686"/>
    <cellStyle name="Style 35 5 2" xfId="1687"/>
    <cellStyle name="Style 35 5 2 2" xfId="1688"/>
    <cellStyle name="Style 35 5 2 2 2" xfId="1689"/>
    <cellStyle name="Style 35 5 3" xfId="1690"/>
    <cellStyle name="Style 35 5 3 2" xfId="1691"/>
    <cellStyle name="Style 35 5 4" xfId="1692"/>
    <cellStyle name="Style 35 5 4 2" xfId="1693"/>
    <cellStyle name="Style 35 6" xfId="1694"/>
    <cellStyle name="Style 35 6 2" xfId="1695"/>
    <cellStyle name="Style 35_ADDON" xfId="1696"/>
    <cellStyle name="Style 36" xfId="1697"/>
    <cellStyle name="Style 36 2" xfId="1698"/>
    <cellStyle name="Style 36 2 2" xfId="1699"/>
    <cellStyle name="Style 36 2 2 2" xfId="1700"/>
    <cellStyle name="Style 36 2 2 2 2" xfId="1701"/>
    <cellStyle name="Style 36 2 3" xfId="1702"/>
    <cellStyle name="Style 36 2 3 2" xfId="1703"/>
    <cellStyle name="Style 36 3" xfId="1704"/>
    <cellStyle name="Style 36 3 2" xfId="1705"/>
    <cellStyle name="Style 36 4" xfId="1706"/>
    <cellStyle name="Style 36_ADDON" xfId="1707"/>
    <cellStyle name="Style 37" xfId="1708"/>
    <cellStyle name="Style 37 2" xfId="1709"/>
    <cellStyle name="Style 37 2 2" xfId="1710"/>
    <cellStyle name="Style 37 3" xfId="1711"/>
    <cellStyle name="Style 37_ADDON" xfId="1712"/>
    <cellStyle name="Style 38" xfId="1713"/>
    <cellStyle name="Style 38 2" xfId="1714"/>
    <cellStyle name="Style 38 2 2" xfId="1715"/>
    <cellStyle name="Style 38 2 2 2" xfId="1716"/>
    <cellStyle name="Style 38 2 2 2 2" xfId="1717"/>
    <cellStyle name="Style 38 2 3" xfId="1718"/>
    <cellStyle name="Style 38 2 3 2" xfId="1719"/>
    <cellStyle name="Style 38 3" xfId="1720"/>
    <cellStyle name="Style 38 3 2" xfId="1721"/>
    <cellStyle name="Style 38 4" xfId="1722"/>
    <cellStyle name="Style 38_ADDON" xfId="1723"/>
    <cellStyle name="Style 39" xfId="1724"/>
    <cellStyle name="Style 39 2" xfId="1725"/>
    <cellStyle name="Style 39 2 2" xfId="1726"/>
    <cellStyle name="Style 39 2 2 2" xfId="1727"/>
    <cellStyle name="Style 39 2 2 2 2" xfId="1728"/>
    <cellStyle name="Style 39 2 3" xfId="1729"/>
    <cellStyle name="Style 39 2 3 2" xfId="1730"/>
    <cellStyle name="Style 39 2 4" xfId="1731"/>
    <cellStyle name="Style 39 3" xfId="1732"/>
    <cellStyle name="Style 39 3 2" xfId="1733"/>
    <cellStyle name="Style 39 3 2 2" xfId="1734"/>
    <cellStyle name="Style 39 3 2 2 2" xfId="1735"/>
    <cellStyle name="Style 39 3 3" xfId="1736"/>
    <cellStyle name="Style 39 3 3 2" xfId="1737"/>
    <cellStyle name="Style 39 3 3 2 2" xfId="1738"/>
    <cellStyle name="Style 39 3 4" xfId="1739"/>
    <cellStyle name="Style 39 3 4 2" xfId="1740"/>
    <cellStyle name="Style 39 3 5" xfId="1741"/>
    <cellStyle name="Style 39 3 5 2" xfId="1742"/>
    <cellStyle name="Style 39 4" xfId="1743"/>
    <cellStyle name="Style 39 4 2" xfId="1744"/>
    <cellStyle name="Style 39 4 2 2" xfId="1745"/>
    <cellStyle name="Style 39 4 2 2 2" xfId="1746"/>
    <cellStyle name="Style 39 4 3" xfId="1747"/>
    <cellStyle name="Style 39 4 3 2" xfId="1748"/>
    <cellStyle name="Style 39 4 3 2 2" xfId="1749"/>
    <cellStyle name="Style 39 4 4" xfId="1750"/>
    <cellStyle name="Style 39 4 4 2" xfId="1751"/>
    <cellStyle name="Style 39 4 5" xfId="1752"/>
    <cellStyle name="Style 39 4 5 2" xfId="1753"/>
    <cellStyle name="Style 39 5" xfId="1754"/>
    <cellStyle name="Style 39 5 2" xfId="1755"/>
    <cellStyle name="Style 39 5 2 2" xfId="1756"/>
    <cellStyle name="Style 39 5 2 2 2" xfId="1757"/>
    <cellStyle name="Style 39 5 3" xfId="1758"/>
    <cellStyle name="Style 39 5 3 2" xfId="1759"/>
    <cellStyle name="Style 39 5 4" xfId="1760"/>
    <cellStyle name="Style 39 5 4 2" xfId="1761"/>
    <cellStyle name="Style 39 6" xfId="1762"/>
    <cellStyle name="Style 39 6 2" xfId="1763"/>
    <cellStyle name="Style 39_ADDON" xfId="1764"/>
    <cellStyle name="Style 40" xfId="1765"/>
    <cellStyle name="Style 40 2" xfId="1766"/>
    <cellStyle name="Style 40 2 2" xfId="1767"/>
    <cellStyle name="Style 40 2 2 2" xfId="1768"/>
    <cellStyle name="Style 40 2 2 2 2" xfId="1769"/>
    <cellStyle name="Style 40 2 3" xfId="1770"/>
    <cellStyle name="Style 40 2 3 2" xfId="1771"/>
    <cellStyle name="Style 40 2 4" xfId="1772"/>
    <cellStyle name="Style 40 2 4 2" xfId="1773"/>
    <cellStyle name="Style 40 2 5" xfId="1774"/>
    <cellStyle name="Style 40_ADDON" xfId="1775"/>
    <cellStyle name="Style 41" xfId="1776"/>
    <cellStyle name="Style 41 2" xfId="1777"/>
    <cellStyle name="Style 41 2 2" xfId="1778"/>
    <cellStyle name="Style 41 3" xfId="1779"/>
    <cellStyle name="Style 41_ADDON" xfId="1780"/>
    <cellStyle name="Style 46" xfId="1781"/>
    <cellStyle name="Style 46 2" xfId="1782"/>
    <cellStyle name="Style 46 2 2" xfId="1783"/>
    <cellStyle name="Style 46 2 2 2" xfId="1784"/>
    <cellStyle name="Style 46 2 2 2 2" xfId="1785"/>
    <cellStyle name="Style 46 2 3" xfId="1786"/>
    <cellStyle name="Style 46 2 3 2" xfId="1787"/>
    <cellStyle name="Style 46 2 4" xfId="1788"/>
    <cellStyle name="Style 46 3" xfId="1789"/>
    <cellStyle name="Style 46 3 2" xfId="1790"/>
    <cellStyle name="Style 46 3 2 2" xfId="1791"/>
    <cellStyle name="Style 46 3 2 2 2" xfId="1792"/>
    <cellStyle name="Style 46 3 3" xfId="1793"/>
    <cellStyle name="Style 46 3 3 2" xfId="1794"/>
    <cellStyle name="Style 46 3 3 2 2" xfId="1795"/>
    <cellStyle name="Style 46 3 4" xfId="1796"/>
    <cellStyle name="Style 46 3 4 2" xfId="1797"/>
    <cellStyle name="Style 46 3 5" xfId="1798"/>
    <cellStyle name="Style 46 3 5 2" xfId="1799"/>
    <cellStyle name="Style 46 4" xfId="1800"/>
    <cellStyle name="Style 46 4 2" xfId="1801"/>
    <cellStyle name="Style 46 4 2 2" xfId="1802"/>
    <cellStyle name="Style 46 4 2 2 2" xfId="1803"/>
    <cellStyle name="Style 46 4 3" xfId="1804"/>
    <cellStyle name="Style 46 4 3 2" xfId="1805"/>
    <cellStyle name="Style 46 4 3 2 2" xfId="1806"/>
    <cellStyle name="Style 46 4 4" xfId="1807"/>
    <cellStyle name="Style 46 4 4 2" xfId="1808"/>
    <cellStyle name="Style 46 4 5" xfId="1809"/>
    <cellStyle name="Style 46 4 5 2" xfId="1810"/>
    <cellStyle name="Style 46 5" xfId="1811"/>
    <cellStyle name="Style 46 5 2" xfId="1812"/>
    <cellStyle name="Style 46 5 2 2" xfId="1813"/>
    <cellStyle name="Style 46 5 2 2 2" xfId="1814"/>
    <cellStyle name="Style 46 5 3" xfId="1815"/>
    <cellStyle name="Style 46 5 3 2" xfId="1816"/>
    <cellStyle name="Style 46 5 4" xfId="1817"/>
    <cellStyle name="Style 46 5 4 2" xfId="1818"/>
    <cellStyle name="Style 46 6" xfId="1819"/>
    <cellStyle name="Style 46 6 2" xfId="1820"/>
    <cellStyle name="Style 46_ADDON" xfId="1821"/>
    <cellStyle name="Style 47" xfId="1822"/>
    <cellStyle name="Style 47 2" xfId="1823"/>
    <cellStyle name="Style 47 2 2" xfId="1824"/>
    <cellStyle name="Style 47 2 2 2" xfId="1825"/>
    <cellStyle name="Style 47 2 2 2 2" xfId="1826"/>
    <cellStyle name="Style 47 2 3" xfId="1827"/>
    <cellStyle name="Style 47 2 3 2" xfId="1828"/>
    <cellStyle name="Style 47 3" xfId="1829"/>
    <cellStyle name="Style 47 3 2" xfId="1830"/>
    <cellStyle name="Style 47 4" xfId="1831"/>
    <cellStyle name="Style 47_ADDON" xfId="1832"/>
    <cellStyle name="Style 48" xfId="1833"/>
    <cellStyle name="Style 48 2" xfId="1834"/>
    <cellStyle name="Style 48 2 2" xfId="1835"/>
    <cellStyle name="Style 48 3" xfId="1836"/>
    <cellStyle name="Style 48_ADDON" xfId="1837"/>
    <cellStyle name="Style 49" xfId="1838"/>
    <cellStyle name="Style 49 2" xfId="1839"/>
    <cellStyle name="Style 49 2 2" xfId="1840"/>
    <cellStyle name="Style 49 2 2 2" xfId="1841"/>
    <cellStyle name="Style 49 2 2 2 2" xfId="1842"/>
    <cellStyle name="Style 49 2 3" xfId="1843"/>
    <cellStyle name="Style 49 2 3 2" xfId="1844"/>
    <cellStyle name="Style 49 3" xfId="1845"/>
    <cellStyle name="Style 49 3 2" xfId="1846"/>
    <cellStyle name="Style 49 4" xfId="1847"/>
    <cellStyle name="Style 49_ADDON" xfId="1848"/>
    <cellStyle name="Style 50" xfId="1849"/>
    <cellStyle name="Style 50 2" xfId="1850"/>
    <cellStyle name="Style 50 2 2" xfId="1851"/>
    <cellStyle name="Style 50 2 2 2" xfId="1852"/>
    <cellStyle name="Style 50 2 2 2 2" xfId="1853"/>
    <cellStyle name="Style 50 2 3" xfId="1854"/>
    <cellStyle name="Style 50 2 3 2" xfId="1855"/>
    <cellStyle name="Style 50 2 4" xfId="1856"/>
    <cellStyle name="Style 50 3" xfId="1857"/>
    <cellStyle name="Style 50 3 2" xfId="1858"/>
    <cellStyle name="Style 50 3 2 2" xfId="1859"/>
    <cellStyle name="Style 50 3 2 2 2" xfId="1860"/>
    <cellStyle name="Style 50 3 3" xfId="1861"/>
    <cellStyle name="Style 50 3 3 2" xfId="1862"/>
    <cellStyle name="Style 50 3 3 2 2" xfId="1863"/>
    <cellStyle name="Style 50 3 4" xfId="1864"/>
    <cellStyle name="Style 50 3 4 2" xfId="1865"/>
    <cellStyle name="Style 50 3 5" xfId="1866"/>
    <cellStyle name="Style 50 3 5 2" xfId="1867"/>
    <cellStyle name="Style 50 4" xfId="1868"/>
    <cellStyle name="Style 50 4 2" xfId="1869"/>
    <cellStyle name="Style 50 4 2 2" xfId="1870"/>
    <cellStyle name="Style 50 4 2 2 2" xfId="1871"/>
    <cellStyle name="Style 50 4 3" xfId="1872"/>
    <cellStyle name="Style 50 4 3 2" xfId="1873"/>
    <cellStyle name="Style 50 4 3 2 2" xfId="1874"/>
    <cellStyle name="Style 50 4 4" xfId="1875"/>
    <cellStyle name="Style 50 4 4 2" xfId="1876"/>
    <cellStyle name="Style 50 4 5" xfId="1877"/>
    <cellStyle name="Style 50 4 5 2" xfId="1878"/>
    <cellStyle name="Style 50 5" xfId="1879"/>
    <cellStyle name="Style 50 5 2" xfId="1880"/>
    <cellStyle name="Style 50 5 2 2" xfId="1881"/>
    <cellStyle name="Style 50 5 2 2 2" xfId="1882"/>
    <cellStyle name="Style 50 5 3" xfId="1883"/>
    <cellStyle name="Style 50 5 3 2" xfId="1884"/>
    <cellStyle name="Style 50 5 4" xfId="1885"/>
    <cellStyle name="Style 50 5 4 2" xfId="1886"/>
    <cellStyle name="Style 50 6" xfId="1887"/>
    <cellStyle name="Style 50 6 2" xfId="1888"/>
    <cellStyle name="Style 50_ADDON" xfId="1889"/>
    <cellStyle name="Style 51" xfId="1890"/>
    <cellStyle name="Style 51 2" xfId="1891"/>
    <cellStyle name="Style 51 2 2" xfId="1892"/>
    <cellStyle name="Style 51 2 2 2" xfId="1893"/>
    <cellStyle name="Style 51 2 2 2 2" xfId="1894"/>
    <cellStyle name="Style 51 2 3" xfId="1895"/>
    <cellStyle name="Style 51 2 3 2" xfId="1896"/>
    <cellStyle name="Style 51 2 4" xfId="1897"/>
    <cellStyle name="Style 51 2 4 2" xfId="1898"/>
    <cellStyle name="Style 51 2 5" xfId="1899"/>
    <cellStyle name="Style 51_ADDON" xfId="1900"/>
    <cellStyle name="Style 52" xfId="1901"/>
    <cellStyle name="Style 52 2" xfId="1902"/>
    <cellStyle name="Style 52 2 2" xfId="1903"/>
    <cellStyle name="Style 52 3" xfId="1904"/>
    <cellStyle name="Style 52_ADDON" xfId="1905"/>
    <cellStyle name="Style 58" xfId="1906"/>
    <cellStyle name="Style 58 2" xfId="1907"/>
    <cellStyle name="Style 58 2 2" xfId="1908"/>
    <cellStyle name="Style 58 2 2 2" xfId="1909"/>
    <cellStyle name="Style 58 2 2 2 2" xfId="1910"/>
    <cellStyle name="Style 58 2 3" xfId="1911"/>
    <cellStyle name="Style 58 2 3 2" xfId="1912"/>
    <cellStyle name="Style 58 2 4" xfId="1913"/>
    <cellStyle name="Style 58 3" xfId="1914"/>
    <cellStyle name="Style 58 3 2" xfId="1915"/>
    <cellStyle name="Style 58 3 2 2" xfId="1916"/>
    <cellStyle name="Style 58 3 2 2 2" xfId="1917"/>
    <cellStyle name="Style 58 3 3" xfId="1918"/>
    <cellStyle name="Style 58 3 3 2" xfId="1919"/>
    <cellStyle name="Style 58 3 3 2 2" xfId="1920"/>
    <cellStyle name="Style 58 3 4" xfId="1921"/>
    <cellStyle name="Style 58 3 4 2" xfId="1922"/>
    <cellStyle name="Style 58 3 5" xfId="1923"/>
    <cellStyle name="Style 58 3 5 2" xfId="1924"/>
    <cellStyle name="Style 58 4" xfId="1925"/>
    <cellStyle name="Style 58 4 2" xfId="1926"/>
    <cellStyle name="Style 58 4 2 2" xfId="1927"/>
    <cellStyle name="Style 58 4 2 2 2" xfId="1928"/>
    <cellStyle name="Style 58 4 3" xfId="1929"/>
    <cellStyle name="Style 58 4 3 2" xfId="1930"/>
    <cellStyle name="Style 58 4 3 2 2" xfId="1931"/>
    <cellStyle name="Style 58 4 4" xfId="1932"/>
    <cellStyle name="Style 58 4 4 2" xfId="1933"/>
    <cellStyle name="Style 58 4 5" xfId="1934"/>
    <cellStyle name="Style 58 4 5 2" xfId="1935"/>
    <cellStyle name="Style 58 5" xfId="1936"/>
    <cellStyle name="Style 58 5 2" xfId="1937"/>
    <cellStyle name="Style 58 5 2 2" xfId="1938"/>
    <cellStyle name="Style 58 5 2 2 2" xfId="1939"/>
    <cellStyle name="Style 58 5 3" xfId="1940"/>
    <cellStyle name="Style 58 5 3 2" xfId="1941"/>
    <cellStyle name="Style 58 5 4" xfId="1942"/>
    <cellStyle name="Style 58 5 4 2" xfId="1943"/>
    <cellStyle name="Style 58 6" xfId="1944"/>
    <cellStyle name="Style 58 6 2" xfId="1945"/>
    <cellStyle name="Style 58_ADDON" xfId="1946"/>
    <cellStyle name="Style 59" xfId="1947"/>
    <cellStyle name="Style 59 2" xfId="1948"/>
    <cellStyle name="Style 59 2 2" xfId="1949"/>
    <cellStyle name="Style 59 2 2 2" xfId="1950"/>
    <cellStyle name="Style 59 2 2 2 2" xfId="1951"/>
    <cellStyle name="Style 59 2 3" xfId="1952"/>
    <cellStyle name="Style 59 2 3 2" xfId="1953"/>
    <cellStyle name="Style 59 3" xfId="1954"/>
    <cellStyle name="Style 59 3 2" xfId="1955"/>
    <cellStyle name="Style 59 4" xfId="1956"/>
    <cellStyle name="Style 59_ADDON" xfId="1957"/>
    <cellStyle name="Style 60" xfId="1958"/>
    <cellStyle name="Style 60 2" xfId="1959"/>
    <cellStyle name="Style 60 2 2" xfId="1960"/>
    <cellStyle name="Style 60 3" xfId="1961"/>
    <cellStyle name="Style 60_ADDON" xfId="1962"/>
    <cellStyle name="Style 61" xfId="1963"/>
    <cellStyle name="Style 61 2" xfId="1964"/>
    <cellStyle name="Style 61 2 2" xfId="1965"/>
    <cellStyle name="Style 61 2 2 2" xfId="1966"/>
    <cellStyle name="Style 61 2 2 2 2" xfId="1967"/>
    <cellStyle name="Style 61 2 3" xfId="1968"/>
    <cellStyle name="Style 61 2 3 2" xfId="1969"/>
    <cellStyle name="Style 61 3" xfId="1970"/>
    <cellStyle name="Style 61 3 2" xfId="1971"/>
    <cellStyle name="Style 61 4" xfId="1972"/>
    <cellStyle name="Style 61_ADDON" xfId="1973"/>
    <cellStyle name="Style 62" xfId="1974"/>
    <cellStyle name="Style 62 2" xfId="1975"/>
    <cellStyle name="Style 62 2 2" xfId="1976"/>
    <cellStyle name="Style 62 2 2 2" xfId="1977"/>
    <cellStyle name="Style 62 2 2 2 2" xfId="1978"/>
    <cellStyle name="Style 62 2 3" xfId="1979"/>
    <cellStyle name="Style 62 2 3 2" xfId="1980"/>
    <cellStyle name="Style 62 2 4" xfId="1981"/>
    <cellStyle name="Style 62 3" xfId="1982"/>
    <cellStyle name="Style 62 3 2" xfId="1983"/>
    <cellStyle name="Style 62 3 2 2" xfId="1984"/>
    <cellStyle name="Style 62 3 2 2 2" xfId="1985"/>
    <cellStyle name="Style 62 3 3" xfId="1986"/>
    <cellStyle name="Style 62 3 3 2" xfId="1987"/>
    <cellStyle name="Style 62 3 3 2 2" xfId="1988"/>
    <cellStyle name="Style 62 3 4" xfId="1989"/>
    <cellStyle name="Style 62 3 4 2" xfId="1990"/>
    <cellStyle name="Style 62 3 5" xfId="1991"/>
    <cellStyle name="Style 62 3 5 2" xfId="1992"/>
    <cellStyle name="Style 62 4" xfId="1993"/>
    <cellStyle name="Style 62 4 2" xfId="1994"/>
    <cellStyle name="Style 62 4 2 2" xfId="1995"/>
    <cellStyle name="Style 62 4 2 2 2" xfId="1996"/>
    <cellStyle name="Style 62 4 3" xfId="1997"/>
    <cellStyle name="Style 62 4 3 2" xfId="1998"/>
    <cellStyle name="Style 62 4 3 2 2" xfId="1999"/>
    <cellStyle name="Style 62 4 4" xfId="2000"/>
    <cellStyle name="Style 62 4 4 2" xfId="2001"/>
    <cellStyle name="Style 62 4 5" xfId="2002"/>
    <cellStyle name="Style 62 4 5 2" xfId="2003"/>
    <cellStyle name="Style 62 5" xfId="2004"/>
    <cellStyle name="Style 62 5 2" xfId="2005"/>
    <cellStyle name="Style 62 5 2 2" xfId="2006"/>
    <cellStyle name="Style 62 5 2 2 2" xfId="2007"/>
    <cellStyle name="Style 62 5 3" xfId="2008"/>
    <cellStyle name="Style 62 5 3 2" xfId="2009"/>
    <cellStyle name="Style 62 5 4" xfId="2010"/>
    <cellStyle name="Style 62 5 4 2" xfId="2011"/>
    <cellStyle name="Style 62 6" xfId="2012"/>
    <cellStyle name="Style 62 6 2" xfId="2013"/>
    <cellStyle name="Style 62_ADDON" xfId="2014"/>
    <cellStyle name="Style 63" xfId="2015"/>
    <cellStyle name="Style 63 2" xfId="2016"/>
    <cellStyle name="Style 63 2 2" xfId="2017"/>
    <cellStyle name="Style 63 2 2 2" xfId="2018"/>
    <cellStyle name="Style 63 2 2 2 2" xfId="2019"/>
    <cellStyle name="Style 63 2 3" xfId="2020"/>
    <cellStyle name="Style 63 2 3 2" xfId="2021"/>
    <cellStyle name="Style 63 2 4" xfId="2022"/>
    <cellStyle name="Style 63 2 4 2" xfId="2023"/>
    <cellStyle name="Style 63 2 5" xfId="2024"/>
    <cellStyle name="Style 63_ADDON" xfId="2025"/>
    <cellStyle name="Style 64" xfId="2026"/>
    <cellStyle name="Style 64 2" xfId="2027"/>
    <cellStyle name="Style 64 2 2" xfId="2028"/>
    <cellStyle name="Style 64 3" xfId="2029"/>
    <cellStyle name="Style 64_ADDON" xfId="2030"/>
    <cellStyle name="Style 69" xfId="2031"/>
    <cellStyle name="Style 69 2" xfId="2032"/>
    <cellStyle name="Style 69 2 2" xfId="2033"/>
    <cellStyle name="Style 69 2 2 2" xfId="2034"/>
    <cellStyle name="Style 69 2 2 2 2" xfId="2035"/>
    <cellStyle name="Style 69 2 3" xfId="2036"/>
    <cellStyle name="Style 69 2 3 2" xfId="2037"/>
    <cellStyle name="Style 69 2 4" xfId="2038"/>
    <cellStyle name="Style 69 3" xfId="2039"/>
    <cellStyle name="Style 69 3 2" xfId="2040"/>
    <cellStyle name="Style 69 3 2 2" xfId="2041"/>
    <cellStyle name="Style 69 3 2 2 2" xfId="2042"/>
    <cellStyle name="Style 69 3 3" xfId="2043"/>
    <cellStyle name="Style 69 3 3 2" xfId="2044"/>
    <cellStyle name="Style 69 3 3 2 2" xfId="2045"/>
    <cellStyle name="Style 69 3 4" xfId="2046"/>
    <cellStyle name="Style 69 3 4 2" xfId="2047"/>
    <cellStyle name="Style 69 3 5" xfId="2048"/>
    <cellStyle name="Style 69 3 5 2" xfId="2049"/>
    <cellStyle name="Style 69 4" xfId="2050"/>
    <cellStyle name="Style 69 4 2" xfId="2051"/>
    <cellStyle name="Style 69 4 2 2" xfId="2052"/>
    <cellStyle name="Style 69 4 2 2 2" xfId="2053"/>
    <cellStyle name="Style 69 4 3" xfId="2054"/>
    <cellStyle name="Style 69 4 3 2" xfId="2055"/>
    <cellStyle name="Style 69 4 3 2 2" xfId="2056"/>
    <cellStyle name="Style 69 4 4" xfId="2057"/>
    <cellStyle name="Style 69 4 4 2" xfId="2058"/>
    <cellStyle name="Style 69 4 5" xfId="2059"/>
    <cellStyle name="Style 69 4 5 2" xfId="2060"/>
    <cellStyle name="Style 69 5" xfId="2061"/>
    <cellStyle name="Style 69 5 2" xfId="2062"/>
    <cellStyle name="Style 69 5 2 2" xfId="2063"/>
    <cellStyle name="Style 69 5 2 2 2" xfId="2064"/>
    <cellStyle name="Style 69 5 3" xfId="2065"/>
    <cellStyle name="Style 69 5 3 2" xfId="2066"/>
    <cellStyle name="Style 69 5 4" xfId="2067"/>
    <cellStyle name="Style 69 5 4 2" xfId="2068"/>
    <cellStyle name="Style 69 6" xfId="2069"/>
    <cellStyle name="Style 69 6 2" xfId="2070"/>
    <cellStyle name="Style 69_ADDON" xfId="2071"/>
    <cellStyle name="Style 70" xfId="2072"/>
    <cellStyle name="Style 70 2" xfId="2073"/>
    <cellStyle name="Style 70 2 2" xfId="2074"/>
    <cellStyle name="Style 70 2 2 2" xfId="2075"/>
    <cellStyle name="Style 70 2 2 2 2" xfId="2076"/>
    <cellStyle name="Style 70 2 3" xfId="2077"/>
    <cellStyle name="Style 70 2 3 2" xfId="2078"/>
    <cellStyle name="Style 70 3" xfId="2079"/>
    <cellStyle name="Style 70 3 2" xfId="2080"/>
    <cellStyle name="Style 70 4" xfId="2081"/>
    <cellStyle name="Style 70_ADDON" xfId="2082"/>
    <cellStyle name="Style 71" xfId="2083"/>
    <cellStyle name="Style 71 2" xfId="2084"/>
    <cellStyle name="Style 71 2 2" xfId="2085"/>
    <cellStyle name="Style 71 3" xfId="2086"/>
    <cellStyle name="Style 71_ADDON" xfId="2087"/>
    <cellStyle name="Style 72" xfId="2088"/>
    <cellStyle name="Style 72 2" xfId="2089"/>
    <cellStyle name="Style 72 2 2" xfId="2090"/>
    <cellStyle name="Style 72 2 2 2" xfId="2091"/>
    <cellStyle name="Style 72 2 2 2 2" xfId="2092"/>
    <cellStyle name="Style 72 2 3" xfId="2093"/>
    <cellStyle name="Style 72 2 3 2" xfId="2094"/>
    <cellStyle name="Style 72 3" xfId="2095"/>
    <cellStyle name="Style 72 3 2" xfId="2096"/>
    <cellStyle name="Style 72 4" xfId="2097"/>
    <cellStyle name="Style 72_ADDON" xfId="2098"/>
    <cellStyle name="Style 73" xfId="2099"/>
    <cellStyle name="Style 73 2" xfId="2100"/>
    <cellStyle name="Style 73 2 2" xfId="2101"/>
    <cellStyle name="Style 73 2 2 2" xfId="2102"/>
    <cellStyle name="Style 73 2 2 2 2" xfId="2103"/>
    <cellStyle name="Style 73 2 3" xfId="2104"/>
    <cellStyle name="Style 73 2 3 2" xfId="2105"/>
    <cellStyle name="Style 73 2 4" xfId="2106"/>
    <cellStyle name="Style 73 3" xfId="2107"/>
    <cellStyle name="Style 73 3 2" xfId="2108"/>
    <cellStyle name="Style 73 3 2 2" xfId="2109"/>
    <cellStyle name="Style 73 3 2 2 2" xfId="2110"/>
    <cellStyle name="Style 73 3 3" xfId="2111"/>
    <cellStyle name="Style 73 3 3 2" xfId="2112"/>
    <cellStyle name="Style 73 3 3 2 2" xfId="2113"/>
    <cellStyle name="Style 73 3 4" xfId="2114"/>
    <cellStyle name="Style 73 3 4 2" xfId="2115"/>
    <cellStyle name="Style 73 3 5" xfId="2116"/>
    <cellStyle name="Style 73 3 5 2" xfId="2117"/>
    <cellStyle name="Style 73 4" xfId="2118"/>
    <cellStyle name="Style 73 4 2" xfId="2119"/>
    <cellStyle name="Style 73 4 2 2" xfId="2120"/>
    <cellStyle name="Style 73 4 2 2 2" xfId="2121"/>
    <cellStyle name="Style 73 4 3" xfId="2122"/>
    <cellStyle name="Style 73 4 3 2" xfId="2123"/>
    <cellStyle name="Style 73 4 3 2 2" xfId="2124"/>
    <cellStyle name="Style 73 4 4" xfId="2125"/>
    <cellStyle name="Style 73 4 4 2" xfId="2126"/>
    <cellStyle name="Style 73 4 5" xfId="2127"/>
    <cellStyle name="Style 73 4 5 2" xfId="2128"/>
    <cellStyle name="Style 73 5" xfId="2129"/>
    <cellStyle name="Style 73 5 2" xfId="2130"/>
    <cellStyle name="Style 73 5 2 2" xfId="2131"/>
    <cellStyle name="Style 73 5 2 2 2" xfId="2132"/>
    <cellStyle name="Style 73 5 3" xfId="2133"/>
    <cellStyle name="Style 73 5 3 2" xfId="2134"/>
    <cellStyle name="Style 73 5 4" xfId="2135"/>
    <cellStyle name="Style 73 5 4 2" xfId="2136"/>
    <cellStyle name="Style 73 6" xfId="2137"/>
    <cellStyle name="Style 73 6 2" xfId="2138"/>
    <cellStyle name="Style 73_ADDON" xfId="2139"/>
    <cellStyle name="Style 74" xfId="2140"/>
    <cellStyle name="Style 74 2" xfId="2141"/>
    <cellStyle name="Style 74 2 2" xfId="2142"/>
    <cellStyle name="Style 74 2 2 2" xfId="2143"/>
    <cellStyle name="Style 74 2 2 2 2" xfId="2144"/>
    <cellStyle name="Style 74 2 3" xfId="2145"/>
    <cellStyle name="Style 74 2 3 2" xfId="2146"/>
    <cellStyle name="Style 74 2 4" xfId="2147"/>
    <cellStyle name="Style 74 2 4 2" xfId="2148"/>
    <cellStyle name="Style 74 2 5" xfId="2149"/>
    <cellStyle name="Style 74_ADDON" xfId="2150"/>
    <cellStyle name="Style 75" xfId="2151"/>
    <cellStyle name="Style 75 2" xfId="2152"/>
    <cellStyle name="Style 75 2 2" xfId="2153"/>
    <cellStyle name="Style 75 3" xfId="2154"/>
    <cellStyle name="Style 75_ADDON" xfId="2155"/>
    <cellStyle name="Style 80" xfId="2156"/>
    <cellStyle name="Style 80 2" xfId="2157"/>
    <cellStyle name="Style 80 2 2" xfId="2158"/>
    <cellStyle name="Style 80 2 2 2" xfId="2159"/>
    <cellStyle name="Style 80 2 2 2 2" xfId="2160"/>
    <cellStyle name="Style 80 2 3" xfId="2161"/>
    <cellStyle name="Style 80 2 3 2" xfId="2162"/>
    <cellStyle name="Style 80 2 4" xfId="2163"/>
    <cellStyle name="Style 80 3" xfId="2164"/>
    <cellStyle name="Style 80 3 2" xfId="2165"/>
    <cellStyle name="Style 80 3 2 2" xfId="2166"/>
    <cellStyle name="Style 80 3 2 2 2" xfId="2167"/>
    <cellStyle name="Style 80 3 3" xfId="2168"/>
    <cellStyle name="Style 80 3 3 2" xfId="2169"/>
    <cellStyle name="Style 80 3 3 2 2" xfId="2170"/>
    <cellStyle name="Style 80 3 4" xfId="2171"/>
    <cellStyle name="Style 80 3 4 2" xfId="2172"/>
    <cellStyle name="Style 80 3 5" xfId="2173"/>
    <cellStyle name="Style 80 3 5 2" xfId="2174"/>
    <cellStyle name="Style 80 4" xfId="2175"/>
    <cellStyle name="Style 80 4 2" xfId="2176"/>
    <cellStyle name="Style 80 4 2 2" xfId="2177"/>
    <cellStyle name="Style 80 4 2 2 2" xfId="2178"/>
    <cellStyle name="Style 80 4 3" xfId="2179"/>
    <cellStyle name="Style 80 4 3 2" xfId="2180"/>
    <cellStyle name="Style 80 4 3 2 2" xfId="2181"/>
    <cellStyle name="Style 80 4 4" xfId="2182"/>
    <cellStyle name="Style 80 4 4 2" xfId="2183"/>
    <cellStyle name="Style 80 4 5" xfId="2184"/>
    <cellStyle name="Style 80 4 5 2" xfId="2185"/>
    <cellStyle name="Style 80 5" xfId="2186"/>
    <cellStyle name="Style 80 5 2" xfId="2187"/>
    <cellStyle name="Style 80 5 2 2" xfId="2188"/>
    <cellStyle name="Style 80 5 2 2 2" xfId="2189"/>
    <cellStyle name="Style 80 5 3" xfId="2190"/>
    <cellStyle name="Style 80 5 3 2" xfId="2191"/>
    <cellStyle name="Style 80 5 4" xfId="2192"/>
    <cellStyle name="Style 80 5 4 2" xfId="2193"/>
    <cellStyle name="Style 80 6" xfId="2194"/>
    <cellStyle name="Style 80 6 2" xfId="2195"/>
    <cellStyle name="Style 80_ADDON" xfId="2196"/>
    <cellStyle name="Style 81" xfId="2197"/>
    <cellStyle name="Style 81 2" xfId="2198"/>
    <cellStyle name="Style 81 2 2" xfId="2199"/>
    <cellStyle name="Style 81 2 2 2" xfId="2200"/>
    <cellStyle name="Style 81 2 2 2 2" xfId="2201"/>
    <cellStyle name="Style 81 2 3" xfId="2202"/>
    <cellStyle name="Style 81 2 3 2" xfId="2203"/>
    <cellStyle name="Style 81 2 4" xfId="2204"/>
    <cellStyle name="Style 81 3" xfId="2205"/>
    <cellStyle name="Style 81 3 2" xfId="2206"/>
    <cellStyle name="Style 81 3 2 2" xfId="2207"/>
    <cellStyle name="Style 81 3 2 2 2" xfId="2208"/>
    <cellStyle name="Style 81 3 3" xfId="2209"/>
    <cellStyle name="Style 81 3 3 2" xfId="2210"/>
    <cellStyle name="Style 81 3 3 2 2" xfId="2211"/>
    <cellStyle name="Style 81 3 4" xfId="2212"/>
    <cellStyle name="Style 81 3 4 2" xfId="2213"/>
    <cellStyle name="Style 81 3 5" xfId="2214"/>
    <cellStyle name="Style 81 3 5 2" xfId="2215"/>
    <cellStyle name="Style 81 4" xfId="2216"/>
    <cellStyle name="Style 81 4 2" xfId="2217"/>
    <cellStyle name="Style 81 4 2 2" xfId="2218"/>
    <cellStyle name="Style 81 4 2 2 2" xfId="2219"/>
    <cellStyle name="Style 81 4 3" xfId="2220"/>
    <cellStyle name="Style 81 4 3 2" xfId="2221"/>
    <cellStyle name="Style 81 4 3 2 2" xfId="2222"/>
    <cellStyle name="Style 81 4 4" xfId="2223"/>
    <cellStyle name="Style 81 4 4 2" xfId="2224"/>
    <cellStyle name="Style 81 4 5" xfId="2225"/>
    <cellStyle name="Style 81 4 5 2" xfId="2226"/>
    <cellStyle name="Style 81 5" xfId="2227"/>
    <cellStyle name="Style 81 5 2" xfId="2228"/>
    <cellStyle name="Style 81 5 2 2" xfId="2229"/>
    <cellStyle name="Style 81 5 2 2 2" xfId="2230"/>
    <cellStyle name="Style 81 5 3" xfId="2231"/>
    <cellStyle name="Style 81 5 3 2" xfId="2232"/>
    <cellStyle name="Style 81 5 4" xfId="2233"/>
    <cellStyle name="Style 81 5 4 2" xfId="2234"/>
    <cellStyle name="Style 81 6" xfId="2235"/>
    <cellStyle name="Style 81 6 2" xfId="2236"/>
    <cellStyle name="Style 81_ADDON" xfId="2237"/>
    <cellStyle name="Style 82" xfId="2238"/>
    <cellStyle name="Style 82 2" xfId="2239"/>
    <cellStyle name="Style 82 2 2" xfId="2240"/>
    <cellStyle name="Style 82 2 2 2" xfId="2241"/>
    <cellStyle name="Style 82 2 2 2 2" xfId="2242"/>
    <cellStyle name="Style 82 2 3" xfId="2243"/>
    <cellStyle name="Style 82 2 3 2" xfId="2244"/>
    <cellStyle name="Style 82 3" xfId="2245"/>
    <cellStyle name="Style 82 3 2" xfId="2246"/>
    <cellStyle name="Style 82 4" xfId="2247"/>
    <cellStyle name="Style 82_ADDON" xfId="2248"/>
    <cellStyle name="Style 83" xfId="2249"/>
    <cellStyle name="Style 83 2" xfId="2250"/>
    <cellStyle name="Style 83 2 2" xfId="2251"/>
    <cellStyle name="Style 83 3" xfId="2252"/>
    <cellStyle name="Style 83_ADDON" xfId="2253"/>
    <cellStyle name="Style 84" xfId="2254"/>
    <cellStyle name="Style 84 2" xfId="2255"/>
    <cellStyle name="Style 84 2 2" xfId="2256"/>
    <cellStyle name="Style 84 2 2 2" xfId="2257"/>
    <cellStyle name="Style 84 2 2 2 2" xfId="2258"/>
    <cellStyle name="Style 84 2 3" xfId="2259"/>
    <cellStyle name="Style 84 2 3 2" xfId="2260"/>
    <cellStyle name="Style 84 3" xfId="2261"/>
    <cellStyle name="Style 84 3 2" xfId="2262"/>
    <cellStyle name="Style 84 4" xfId="2263"/>
    <cellStyle name="Style 84_ADDON" xfId="2264"/>
    <cellStyle name="Style 85" xfId="2265"/>
    <cellStyle name="Style 85 2" xfId="2266"/>
    <cellStyle name="Style 85 2 2" xfId="2267"/>
    <cellStyle name="Style 85 2 2 2" xfId="2268"/>
    <cellStyle name="Style 85 2 2 2 2" xfId="2269"/>
    <cellStyle name="Style 85 2 3" xfId="2270"/>
    <cellStyle name="Style 85 2 3 2" xfId="2271"/>
    <cellStyle name="Style 85 2 4" xfId="2272"/>
    <cellStyle name="Style 85 3" xfId="2273"/>
    <cellStyle name="Style 85 3 2" xfId="2274"/>
    <cellStyle name="Style 85 3 2 2" xfId="2275"/>
    <cellStyle name="Style 85 3 2 2 2" xfId="2276"/>
    <cellStyle name="Style 85 3 3" xfId="2277"/>
    <cellStyle name="Style 85 3 3 2" xfId="2278"/>
    <cellStyle name="Style 85 3 3 2 2" xfId="2279"/>
    <cellStyle name="Style 85 3 4" xfId="2280"/>
    <cellStyle name="Style 85 3 4 2" xfId="2281"/>
    <cellStyle name="Style 85 3 5" xfId="2282"/>
    <cellStyle name="Style 85 3 5 2" xfId="2283"/>
    <cellStyle name="Style 85 4" xfId="2284"/>
    <cellStyle name="Style 85 4 2" xfId="2285"/>
    <cellStyle name="Style 85 4 2 2" xfId="2286"/>
    <cellStyle name="Style 85 4 2 2 2" xfId="2287"/>
    <cellStyle name="Style 85 4 3" xfId="2288"/>
    <cellStyle name="Style 85 4 3 2" xfId="2289"/>
    <cellStyle name="Style 85 4 3 2 2" xfId="2290"/>
    <cellStyle name="Style 85 4 4" xfId="2291"/>
    <cellStyle name="Style 85 4 4 2" xfId="2292"/>
    <cellStyle name="Style 85 4 5" xfId="2293"/>
    <cellStyle name="Style 85 4 5 2" xfId="2294"/>
    <cellStyle name="Style 85 5" xfId="2295"/>
    <cellStyle name="Style 85 5 2" xfId="2296"/>
    <cellStyle name="Style 85 5 2 2" xfId="2297"/>
    <cellStyle name="Style 85 5 2 2 2" xfId="2298"/>
    <cellStyle name="Style 85 5 3" xfId="2299"/>
    <cellStyle name="Style 85 5 3 2" xfId="2300"/>
    <cellStyle name="Style 85 5 4" xfId="2301"/>
    <cellStyle name="Style 85 5 4 2" xfId="2302"/>
    <cellStyle name="Style 85 6" xfId="2303"/>
    <cellStyle name="Style 85 6 2" xfId="2304"/>
    <cellStyle name="Style 85_ADDON" xfId="2305"/>
    <cellStyle name="Style 86" xfId="2306"/>
    <cellStyle name="Style 86 2" xfId="2307"/>
    <cellStyle name="Style 86 2 2" xfId="2308"/>
    <cellStyle name="Style 86 2 2 2" xfId="2309"/>
    <cellStyle name="Style 86 2 2 2 2" xfId="2310"/>
    <cellStyle name="Style 86 2 3" xfId="2311"/>
    <cellStyle name="Style 86 2 3 2" xfId="2312"/>
    <cellStyle name="Style 86 2 4" xfId="2313"/>
    <cellStyle name="Style 86 2 4 2" xfId="2314"/>
    <cellStyle name="Style 86 2 5" xfId="2315"/>
    <cellStyle name="Style 86_ADDON" xfId="2316"/>
    <cellStyle name="Style 87" xfId="2317"/>
    <cellStyle name="Style 87 2" xfId="2318"/>
    <cellStyle name="Style 87 2 2" xfId="2319"/>
    <cellStyle name="Style 87 3" xfId="2320"/>
    <cellStyle name="Style 87_ADDON" xfId="2321"/>
    <cellStyle name="Style 93" xfId="2322"/>
    <cellStyle name="Style 93 2" xfId="2323"/>
    <cellStyle name="Style 93 2 2" xfId="2324"/>
    <cellStyle name="Style 93 2 2 2" xfId="2325"/>
    <cellStyle name="Style 93 2 2 2 2" xfId="2326"/>
    <cellStyle name="Style 93 2 3" xfId="2327"/>
    <cellStyle name="Style 93 2 3 2" xfId="2328"/>
    <cellStyle name="Style 93 2 4" xfId="2329"/>
    <cellStyle name="Style 93 3" xfId="2330"/>
    <cellStyle name="Style 93 3 2" xfId="2331"/>
    <cellStyle name="Style 93 3 2 2" xfId="2332"/>
    <cellStyle name="Style 93 3 2 2 2" xfId="2333"/>
    <cellStyle name="Style 93 3 3" xfId="2334"/>
    <cellStyle name="Style 93 3 3 2" xfId="2335"/>
    <cellStyle name="Style 93 3 3 2 2" xfId="2336"/>
    <cellStyle name="Style 93 3 4" xfId="2337"/>
    <cellStyle name="Style 93 3 4 2" xfId="2338"/>
    <cellStyle name="Style 93 3 5" xfId="2339"/>
    <cellStyle name="Style 93 3 5 2" xfId="2340"/>
    <cellStyle name="Style 93 4" xfId="2341"/>
    <cellStyle name="Style 93 4 2" xfId="2342"/>
    <cellStyle name="Style 93 4 2 2" xfId="2343"/>
    <cellStyle name="Style 93 4 2 2 2" xfId="2344"/>
    <cellStyle name="Style 93 4 3" xfId="2345"/>
    <cellStyle name="Style 93 4 3 2" xfId="2346"/>
    <cellStyle name="Style 93 4 3 2 2" xfId="2347"/>
    <cellStyle name="Style 93 4 4" xfId="2348"/>
    <cellStyle name="Style 93 4 4 2" xfId="2349"/>
    <cellStyle name="Style 93 4 5" xfId="2350"/>
    <cellStyle name="Style 93 4 5 2" xfId="2351"/>
    <cellStyle name="Style 93 5" xfId="2352"/>
    <cellStyle name="Style 93 5 2" xfId="2353"/>
    <cellStyle name="Style 93 5 2 2" xfId="2354"/>
    <cellStyle name="Style 93 5 2 2 2" xfId="2355"/>
    <cellStyle name="Style 93 5 3" xfId="2356"/>
    <cellStyle name="Style 93 5 3 2" xfId="2357"/>
    <cellStyle name="Style 93 5 4" xfId="2358"/>
    <cellStyle name="Style 93 5 4 2" xfId="2359"/>
    <cellStyle name="Style 93 6" xfId="2360"/>
    <cellStyle name="Style 93 6 2" xfId="2361"/>
    <cellStyle name="Style 93_ADDON" xfId="2362"/>
    <cellStyle name="Style 94" xfId="2363"/>
    <cellStyle name="Style 94 2" xfId="2364"/>
    <cellStyle name="Style 94 2 2" xfId="2365"/>
    <cellStyle name="Style 94 2 2 2" xfId="2366"/>
    <cellStyle name="Style 94 2 2 2 2" xfId="2367"/>
    <cellStyle name="Style 94 2 3" xfId="2368"/>
    <cellStyle name="Style 94 2 3 2" xfId="2369"/>
    <cellStyle name="Style 94 3" xfId="2370"/>
    <cellStyle name="Style 94 3 2" xfId="2371"/>
    <cellStyle name="Style 94 4" xfId="2372"/>
    <cellStyle name="Style 94_ADDON" xfId="2373"/>
    <cellStyle name="Style 95" xfId="2374"/>
    <cellStyle name="Style 95 2" xfId="2375"/>
    <cellStyle name="Style 95 2 2" xfId="2376"/>
    <cellStyle name="Style 95 3" xfId="2377"/>
    <cellStyle name="Style 95_ADDON" xfId="2378"/>
    <cellStyle name="Style 96" xfId="2379"/>
    <cellStyle name="Style 96 2" xfId="2380"/>
    <cellStyle name="Style 96 2 2" xfId="2381"/>
    <cellStyle name="Style 96 2 2 2" xfId="2382"/>
    <cellStyle name="Style 96 2 2 2 2" xfId="2383"/>
    <cellStyle name="Style 96 2 3" xfId="2384"/>
    <cellStyle name="Style 96 2 3 2" xfId="2385"/>
    <cellStyle name="Style 96 3" xfId="2386"/>
    <cellStyle name="Style 96 3 2" xfId="2387"/>
    <cellStyle name="Style 96 4" xfId="2388"/>
    <cellStyle name="Style 96_ADDON" xfId="2389"/>
    <cellStyle name="Style 97" xfId="2390"/>
    <cellStyle name="Style 97 2" xfId="2391"/>
    <cellStyle name="Style 97 2 2" xfId="2392"/>
    <cellStyle name="Style 97 2 2 2" xfId="2393"/>
    <cellStyle name="Style 97 2 2 2 2" xfId="2394"/>
    <cellStyle name="Style 97 2 3" xfId="2395"/>
    <cellStyle name="Style 97 2 3 2" xfId="2396"/>
    <cellStyle name="Style 97 2 4" xfId="2397"/>
    <cellStyle name="Style 97 3" xfId="2398"/>
    <cellStyle name="Style 97 3 2" xfId="2399"/>
    <cellStyle name="Style 97 3 2 2" xfId="2400"/>
    <cellStyle name="Style 97 3 2 2 2" xfId="2401"/>
    <cellStyle name="Style 97 3 3" xfId="2402"/>
    <cellStyle name="Style 97 3 3 2" xfId="2403"/>
    <cellStyle name="Style 97 3 3 2 2" xfId="2404"/>
    <cellStyle name="Style 97 3 4" xfId="2405"/>
    <cellStyle name="Style 97 3 4 2" xfId="2406"/>
    <cellStyle name="Style 97 3 5" xfId="2407"/>
    <cellStyle name="Style 97 3 5 2" xfId="2408"/>
    <cellStyle name="Style 97 4" xfId="2409"/>
    <cellStyle name="Style 97 4 2" xfId="2410"/>
    <cellStyle name="Style 97 4 2 2" xfId="2411"/>
    <cellStyle name="Style 97 4 2 2 2" xfId="2412"/>
    <cellStyle name="Style 97 4 3" xfId="2413"/>
    <cellStyle name="Style 97 4 3 2" xfId="2414"/>
    <cellStyle name="Style 97 4 3 2 2" xfId="2415"/>
    <cellStyle name="Style 97 4 4" xfId="2416"/>
    <cellStyle name="Style 97 4 4 2" xfId="2417"/>
    <cellStyle name="Style 97 4 5" xfId="2418"/>
    <cellStyle name="Style 97 4 5 2" xfId="2419"/>
    <cellStyle name="Style 97 5" xfId="2420"/>
    <cellStyle name="Style 97 5 2" xfId="2421"/>
    <cellStyle name="Style 97 5 2 2" xfId="2422"/>
    <cellStyle name="Style 97 5 2 2 2" xfId="2423"/>
    <cellStyle name="Style 97 5 3" xfId="2424"/>
    <cellStyle name="Style 97 5 3 2" xfId="2425"/>
    <cellStyle name="Style 97 5 4" xfId="2426"/>
    <cellStyle name="Style 97 5 4 2" xfId="2427"/>
    <cellStyle name="Style 97 6" xfId="2428"/>
    <cellStyle name="Style 97 6 2" xfId="2429"/>
    <cellStyle name="Style 97_ADDON" xfId="2430"/>
    <cellStyle name="Style 98" xfId="2431"/>
    <cellStyle name="Style 98 2" xfId="2432"/>
    <cellStyle name="Style 98 2 2" xfId="2433"/>
    <cellStyle name="Style 98 2 2 2" xfId="2434"/>
    <cellStyle name="Style 98 2 2 2 2" xfId="2435"/>
    <cellStyle name="Style 98 2 3" xfId="2436"/>
    <cellStyle name="Style 98 2 3 2" xfId="2437"/>
    <cellStyle name="Style 98 2 4" xfId="2438"/>
    <cellStyle name="Style 98 2 4 2" xfId="2439"/>
    <cellStyle name="Style 98 2 5" xfId="2440"/>
    <cellStyle name="Style 98_ADDON" xfId="2441"/>
    <cellStyle name="Style 99" xfId="2442"/>
    <cellStyle name="Style 99 2" xfId="2443"/>
    <cellStyle name="Style 99 2 2" xfId="2444"/>
    <cellStyle name="Style 99 3" xfId="2445"/>
    <cellStyle name="Style 99_ADDON" xfId="2446"/>
    <cellStyle name="Texte explicatif" xfId="2447"/>
    <cellStyle name="Title 2" xfId="2448"/>
    <cellStyle name="Title 2 2" xfId="2449"/>
    <cellStyle name="Title 2 2 2" xfId="2450"/>
    <cellStyle name="Title 2 2 3" xfId="2451"/>
    <cellStyle name="Title 3" xfId="2452"/>
    <cellStyle name="Titre" xfId="2453"/>
    <cellStyle name="Titre 1" xfId="2454"/>
    <cellStyle name="Titre 2" xfId="2455"/>
    <cellStyle name="Titre 3" xfId="2456"/>
    <cellStyle name="Titre 4" xfId="2457"/>
    <cellStyle name="Total 2" xfId="2458"/>
    <cellStyle name="Total 3" xfId="2459"/>
    <cellStyle name="Total 3 2" xfId="2460"/>
    <cellStyle name="Total 3 3" xfId="2461"/>
    <cellStyle name="Total 4" xfId="2462"/>
    <cellStyle name="Überschrift" xfId="2463"/>
    <cellStyle name="Überschrift 1" xfId="2464"/>
    <cellStyle name="Überschrift 2" xfId="2465"/>
    <cellStyle name="Überschrift 3" xfId="2466"/>
    <cellStyle name="Überschrift 4" xfId="2467"/>
    <cellStyle name="Vérification" xfId="2468"/>
    <cellStyle name="Verknüpfte Zelle" xfId="2469"/>
    <cellStyle name="Warnender Text" xfId="2470"/>
    <cellStyle name="Warning Text" xfId="2471" builtinId="11" customBuiltin="1"/>
    <cellStyle name="Warning Text 2" xfId="2472"/>
    <cellStyle name="Zelle überprüfen" xfId="2473"/>
    <cellStyle name="Обычный_CRF2002 (1)" xfId="247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FFF33"/>
      <rgbColor rgb="008C3C3C"/>
      <rgbColor rgb="00BEBEB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5"/>
  <sheetViews>
    <sheetView tabSelected="1" zoomScale="70" zoomScaleNormal="70" workbookViewId="0">
      <selection activeCell="X24" sqref="X24"/>
    </sheetView>
  </sheetViews>
  <sheetFormatPr defaultRowHeight="12.75" x14ac:dyDescent="0.2"/>
  <cols>
    <col min="1" max="1" width="9.140625" style="11"/>
    <col min="2" max="2" width="18.140625" style="11" bestFit="1" customWidth="1"/>
    <col min="3" max="3" width="35.5703125" style="11" bestFit="1" customWidth="1"/>
    <col min="4" max="4" width="17.42578125" style="11" customWidth="1"/>
    <col min="5" max="5" width="9.28515625" style="11" customWidth="1"/>
    <col min="6" max="6" width="11.5703125" style="11" bestFit="1" customWidth="1"/>
    <col min="7" max="7" width="10.7109375" style="11" customWidth="1"/>
    <col min="8" max="8" width="20" style="11" bestFit="1" customWidth="1"/>
    <col min="9" max="9" width="21.5703125" style="11" customWidth="1"/>
    <col min="10" max="10" width="8.42578125" style="11" bestFit="1" customWidth="1"/>
    <col min="11" max="11" width="8.5703125" style="11" bestFit="1" customWidth="1"/>
    <col min="12" max="12" width="8.7109375" style="11" bestFit="1" customWidth="1"/>
    <col min="13" max="14" width="8.42578125" style="11" bestFit="1" customWidth="1"/>
    <col min="15" max="16384" width="9.140625" style="11"/>
  </cols>
  <sheetData>
    <row r="1" spans="1:18" x14ac:dyDescent="0.2">
      <c r="A1" s="11" t="s">
        <v>15</v>
      </c>
    </row>
    <row r="2" spans="1:18" x14ac:dyDescent="0.2">
      <c r="B2" s="1" t="s">
        <v>8</v>
      </c>
      <c r="I2" s="2"/>
      <c r="J2" s="2"/>
      <c r="K2" s="2"/>
      <c r="L2" s="2"/>
      <c r="M2" s="2"/>
      <c r="N2" s="2"/>
    </row>
    <row r="3" spans="1:18" x14ac:dyDescent="0.2">
      <c r="B3" s="3" t="s">
        <v>9</v>
      </c>
      <c r="C3" s="3" t="s">
        <v>7</v>
      </c>
      <c r="D3" s="3" t="s">
        <v>6</v>
      </c>
      <c r="E3" s="3" t="s">
        <v>1</v>
      </c>
      <c r="F3" s="3" t="s">
        <v>14</v>
      </c>
      <c r="G3" s="4" t="s">
        <v>10</v>
      </c>
      <c r="H3" s="5" t="s">
        <v>3</v>
      </c>
      <c r="I3" s="5" t="s">
        <v>2</v>
      </c>
      <c r="J3" s="5" t="s">
        <v>11</v>
      </c>
      <c r="K3" s="5" t="s">
        <v>0</v>
      </c>
      <c r="L3" s="5" t="s">
        <v>5</v>
      </c>
      <c r="M3" s="5" t="s">
        <v>12</v>
      </c>
      <c r="N3" s="5" t="s">
        <v>4</v>
      </c>
      <c r="O3" s="5" t="s">
        <v>13</v>
      </c>
    </row>
    <row r="4" spans="1:18" x14ac:dyDescent="0.2">
      <c r="B4" s="7"/>
      <c r="C4" s="7"/>
      <c r="D4" s="7" t="s">
        <v>17</v>
      </c>
      <c r="E4" s="7"/>
      <c r="F4" s="7"/>
      <c r="G4" s="7">
        <v>0</v>
      </c>
      <c r="H4" s="7"/>
      <c r="I4" s="7" t="s">
        <v>56</v>
      </c>
      <c r="J4" s="7"/>
      <c r="K4" s="7"/>
      <c r="L4" s="7"/>
      <c r="M4" s="7"/>
      <c r="N4" s="7"/>
      <c r="O4" s="7"/>
      <c r="Q4" s="11" t="s">
        <v>26</v>
      </c>
    </row>
    <row r="5" spans="1:18" x14ac:dyDescent="0.2">
      <c r="B5" s="7"/>
      <c r="C5" s="7"/>
      <c r="D5" s="7" t="s">
        <v>22</v>
      </c>
      <c r="E5" s="7"/>
      <c r="F5" s="7"/>
      <c r="G5" s="7">
        <v>100</v>
      </c>
      <c r="H5" s="7"/>
      <c r="I5" s="7" t="s">
        <v>56</v>
      </c>
      <c r="J5" s="7"/>
      <c r="K5" s="7"/>
      <c r="L5" s="7"/>
      <c r="M5" s="7"/>
      <c r="N5" s="7"/>
      <c r="O5" s="7"/>
    </row>
    <row r="6" spans="1:18" x14ac:dyDescent="0.2">
      <c r="B6" s="7"/>
      <c r="C6" s="7"/>
      <c r="D6" s="7" t="s">
        <v>19</v>
      </c>
      <c r="E6" s="7"/>
      <c r="F6" s="7"/>
      <c r="G6" s="7">
        <v>31.536000000000001</v>
      </c>
      <c r="H6" s="7"/>
      <c r="I6" s="7" t="s">
        <v>56</v>
      </c>
      <c r="J6" s="7"/>
      <c r="K6" s="7"/>
      <c r="L6" s="7"/>
      <c r="M6" s="7"/>
      <c r="N6" s="7"/>
      <c r="O6" s="7"/>
      <c r="Q6" s="11" t="s">
        <v>62</v>
      </c>
      <c r="R6" s="11" t="s">
        <v>61</v>
      </c>
    </row>
    <row r="7" spans="1:18" x14ac:dyDescent="0.2">
      <c r="B7" s="7"/>
      <c r="C7" s="7"/>
      <c r="D7" s="7" t="s">
        <v>21</v>
      </c>
      <c r="E7" s="7"/>
      <c r="F7" s="7"/>
      <c r="G7" s="7">
        <v>1</v>
      </c>
      <c r="H7" s="7"/>
      <c r="I7" s="7" t="s">
        <v>56</v>
      </c>
      <c r="J7" s="7"/>
      <c r="K7" s="7"/>
      <c r="L7" s="7"/>
      <c r="M7" s="7"/>
      <c r="N7" s="7"/>
      <c r="O7" s="7"/>
    </row>
    <row r="8" spans="1:18" x14ac:dyDescent="0.2">
      <c r="B8" s="7"/>
      <c r="C8" s="7"/>
      <c r="D8" s="7" t="s">
        <v>23</v>
      </c>
      <c r="E8" s="7"/>
      <c r="F8" s="7"/>
      <c r="G8" s="8">
        <v>1</v>
      </c>
      <c r="H8" s="7"/>
      <c r="I8" s="7" t="s">
        <v>56</v>
      </c>
      <c r="J8" s="7"/>
      <c r="K8" s="7"/>
      <c r="L8" s="7"/>
      <c r="M8" s="7"/>
      <c r="N8" s="7"/>
      <c r="O8" s="7"/>
      <c r="Q8" s="11" t="s">
        <v>63</v>
      </c>
    </row>
    <row r="9" spans="1:18" x14ac:dyDescent="0.2">
      <c r="B9" s="7"/>
      <c r="C9" s="7"/>
      <c r="D9" s="7" t="s">
        <v>18</v>
      </c>
      <c r="E9" s="7"/>
      <c r="F9" s="7"/>
      <c r="G9" s="8">
        <v>0.99</v>
      </c>
      <c r="H9" s="7"/>
      <c r="I9" s="7" t="s">
        <v>56</v>
      </c>
      <c r="J9" s="7"/>
      <c r="K9" s="7"/>
      <c r="L9" s="7"/>
      <c r="M9" s="7"/>
      <c r="N9" s="7"/>
      <c r="O9" s="7"/>
      <c r="Q9" s="11" t="s">
        <v>64</v>
      </c>
      <c r="R9" s="11">
        <v>672</v>
      </c>
    </row>
    <row r="10" spans="1:18" x14ac:dyDescent="0.2">
      <c r="B10" s="7"/>
      <c r="C10" s="7"/>
      <c r="D10" s="7" t="s">
        <v>25</v>
      </c>
      <c r="E10" s="7"/>
      <c r="F10" s="7"/>
      <c r="G10" s="9">
        <v>3</v>
      </c>
      <c r="H10" s="7"/>
      <c r="I10" s="7" t="s">
        <v>56</v>
      </c>
      <c r="J10" s="7"/>
      <c r="K10" s="7"/>
      <c r="L10" s="7"/>
      <c r="M10" s="7"/>
      <c r="N10" s="7"/>
      <c r="O10" s="7"/>
      <c r="Q10" s="11" t="s">
        <v>65</v>
      </c>
      <c r="R10" s="11">
        <v>700</v>
      </c>
    </row>
    <row r="11" spans="1:18" x14ac:dyDescent="0.2">
      <c r="B11" s="7"/>
      <c r="C11" s="7"/>
      <c r="D11" s="7" t="s">
        <v>24</v>
      </c>
      <c r="E11" s="7">
        <v>2010</v>
      </c>
      <c r="F11" s="7"/>
      <c r="G11" s="7">
        <v>1.6</v>
      </c>
      <c r="H11" s="7"/>
      <c r="I11" s="7" t="s">
        <v>59</v>
      </c>
      <c r="J11" s="7"/>
      <c r="K11" s="7"/>
      <c r="L11" s="7"/>
      <c r="M11" s="7"/>
      <c r="N11" s="7"/>
      <c r="O11" s="21"/>
    </row>
    <row r="12" spans="1:18" x14ac:dyDescent="0.2">
      <c r="B12" s="7"/>
      <c r="C12" s="7"/>
      <c r="D12" s="7" t="s">
        <v>20</v>
      </c>
      <c r="E12" s="7"/>
      <c r="F12" s="7"/>
      <c r="G12" s="9">
        <f>+R9/(R10*0.001)/2</f>
        <v>479.99999999999994</v>
      </c>
      <c r="H12" s="7"/>
      <c r="I12" s="7" t="s">
        <v>56</v>
      </c>
      <c r="J12" s="7"/>
      <c r="K12" s="7"/>
      <c r="L12" s="7"/>
      <c r="M12" s="7"/>
      <c r="N12" s="7"/>
      <c r="O12" s="21"/>
    </row>
    <row r="13" spans="1:18" x14ac:dyDescent="0.2">
      <c r="B13" s="7"/>
      <c r="C13" s="7"/>
      <c r="D13" s="7" t="s">
        <v>16</v>
      </c>
      <c r="E13" s="7"/>
      <c r="F13" s="7"/>
      <c r="G13" s="26">
        <f>+G12*0.002</f>
        <v>0.95999999999999985</v>
      </c>
      <c r="H13" s="7"/>
      <c r="I13" s="7" t="s">
        <v>56</v>
      </c>
      <c r="J13" s="7"/>
      <c r="K13" s="7"/>
      <c r="L13" s="7"/>
      <c r="M13" s="7"/>
      <c r="N13" s="7"/>
      <c r="O13" s="21"/>
    </row>
    <row r="14" spans="1:18" x14ac:dyDescent="0.2">
      <c r="B14" s="21"/>
      <c r="C14" s="21"/>
      <c r="D14" s="21"/>
      <c r="E14" s="21"/>
      <c r="F14" s="21"/>
      <c r="G14" s="22"/>
      <c r="H14" s="21"/>
      <c r="I14" s="21"/>
      <c r="J14" s="21"/>
      <c r="K14" s="21"/>
      <c r="L14" s="21"/>
      <c r="M14" s="21"/>
      <c r="N14" s="21"/>
      <c r="O14" s="21"/>
    </row>
    <row r="15" spans="1:18" x14ac:dyDescent="0.2">
      <c r="B15" s="21"/>
      <c r="C15" s="21"/>
      <c r="D15" s="21"/>
      <c r="E15" s="21"/>
      <c r="F15" s="21"/>
      <c r="G15" s="22"/>
      <c r="H15" s="21"/>
      <c r="I15" s="21"/>
      <c r="J15" s="21"/>
      <c r="K15" s="21"/>
      <c r="L15" s="21"/>
      <c r="M15" s="21"/>
      <c r="N15" s="21"/>
      <c r="O15" s="21"/>
    </row>
    <row r="16" spans="1:18" x14ac:dyDescent="0.2">
      <c r="B16" s="21"/>
      <c r="C16" s="21"/>
      <c r="D16" s="21"/>
      <c r="E16" s="21"/>
      <c r="F16" s="21"/>
      <c r="G16" s="22"/>
      <c r="H16" s="21"/>
      <c r="I16" s="21"/>
      <c r="J16" s="21"/>
      <c r="K16" s="21"/>
      <c r="L16" s="21"/>
      <c r="M16" s="21"/>
      <c r="N16" s="21"/>
      <c r="O16" s="21"/>
    </row>
    <row r="18" spans="2:14" x14ac:dyDescent="0.2">
      <c r="B18" s="1"/>
      <c r="I18" s="2"/>
      <c r="J18" s="2"/>
      <c r="K18" s="2"/>
      <c r="L18" s="2"/>
      <c r="M18" s="2"/>
      <c r="N18" s="2"/>
    </row>
    <row r="19" spans="2:14" x14ac:dyDescent="0.2">
      <c r="B19" s="3" t="s">
        <v>9</v>
      </c>
      <c r="C19" s="3" t="s">
        <v>7</v>
      </c>
      <c r="D19" s="3" t="s">
        <v>6</v>
      </c>
      <c r="E19" s="3" t="s">
        <v>1</v>
      </c>
      <c r="F19" s="3" t="s">
        <v>14</v>
      </c>
      <c r="G19" s="5" t="s">
        <v>3</v>
      </c>
      <c r="H19" s="5" t="s">
        <v>2</v>
      </c>
      <c r="I19" s="5" t="s">
        <v>11</v>
      </c>
      <c r="J19" s="5" t="s">
        <v>0</v>
      </c>
      <c r="K19" s="5" t="s">
        <v>5</v>
      </c>
      <c r="L19" s="4" t="s">
        <v>10</v>
      </c>
      <c r="M19" s="5" t="s">
        <v>4</v>
      </c>
      <c r="N19" s="5" t="s">
        <v>13</v>
      </c>
    </row>
    <row r="20" spans="2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3" spans="2:14" x14ac:dyDescent="0.2">
      <c r="B23" s="1"/>
      <c r="I23" s="2"/>
      <c r="J23" s="2"/>
      <c r="K23" s="2"/>
      <c r="L23" s="2"/>
      <c r="M23" s="2"/>
      <c r="N23" s="2"/>
    </row>
    <row r="24" spans="2:14" x14ac:dyDescent="0.2">
      <c r="B24" s="3" t="s">
        <v>9</v>
      </c>
      <c r="C24" s="3" t="s">
        <v>7</v>
      </c>
      <c r="D24" s="3" t="s">
        <v>6</v>
      </c>
      <c r="E24" s="3" t="s">
        <v>1</v>
      </c>
      <c r="F24" s="3" t="s">
        <v>14</v>
      </c>
      <c r="G24" s="4" t="s">
        <v>10</v>
      </c>
      <c r="H24" s="5" t="s">
        <v>3</v>
      </c>
      <c r="I24" s="5" t="s">
        <v>2</v>
      </c>
      <c r="J24" s="5" t="s">
        <v>11</v>
      </c>
      <c r="K24" s="5" t="s">
        <v>0</v>
      </c>
      <c r="L24" s="5" t="s">
        <v>5</v>
      </c>
      <c r="M24" s="5" t="s">
        <v>12</v>
      </c>
      <c r="N24" s="5" t="s">
        <v>4</v>
      </c>
    </row>
    <row r="26" spans="2:14" x14ac:dyDescent="0.2">
      <c r="B26" s="7"/>
      <c r="C26" s="7"/>
      <c r="D26" s="7"/>
      <c r="E26" s="7"/>
      <c r="F26" s="7"/>
      <c r="G26" s="10"/>
      <c r="H26" s="7"/>
      <c r="I26" s="7"/>
      <c r="J26" s="7"/>
      <c r="K26" s="7"/>
      <c r="L26" s="7"/>
      <c r="M26" s="7"/>
      <c r="N26" s="7"/>
    </row>
    <row r="28" spans="2:14" x14ac:dyDescent="0.2">
      <c r="B28" s="1"/>
      <c r="I28" s="2"/>
      <c r="J28" s="2"/>
      <c r="K28" s="2"/>
      <c r="L28" s="2"/>
      <c r="M28" s="2"/>
      <c r="N28" s="2"/>
    </row>
    <row r="29" spans="2:14" x14ac:dyDescent="0.2">
      <c r="B29" s="3" t="s">
        <v>9</v>
      </c>
      <c r="C29" s="3" t="s">
        <v>7</v>
      </c>
      <c r="D29" s="3" t="s">
        <v>6</v>
      </c>
      <c r="E29" s="3" t="s">
        <v>1</v>
      </c>
      <c r="F29" s="3" t="s">
        <v>14</v>
      </c>
      <c r="G29" s="4" t="s">
        <v>10</v>
      </c>
      <c r="H29" s="5" t="s">
        <v>3</v>
      </c>
      <c r="I29" s="5" t="s">
        <v>2</v>
      </c>
      <c r="J29" s="5" t="s">
        <v>11</v>
      </c>
      <c r="K29" s="5" t="s">
        <v>0</v>
      </c>
      <c r="L29" s="5" t="s">
        <v>5</v>
      </c>
      <c r="M29" s="5" t="s">
        <v>12</v>
      </c>
      <c r="N29" s="5" t="s">
        <v>4</v>
      </c>
    </row>
    <row r="30" spans="2:14" x14ac:dyDescent="0.2">
      <c r="B30" s="23"/>
      <c r="C30" s="23"/>
      <c r="D30" s="23"/>
      <c r="E30" s="23"/>
      <c r="F30" s="23"/>
      <c r="G30" s="24"/>
      <c r="H30" s="25"/>
      <c r="I30" s="25"/>
      <c r="J30" s="25"/>
      <c r="K30" s="25"/>
      <c r="L30" s="25"/>
      <c r="M30" s="25"/>
      <c r="N30" s="25"/>
    </row>
    <row r="31" spans="2:14" x14ac:dyDescent="0.2">
      <c r="B31" s="7"/>
      <c r="C31" s="7"/>
      <c r="D31" s="7" t="s">
        <v>57</v>
      </c>
      <c r="E31" s="7"/>
      <c r="F31" s="7"/>
      <c r="G31" s="9" t="s">
        <v>58</v>
      </c>
      <c r="H31" s="7"/>
      <c r="I31" s="7" t="s">
        <v>56</v>
      </c>
    </row>
    <row r="32" spans="2:14" x14ac:dyDescent="0.2">
      <c r="B32" s="7"/>
      <c r="C32" s="7"/>
      <c r="D32" s="7"/>
      <c r="E32" s="7"/>
      <c r="F32" s="7"/>
      <c r="G32" s="12"/>
      <c r="H32" s="7"/>
      <c r="I32" s="7"/>
      <c r="J32" s="7"/>
      <c r="K32" s="7"/>
      <c r="L32" s="7"/>
      <c r="M32" s="7"/>
      <c r="N32" s="7"/>
    </row>
    <row r="35" spans="2:17" x14ac:dyDescent="0.2">
      <c r="B35" s="1" t="s">
        <v>8</v>
      </c>
      <c r="I35" s="2"/>
      <c r="J35" s="2"/>
      <c r="K35" s="2"/>
      <c r="L35" s="2"/>
      <c r="M35" s="2"/>
      <c r="N35" s="2"/>
    </row>
    <row r="36" spans="2:17" x14ac:dyDescent="0.2">
      <c r="B36" s="3" t="s">
        <v>9</v>
      </c>
      <c r="C36" s="3" t="s">
        <v>7</v>
      </c>
      <c r="D36" s="3" t="s">
        <v>6</v>
      </c>
      <c r="E36" s="3" t="s">
        <v>1</v>
      </c>
      <c r="F36" s="3" t="s">
        <v>14</v>
      </c>
      <c r="G36" s="4" t="s">
        <v>10</v>
      </c>
      <c r="H36" s="5" t="s">
        <v>3</v>
      </c>
      <c r="I36" s="5" t="s">
        <v>2</v>
      </c>
      <c r="J36" s="5" t="s">
        <v>11</v>
      </c>
      <c r="K36" s="5" t="s">
        <v>0</v>
      </c>
      <c r="L36" s="5" t="s">
        <v>5</v>
      </c>
      <c r="M36" s="5" t="s">
        <v>12</v>
      </c>
      <c r="N36" s="5" t="s">
        <v>4</v>
      </c>
      <c r="O36" s="5" t="s">
        <v>13</v>
      </c>
    </row>
    <row r="37" spans="2:17" x14ac:dyDescent="0.2">
      <c r="B37" s="7"/>
      <c r="C37" s="7"/>
      <c r="D37" s="7" t="s">
        <v>30</v>
      </c>
      <c r="E37" s="7"/>
      <c r="F37" s="7"/>
      <c r="G37" s="12">
        <f>$G$52/L54/1000</f>
        <v>2.4836289110947707E-3</v>
      </c>
      <c r="H37" s="7"/>
      <c r="I37" s="7" t="s">
        <v>31</v>
      </c>
      <c r="J37" s="7"/>
      <c r="K37" s="7"/>
      <c r="L37" s="7"/>
      <c r="M37" s="7"/>
      <c r="N37" s="7"/>
      <c r="O37" s="7"/>
      <c r="Q37" s="11" t="s">
        <v>66</v>
      </c>
    </row>
    <row r="38" spans="2:17" x14ac:dyDescent="0.2">
      <c r="B38" s="7"/>
      <c r="C38" s="7"/>
      <c r="D38" s="7" t="s">
        <v>30</v>
      </c>
      <c r="E38" s="7"/>
      <c r="F38" s="7"/>
      <c r="G38" s="12">
        <f>$G$52/L64/1000</f>
        <v>5.3833711566617865E-3</v>
      </c>
      <c r="H38" s="7"/>
      <c r="I38" s="7" t="s">
        <v>32</v>
      </c>
      <c r="J38" s="7"/>
      <c r="K38" s="7"/>
      <c r="L38" s="7"/>
      <c r="M38" s="7"/>
      <c r="N38" s="7"/>
      <c r="O38" s="7"/>
    </row>
    <row r="39" spans="2:17" x14ac:dyDescent="0.2">
      <c r="D39" s="7" t="s">
        <v>30</v>
      </c>
      <c r="G39" s="12">
        <f>$G$52/L55/1000</f>
        <v>2.5284176586199882E-3</v>
      </c>
      <c r="I39" s="7" t="s">
        <v>33</v>
      </c>
    </row>
    <row r="40" spans="2:17" x14ac:dyDescent="0.2">
      <c r="D40" s="7" t="s">
        <v>30</v>
      </c>
      <c r="G40" s="12">
        <f>$G$52/L56/1000</f>
        <v>2.6189342325585912E-3</v>
      </c>
      <c r="I40" s="7" t="s">
        <v>34</v>
      </c>
    </row>
    <row r="41" spans="2:17" x14ac:dyDescent="0.2">
      <c r="D41" s="7" t="s">
        <v>30</v>
      </c>
      <c r="G41" s="12">
        <f>G39</f>
        <v>2.5284176586199882E-3</v>
      </c>
      <c r="I41" s="7" t="s">
        <v>68</v>
      </c>
    </row>
    <row r="42" spans="2:17" x14ac:dyDescent="0.2">
      <c r="D42" s="7" t="s">
        <v>30</v>
      </c>
      <c r="G42" s="12">
        <f>G41</f>
        <v>2.5284176586199882E-3</v>
      </c>
      <c r="I42" s="7" t="s">
        <v>69</v>
      </c>
    </row>
    <row r="43" spans="2:17" x14ac:dyDescent="0.2">
      <c r="D43" s="7" t="s">
        <v>30</v>
      </c>
      <c r="G43" s="12">
        <f>$G$52/L59/1000</f>
        <v>2.5103088024508733E-3</v>
      </c>
      <c r="I43" s="7" t="s">
        <v>55</v>
      </c>
    </row>
    <row r="44" spans="2:17" x14ac:dyDescent="0.2">
      <c r="D44" s="7" t="s">
        <v>30</v>
      </c>
      <c r="G44" s="12">
        <f>$G$52/L61/1000</f>
        <v>2.5000000000000001E-3</v>
      </c>
      <c r="I44" s="7" t="s">
        <v>35</v>
      </c>
    </row>
    <row r="45" spans="2:17" x14ac:dyDescent="0.2">
      <c r="D45" s="7" t="s">
        <v>30</v>
      </c>
      <c r="G45" s="12">
        <f>$G$53/L66/1000</f>
        <v>1.8804061677322301E-4</v>
      </c>
      <c r="I45" s="7" t="s">
        <v>36</v>
      </c>
    </row>
    <row r="46" spans="2:17" x14ac:dyDescent="0.2">
      <c r="D46" s="7" t="s">
        <v>30</v>
      </c>
      <c r="G46" s="12">
        <f>$G$53/L67/1000</f>
        <v>3.2743942370661429E-4</v>
      </c>
      <c r="I46" s="7" t="s">
        <v>37</v>
      </c>
    </row>
    <row r="47" spans="2:17" x14ac:dyDescent="0.2">
      <c r="D47" s="7"/>
      <c r="G47" s="12"/>
      <c r="I47" s="7"/>
    </row>
    <row r="48" spans="2:17" x14ac:dyDescent="0.2">
      <c r="D48" s="7" t="s">
        <v>30</v>
      </c>
      <c r="G48" s="12">
        <f>$G$52/L61</f>
        <v>2.5</v>
      </c>
      <c r="I48" s="7" t="s">
        <v>60</v>
      </c>
    </row>
    <row r="49" spans="1:14" x14ac:dyDescent="0.2">
      <c r="A49" s="13"/>
    </row>
    <row r="51" spans="1:14" ht="15" x14ac:dyDescent="0.25">
      <c r="G51" s="11">
        <v>1703</v>
      </c>
      <c r="H51" s="11" t="s">
        <v>38</v>
      </c>
      <c r="K51" s="14" t="s">
        <v>42</v>
      </c>
      <c r="L51" s="16">
        <v>43.605107222569963</v>
      </c>
      <c r="M51" s="11" t="s">
        <v>53</v>
      </c>
      <c r="N51" s="11" t="s">
        <v>67</v>
      </c>
    </row>
    <row r="52" spans="1:14" ht="15" x14ac:dyDescent="0.25">
      <c r="F52" s="11" t="s">
        <v>40</v>
      </c>
      <c r="G52" s="11">
        <v>109</v>
      </c>
      <c r="H52" s="11" t="s">
        <v>39</v>
      </c>
      <c r="K52" s="14" t="s">
        <v>43</v>
      </c>
      <c r="L52" s="15">
        <v>44.039985656738281</v>
      </c>
    </row>
    <row r="53" spans="1:14" ht="15" x14ac:dyDescent="0.25">
      <c r="F53" s="11" t="s">
        <v>41</v>
      </c>
      <c r="G53" s="11">
        <v>5</v>
      </c>
      <c r="H53" s="11" t="s">
        <v>39</v>
      </c>
      <c r="K53" s="14" t="s">
        <v>44</v>
      </c>
      <c r="L53" s="15">
        <v>43.859966278076172</v>
      </c>
    </row>
    <row r="54" spans="1:14" ht="15" x14ac:dyDescent="0.25">
      <c r="K54" s="14" t="s">
        <v>45</v>
      </c>
      <c r="L54" s="15">
        <v>43.887393770091592</v>
      </c>
    </row>
    <row r="55" spans="1:14" ht="15" x14ac:dyDescent="0.25">
      <c r="K55" s="14" t="s">
        <v>46</v>
      </c>
      <c r="L55" s="15">
        <v>43.109966278076172</v>
      </c>
    </row>
    <row r="56" spans="1:14" ht="15" x14ac:dyDescent="0.25">
      <c r="K56" s="14" t="s">
        <v>47</v>
      </c>
      <c r="L56" s="15">
        <v>41.619983673095703</v>
      </c>
    </row>
    <row r="57" spans="1:14" ht="15" x14ac:dyDescent="0.25">
      <c r="K57" s="14" t="s">
        <v>48</v>
      </c>
      <c r="L57" s="15">
        <v>40.647428543255998</v>
      </c>
    </row>
    <row r="58" spans="1:14" ht="15" x14ac:dyDescent="0.25">
      <c r="K58" s="14" t="s">
        <v>49</v>
      </c>
      <c r="L58" s="15">
        <v>40.32934942720064</v>
      </c>
    </row>
    <row r="59" spans="1:14" ht="15" x14ac:dyDescent="0.25">
      <c r="K59" s="14" t="s">
        <v>50</v>
      </c>
      <c r="L59" s="15">
        <v>43.42095279018293</v>
      </c>
    </row>
    <row r="60" spans="1:14" ht="15" x14ac:dyDescent="0.25">
      <c r="K60" s="14" t="s">
        <v>51</v>
      </c>
      <c r="L60" s="15">
        <v>44.5</v>
      </c>
    </row>
    <row r="61" spans="1:14" ht="15" x14ac:dyDescent="0.25">
      <c r="K61" s="14" t="s">
        <v>52</v>
      </c>
      <c r="L61" s="15">
        <v>43.6</v>
      </c>
    </row>
    <row r="63" spans="1:14" ht="15" x14ac:dyDescent="0.25">
      <c r="K63" s="19" t="s">
        <v>54</v>
      </c>
      <c r="L63" s="20"/>
    </row>
    <row r="64" spans="1:14" ht="15" x14ac:dyDescent="0.25">
      <c r="K64" s="18" t="s">
        <v>27</v>
      </c>
      <c r="L64" s="17">
        <v>20.247535759282592</v>
      </c>
    </row>
    <row r="66" spans="11:12" x14ac:dyDescent="0.2">
      <c r="K66" s="11" t="s">
        <v>28</v>
      </c>
      <c r="L66" s="11">
        <v>26.59</v>
      </c>
    </row>
    <row r="67" spans="11:12" x14ac:dyDescent="0.2">
      <c r="K67" s="11" t="s">
        <v>29</v>
      </c>
      <c r="L67" s="11">
        <v>15.27</v>
      </c>
    </row>
    <row r="98" spans="1:1" x14ac:dyDescent="0.2">
      <c r="A98" s="13"/>
    </row>
    <row r="115" spans="15:15" ht="13.5" thickBot="1" x14ac:dyDescent="0.25">
      <c r="O115" s="6" t="s">
        <v>13</v>
      </c>
    </row>
    <row r="145" spans="1:1" x14ac:dyDescent="0.2">
      <c r="A145" s="13"/>
    </row>
  </sheetData>
  <phoneticPr fontId="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dcterms:created xsi:type="dcterms:W3CDTF">2009-05-27T15:40:55Z</dcterms:created>
  <dcterms:modified xsi:type="dcterms:W3CDTF">2021-03-29T00:05:24Z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97266793251037</vt:r8>
  </property>
</Properties>
</file>