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0B98FF7D-30EE-4A2F-B60F-C49A5AD0ED0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RA_NEW" sheetId="10" r:id="rId1"/>
  </sheets>
  <externalReferences>
    <externalReference r:id="rId2"/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0" l="1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K81" i="10" l="1"/>
  <c r="D81" i="10"/>
  <c r="K80" i="10"/>
  <c r="D80" i="10"/>
  <c r="K79" i="10"/>
  <c r="D79" i="10"/>
  <c r="K84" i="10" l="1"/>
  <c r="K83" i="10"/>
  <c r="K82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D60" i="10" l="1"/>
  <c r="D59" i="10"/>
  <c r="D56" i="10"/>
  <c r="D55" i="10"/>
  <c r="D58" i="10"/>
  <c r="D61" i="10"/>
  <c r="D64" i="10" l="1"/>
  <c r="D57" i="10"/>
  <c r="D71" i="10"/>
  <c r="D82" i="10"/>
  <c r="D62" i="10"/>
  <c r="D73" i="10"/>
  <c r="D76" i="10"/>
  <c r="D75" i="10"/>
  <c r="D72" i="10"/>
  <c r="D63" i="10"/>
  <c r="D74" i="10" l="1"/>
  <c r="D77" i="10"/>
  <c r="D78" i="10"/>
  <c r="D83" i="10"/>
  <c r="D84" i="10"/>
  <c r="D65" i="10" l="1"/>
  <c r="D66" i="10" l="1"/>
  <c r="D67" i="10" l="1"/>
  <c r="D68" i="10" l="1"/>
  <c r="D69" i="10" l="1"/>
  <c r="D7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N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<sst xmlns="http://schemas.openxmlformats.org/spreadsheetml/2006/main" count="485" uniqueCount="144">
  <si>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</si>
  <si>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</si>
  <si>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</si>
  <si>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</si>
  <si>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</si>
  <si>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</si>
  <si>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</si>
  <si>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</si>
  <si>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</si>
  <si>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</si>
  <si>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</si>
  <si>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</si>
  <si>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</si>
  <si>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</si>
  <si>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</si>
  <si>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</si>
  <si>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</si>
  <si>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</si>
  <si>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</si>
  <si>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</si>
  <si>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</si>
  <si>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</si>
  <si>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</si>
  <si>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</si>
  <si>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</si>
  <si>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</si>
  <si>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</si>
  <si>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</si>
  <si>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</si>
  <si>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</si>
  <si>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</si>
  <si>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</si>
  <si>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</si>
  <si>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</si>
  <si>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</si>
  <si>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</si>
  <si>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</si>
  <si>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</si>
  <si>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</si>
  <si>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</si>
  <si>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</si>
  <si>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</si>
  <si>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</si>
  <si>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</si>
  <si>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</si>
  <si>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</si>
  <si>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</si>
  <si>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</si>
  <si>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</si>
  <si>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</si>
  <si>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</si>
  <si>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</si>
  <si>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</si>
  <si>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</si>
  <si>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</si>
  <si>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</si>
  <si>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</si>
  <si>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</si>
  <si>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</si>
  <si>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</si>
  <si>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</si>
  <si>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</si>
  <si>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</si>
  <si>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</si>
  <si>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</si>
  <si>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</si>
  <si>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</si>
  <si>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</si>
  <si>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</si>
  <si>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</si>
  <si>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</si>
  <si>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</si>
  <si>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</si>
  <si>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</si>
  <si>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</si>
  <si>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</si>
  <si>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</si>
  <si>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</si>
  <si>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</si>
  <si>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</si>
  <si>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</si>
  <si>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</si>
  <si>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</si>
  <si>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</si>
  <si>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</si>
  <si>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</si>
  <si>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T_F_VHTICEDSL</t>
  </si>
  <si>
    <t>T_F_VHTBEVELC</t>
  </si>
  <si>
    <t>T_F_VHTrk</t>
  </si>
  <si>
    <t>T_F_VHTFCH2R</t>
  </si>
  <si>
    <t>000Vehicles</t>
  </si>
  <si>
    <t>Freight transport - Very Heavy Trucks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</si>
  <si>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</si>
  <si>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</si>
  <si>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</si>
  <si>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</si>
  <si>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</si>
  <si>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</si>
  <si>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</si>
  <si>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</si>
  <si>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</si>
  <si>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</si>
  <si>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</si>
  <si>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</si>
  <si>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</si>
  <si>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</si>
  <si>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</si>
  <si>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</si>
  <si>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</si>
  <si>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</si>
  <si>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</si>
  <si>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</si>
  <si>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</si>
  <si>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</si>
  <si>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</si>
  <si>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</si>
  <si>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</si>
  <si>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</si>
  <si>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</si>
  <si>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</si>
  <si>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* Sector</t>
  </si>
  <si>
    <t>* Subsector</t>
  </si>
  <si>
    <t>* Enduse</t>
  </si>
  <si>
    <t>* Technology</t>
  </si>
  <si>
    <t>* Fuel</t>
  </si>
  <si>
    <t>* OLD TechDesc</t>
  </si>
  <si>
    <t>Transport</t>
  </si>
  <si>
    <t>Road Transport</t>
  </si>
  <si>
    <t>Car/SUV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</si>
  <si>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</si>
  <si>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</si>
  <si>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</si>
  <si>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</si>
  <si>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</si>
  <si>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</si>
  <si>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</si>
  <si>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</si>
  <si>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</si>
  <si>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Van/Ute</t>
  </si>
  <si>
    <t>Motorcycles</t>
  </si>
  <si>
    <t>Medium Truck</t>
  </si>
  <si>
    <t>Heavy Truck</t>
  </si>
  <si>
    <t>Very Heavy Truck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</si>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</sst>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0.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9" fillId="0" borderId="0" xfId="0" applyFont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ill="1" applyBorder="1" applyAlignment="1">
      <alignment horizontal="left" wrapText="1"/>
    </xf>
    <xf numFmtId="0" fontId="12" fillId="106" borderId="41" xfId="40229" applyFont="1" applyFill="1" applyBorder="1" applyAlignment="1">
      <alignment horizontal="center" vertical="center" wrapText="1"/>
    </xf>
    <xf numFmtId="0" fontId="12" fillId="106" borderId="40" xfId="40229" applyFont="1" applyFill="1" applyBorder="1" applyAlignment="1">
      <alignment horizontal="center" vertical="center" wrapText="1"/>
    </xf>
    <xf numFmtId="0" fontId="12" fillId="106" borderId="42" xfId="40229" applyFont="1" applyFill="1" applyBorder="1" applyAlignment="1">
      <alignment horizontal="center" vertical="center" wrapText="1"/>
    </xf>
    <xf numFmtId="0" fontId="12" fillId="106" borderId="43" xfId="40229" applyFont="1" applyFill="1" applyBorder="1" applyAlignment="1">
      <alignment horizontal="center" vertical="center" wrapText="1"/>
    </xf>
    <xf numFmtId="0" fontId="12" fillId="106" borderId="44" xfId="40229" applyFont="1" applyFill="1" applyBorder="1" applyAlignment="1">
      <alignment horizontal="center" vertical="center" wrapText="1"/>
    </xf>
    <xf numFmtId="0" fontId="10" fillId="107" borderId="46" xfId="1" applyFill="1" applyBorder="1" applyAlignment="1">
      <alignment horizontal="center" wrapText="1"/>
    </xf>
    <xf numFmtId="0" fontId="10" fillId="107" borderId="45" xfId="1" applyFill="1" applyBorder="1" applyAlignment="1">
      <alignment horizontal="center" wrapText="1"/>
    </xf>
    <xf numFmtId="0" fontId="10" fillId="107" borderId="47" xfId="1" applyFill="1" applyBorder="1" applyAlignment="1">
      <alignment horizontal="center" wrapText="1"/>
    </xf>
    <xf numFmtId="0" fontId="10" fillId="107" borderId="48" xfId="1" applyFill="1" applyBorder="1" applyAlignment="1">
      <alignment horizontal="center" wrapText="1"/>
    </xf>
    <xf numFmtId="0" fontId="10" fillId="107" borderId="49" xfId="1" applyFill="1" applyBorder="1" applyAlignment="1">
      <alignment horizontal="center" wrapText="1"/>
    </xf>
    <xf numFmtId="167" fontId="4" fillId="108" borderId="41" xfId="40229" applyNumberFormat="1" applyFill="1" applyBorder="1"/>
    <xf numFmtId="0" fontId="10" fillId="109" borderId="40" xfId="6" applyFill="1" applyBorder="1"/>
    <xf numFmtId="167" fontId="10" fillId="109" borderId="41" xfId="6" applyNumberFormat="1" applyFill="1" applyBorder="1"/>
    <xf numFmtId="0" fontId="10" fillId="110" borderId="42" xfId="40229" applyFont="1" applyFill="1" applyBorder="1"/>
    <xf numFmtId="167" fontId="4" fillId="108" borderId="51" xfId="40229" applyNumberFormat="1" applyFill="1" applyBorder="1"/>
    <xf numFmtId="0" fontId="10" fillId="109" borderId="50" xfId="6" applyFill="1" applyBorder="1"/>
    <xf numFmtId="167" fontId="10" fillId="109" borderId="51" xfId="6" applyNumberFormat="1" applyFill="1" applyBorder="1"/>
    <xf numFmtId="0" fontId="10" fillId="110" borderId="52" xfId="40229" applyFont="1" applyFill="1" applyBorder="1"/>
    <xf numFmtId="167" fontId="10" fillId="109" borderId="50" xfId="6" applyNumberFormat="1" applyFill="1" applyBorder="1"/>
    <xf numFmtId="0" fontId="4" fillId="108" borderId="51" xfId="40229" applyFill="1" applyBorder="1"/>
    <xf numFmtId="0" fontId="10" fillId="108" borderId="51" xfId="40229" applyFont="1" applyFill="1" applyBorder="1"/>
    <xf numFmtId="0" fontId="10" fillId="109" borderId="45" xfId="6" applyFill="1" applyBorder="1"/>
    <xf numFmtId="167" fontId="10" fillId="109" borderId="46" xfId="6" applyNumberFormat="1" applyFill="1" applyBorder="1"/>
    <xf numFmtId="0" fontId="10" fillId="110" borderId="47" xfId="40229" applyFont="1" applyFill="1" applyBorder="1"/>
    <xf numFmtId="0" fontId="4" fillId="110" borderId="40" xfId="40229" applyFill="1" applyBorder="1"/>
    <xf numFmtId="0" fontId="4" fillId="110" borderId="41" xfId="40229" applyFill="1" applyBorder="1"/>
    <xf numFmtId="167" fontId="4" fillId="108" borderId="46" xfId="40229" applyNumberFormat="1" applyFill="1" applyBorder="1"/>
    <xf numFmtId="0" fontId="4" fillId="110" borderId="45" xfId="40229" applyFill="1" applyBorder="1"/>
    <xf numFmtId="0" fontId="4" fillId="110" borderId="46" xfId="40229" applyFill="1" applyBorder="1"/>
    <xf numFmtId="0" fontId="4" fillId="0" borderId="27" xfId="40229" applyBorder="1" applyAlignment="1">
      <alignment vertical="center" wrapText="1"/>
    </xf>
    <xf numFmtId="0" fontId="4" fillId="0" borderId="56" xfId="40229" applyBorder="1" applyAlignment="1">
      <alignment vertical="center" wrapText="1"/>
    </xf>
    <xf numFmtId="0" fontId="4" fillId="0" borderId="57" xfId="40229" applyBorder="1" applyAlignment="1">
      <alignment vertical="center" wrapText="1"/>
    </xf>
    <xf numFmtId="0" fontId="4" fillId="0" borderId="57" xfId="40229" applyBorder="1" applyAlignment="1">
      <alignment vertical="center"/>
    </xf>
    <xf numFmtId="167" fontId="3" fillId="108" borderId="41" xfId="40229" applyNumberFormat="1" applyFont="1" applyFill="1" applyBorder="1"/>
    <xf numFmtId="167" fontId="3" fillId="108" borderId="46" xfId="40229" applyNumberFormat="1" applyFont="1" applyFill="1" applyBorder="1"/>
    <xf numFmtId="167" fontId="3" fillId="108" borderId="51" xfId="40229" applyNumberFormat="1" applyFont="1" applyFill="1" applyBorder="1"/>
    <xf numFmtId="167" fontId="12" fillId="2" borderId="0" xfId="0" applyNumberFormat="1" applyFont="1" applyFill="1"/>
    <xf numFmtId="167" fontId="10" fillId="3" borderId="0" xfId="1" applyNumberFormat="1" applyFill="1" applyAlignment="1">
      <alignment horizontal="left" wrapText="1"/>
    </xf>
    <xf numFmtId="0" fontId="12" fillId="106" borderId="40" xfId="40229" applyFont="1" applyFill="1" applyBorder="1" applyAlignment="1">
      <alignment vertical="center" wrapText="1"/>
    </xf>
    <xf numFmtId="0" fontId="12" fillId="106" borderId="41" xfId="40229" applyFont="1" applyFill="1" applyBorder="1" applyAlignment="1">
      <alignment vertical="center" wrapText="1"/>
    </xf>
    <xf numFmtId="0" fontId="12" fillId="106" borderId="42" xfId="40229" applyFont="1" applyFill="1" applyBorder="1" applyAlignment="1">
      <alignment vertical="center" wrapText="1"/>
    </xf>
    <xf numFmtId="0" fontId="12" fillId="106" borderId="43" xfId="40229" applyFont="1" applyFill="1" applyBorder="1" applyAlignment="1">
      <alignment vertical="center" wrapText="1"/>
    </xf>
    <xf numFmtId="0" fontId="1" fillId="0" borderId="56" xfId="40229" applyFont="1" applyBorder="1" applyAlignment="1">
      <alignment vertical="center" wrapText="1"/>
    </xf>
    <xf numFmtId="167" fontId="1" fillId="108" borderId="51" xfId="40229" applyNumberFormat="1" applyFont="1" applyFill="1" applyBorder="1"/>
    <xf numFmtId="0" fontId="1" fillId="0" borderId="57" xfId="40229" applyFont="1" applyBorder="1" applyAlignment="1">
      <alignment vertical="center"/>
    </xf>
    <xf numFmtId="167" fontId="1" fillId="108" borderId="46" xfId="40229" applyNumberFormat="1" applyFont="1" applyFill="1" applyBorder="1"/>
    <xf numFmtId="0" fontId="12" fillId="106" borderId="55" xfId="40229" applyFont="1" applyFill="1" applyBorder="1" applyAlignment="1">
      <alignment horizontal="center" vertical="center" wrapText="1"/>
    </xf>
    <xf numFmtId="0" fontId="10" fillId="107" borderId="58" xfId="1" applyFill="1" applyBorder="1" applyAlignment="1">
      <alignment horizontal="center" wrapText="1"/>
    </xf>
    <xf numFmtId="2" fontId="10" fillId="0" borderId="40" xfId="40229" applyNumberFormat="1" applyFont="1" applyBorder="1"/>
    <xf numFmtId="2" fontId="10" fillId="0" borderId="43" xfId="40229" applyNumberFormat="1" applyFont="1" applyBorder="1"/>
    <xf numFmtId="2" fontId="10" fillId="0" borderId="41" xfId="40229" applyNumberFormat="1" applyFont="1" applyBorder="1"/>
    <xf numFmtId="9" fontId="10" fillId="0" borderId="40" xfId="40229" applyNumberFormat="1" applyFont="1" applyBorder="1"/>
    <xf numFmtId="9" fontId="10" fillId="0" borderId="41" xfId="40229" applyNumberFormat="1" applyFont="1" applyBorder="1"/>
    <xf numFmtId="1" fontId="10" fillId="0" borderId="40" xfId="40230" applyNumberFormat="1" applyBorder="1" applyAlignment="1"/>
    <xf numFmtId="1" fontId="10" fillId="0" borderId="43" xfId="40230" applyNumberFormat="1" applyBorder="1" applyAlignment="1"/>
    <xf numFmtId="185" fontId="10" fillId="0" borderId="41" xfId="40230" applyNumberFormat="1" applyBorder="1" applyAlignment="1"/>
    <xf numFmtId="2" fontId="10" fillId="0" borderId="44" xfId="40230" applyNumberFormat="1" applyBorder="1" applyAlignment="1"/>
    <xf numFmtId="0" fontId="10" fillId="0" borderId="44" xfId="40229" applyFont="1" applyBorder="1"/>
    <xf numFmtId="2" fontId="10" fillId="0" borderId="50" xfId="40229" applyNumberFormat="1" applyFont="1" applyBorder="1"/>
    <xf numFmtId="2" fontId="10" fillId="0" borderId="20" xfId="40229" applyNumberFormat="1" applyFont="1" applyBorder="1"/>
    <xf numFmtId="2" fontId="10" fillId="0" borderId="51" xfId="40229" applyNumberFormat="1" applyFont="1" applyBorder="1"/>
    <xf numFmtId="9" fontId="10" fillId="0" borderId="50" xfId="40229" applyNumberFormat="1" applyFont="1" applyBorder="1"/>
    <xf numFmtId="9" fontId="10" fillId="0" borderId="51" xfId="40229" applyNumberFormat="1" applyFont="1" applyBorder="1"/>
    <xf numFmtId="1" fontId="10" fillId="0" borderId="50" xfId="40230" applyNumberFormat="1" applyBorder="1" applyAlignment="1"/>
    <xf numFmtId="1" fontId="10" fillId="0" borderId="20" xfId="40230" applyNumberFormat="1" applyBorder="1" applyAlignment="1"/>
    <xf numFmtId="185" fontId="10" fillId="0" borderId="51" xfId="40230" applyNumberFormat="1" applyBorder="1" applyAlignment="1"/>
    <xf numFmtId="2" fontId="10" fillId="0" borderId="53" xfId="40230" applyNumberFormat="1" applyBorder="1" applyAlignment="1"/>
    <xf numFmtId="0" fontId="10" fillId="0" borderId="53" xfId="40229" applyFont="1" applyBorder="1"/>
    <xf numFmtId="0" fontId="10" fillId="0" borderId="20" xfId="40229" applyFont="1" applyBorder="1"/>
    <xf numFmtId="0" fontId="10" fillId="0" borderId="51" xfId="40229" applyFont="1" applyBorder="1"/>
    <xf numFmtId="9" fontId="10" fillId="0" borderId="53" xfId="40229" applyNumberFormat="1" applyFont="1" applyBorder="1"/>
    <xf numFmtId="1" fontId="18" fillId="0" borderId="40" xfId="40229" applyNumberFormat="1" applyFont="1" applyBorder="1"/>
    <xf numFmtId="1" fontId="18" fillId="0" borderId="43" xfId="40229" applyNumberFormat="1" applyFont="1" applyBorder="1"/>
    <xf numFmtId="185" fontId="18" fillId="0" borderId="41" xfId="40229" applyNumberFormat="1" applyFont="1" applyBorder="1"/>
    <xf numFmtId="2" fontId="18" fillId="0" borderId="44" xfId="40229" applyNumberFormat="1" applyFont="1" applyBorder="1"/>
    <xf numFmtId="1" fontId="18" fillId="0" borderId="50" xfId="40229" applyNumberFormat="1" applyFont="1" applyBorder="1"/>
    <xf numFmtId="1" fontId="18" fillId="0" borderId="20" xfId="40229" applyNumberFormat="1" applyFont="1" applyBorder="1"/>
    <xf numFmtId="185" fontId="18" fillId="0" borderId="51" xfId="40229" applyNumberFormat="1" applyFont="1" applyBorder="1"/>
    <xf numFmtId="2" fontId="18" fillId="0" borderId="53" xfId="40229" applyNumberFormat="1" applyFont="1" applyBorder="1"/>
    <xf numFmtId="0" fontId="18" fillId="0" borderId="44" xfId="40229" applyFont="1" applyBorder="1"/>
    <xf numFmtId="2" fontId="10" fillId="0" borderId="45" xfId="40229" applyNumberFormat="1" applyFont="1" applyBorder="1"/>
    <xf numFmtId="2" fontId="10" fillId="0" borderId="48" xfId="40229" applyNumberFormat="1" applyFont="1" applyBorder="1"/>
    <xf numFmtId="2" fontId="10" fillId="0" borderId="46" xfId="40229" applyNumberFormat="1" applyFont="1" applyBorder="1"/>
    <xf numFmtId="9" fontId="10" fillId="0" borderId="45" xfId="40229" applyNumberFormat="1" applyFont="1" applyBorder="1"/>
    <xf numFmtId="9" fontId="10" fillId="0" borderId="46" xfId="40229" applyNumberFormat="1" applyFont="1" applyBorder="1"/>
    <xf numFmtId="1" fontId="10" fillId="0" borderId="45" xfId="40230" applyNumberFormat="1" applyBorder="1" applyAlignment="1"/>
    <xf numFmtId="1" fontId="10" fillId="0" borderId="48" xfId="40230" applyNumberFormat="1" applyBorder="1" applyAlignment="1"/>
    <xf numFmtId="185" fontId="10" fillId="0" borderId="46" xfId="40230" applyNumberFormat="1" applyBorder="1" applyAlignment="1"/>
    <xf numFmtId="2" fontId="10" fillId="0" borderId="49" xfId="40230" applyNumberFormat="1" applyBorder="1" applyAlignment="1"/>
    <xf numFmtId="0" fontId="18" fillId="0" borderId="49" xfId="40229" applyFont="1" applyBorder="1"/>
    <xf numFmtId="9" fontId="10" fillId="0" borderId="51" xfId="40231" applyFont="1" applyFill="1" applyBorder="1"/>
    <xf numFmtId="9" fontId="10" fillId="0" borderId="50" xfId="1068" applyFont="1" applyFill="1" applyBorder="1"/>
    <xf numFmtId="9" fontId="10" fillId="0" borderId="51" xfId="1068" applyFont="1" applyFill="1" applyBorder="1"/>
    <xf numFmtId="0" fontId="18" fillId="0" borderId="53" xfId="40229" applyFont="1" applyBorder="1"/>
    <xf numFmtId="9" fontId="10" fillId="0" borderId="45" xfId="1068" applyFont="1" applyFill="1" applyBorder="1"/>
    <xf numFmtId="9" fontId="10" fillId="0" borderId="46" xfId="1068" applyFont="1" applyFill="1" applyBorder="1"/>
    <xf numFmtId="1" fontId="10" fillId="0" borderId="45" xfId="40230" applyNumberFormat="1" applyBorder="1" applyAlignment="1">
      <alignment horizontal="right"/>
    </xf>
    <xf numFmtId="1" fontId="10" fillId="0" borderId="48" xfId="40230" applyNumberFormat="1" applyBorder="1" applyAlignment="1">
      <alignment horizontal="right"/>
    </xf>
    <xf numFmtId="185" fontId="10" fillId="0" borderId="46" xfId="40230" applyNumberFormat="1" applyBorder="1" applyAlignment="1">
      <alignment horizontal="right"/>
    </xf>
    <xf numFmtId="2" fontId="10" fillId="0" borderId="49" xfId="40230" applyNumberFormat="1" applyBorder="1" applyAlignment="1">
      <alignment horizontal="right"/>
    </xf>
    <xf numFmtId="1" fontId="10" fillId="0" borderId="50" xfId="40230" applyNumberFormat="1" applyBorder="1" applyAlignment="1">
      <alignment horizontal="right"/>
    </xf>
    <xf numFmtId="1" fontId="10" fillId="0" borderId="20" xfId="40230" applyNumberFormat="1" applyBorder="1" applyAlignment="1">
      <alignment horizontal="right"/>
    </xf>
    <xf numFmtId="185" fontId="10" fillId="0" borderId="51" xfId="40230" applyNumberFormat="1" applyBorder="1" applyAlignment="1">
      <alignment horizontal="right"/>
    </xf>
    <xf numFmtId="2" fontId="10" fillId="0" borderId="53" xfId="40230" applyNumberFormat="1" applyBorder="1" applyAlignment="1">
      <alignment horizontal="right"/>
    </xf>
    <xf numFmtId="1" fontId="10" fillId="0" borderId="43" xfId="40229" applyNumberFormat="1" applyFont="1" applyBorder="1"/>
    <xf numFmtId="1" fontId="10" fillId="0" borderId="20" xfId="40229" applyNumberFormat="1" applyFont="1" applyBorder="1"/>
    <xf numFmtId="1" fontId="10" fillId="0" borderId="48" xfId="40229" applyNumberFormat="1" applyFont="1" applyBorder="1"/>
    <xf numFmtId="1" fontId="10" fillId="0" borderId="42" xfId="40229" applyNumberFormat="1" applyFont="1" applyBorder="1"/>
    <xf numFmtId="1" fontId="10" fillId="0" borderId="52" xfId="40229" applyNumberFormat="1" applyFont="1" applyBorder="1"/>
    <xf numFmtId="1" fontId="18" fillId="0" borderId="42" xfId="40229" applyNumberFormat="1" applyFont="1" applyBorder="1"/>
    <xf numFmtId="1" fontId="10" fillId="0" borderId="47" xfId="40229" applyNumberFormat="1" applyFont="1" applyBorder="1"/>
    <xf numFmtId="1" fontId="10" fillId="0" borderId="54" xfId="40229" applyNumberFormat="1" applyFont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16" xfId="40234" xr:uid="{00000000-0005-0000-0000-0000A96A0000}"/>
    <cellStyle name="Currency 2" xfId="8263" xr:uid="{00000000-0005-0000-0000-0000AA6A0000}"/>
    <cellStyle name="Currency 2 2" xfId="10631" xr:uid="{00000000-0005-0000-0000-0000AB6A0000}"/>
    <cellStyle name="Currency 2 3" xfId="10632" xr:uid="{00000000-0005-0000-0000-0000AC6A0000}"/>
    <cellStyle name="Currency 2 4" xfId="10633" xr:uid="{00000000-0005-0000-0000-0000AD6A0000}"/>
    <cellStyle name="Currency 2 5" xfId="10634" xr:uid="{00000000-0005-0000-0000-0000AE6A0000}"/>
    <cellStyle name="Currency 2 6" xfId="10635" xr:uid="{00000000-0005-0000-0000-0000AF6A0000}"/>
    <cellStyle name="Currency 2 7" xfId="10636" xr:uid="{00000000-0005-0000-0000-0000B06A0000}"/>
    <cellStyle name="Currency 2 8" xfId="10637" xr:uid="{00000000-0005-0000-0000-0000B16A0000}"/>
    <cellStyle name="Currency 3" xfId="10638" xr:uid="{00000000-0005-0000-0000-0000B26A0000}"/>
    <cellStyle name="Currency 3 2" xfId="10639" xr:uid="{00000000-0005-0000-0000-0000B36A0000}"/>
    <cellStyle name="Currency 3 3" xfId="10640" xr:uid="{00000000-0005-0000-0000-0000B46A0000}"/>
    <cellStyle name="Currency 3_monthly report" xfId="10641" xr:uid="{00000000-0005-0000-0000-0000B56A0000}"/>
    <cellStyle name="Currency 4" xfId="10642" xr:uid="{00000000-0005-0000-0000-0000B66A0000}"/>
    <cellStyle name="Currency 5" xfId="10643" xr:uid="{00000000-0005-0000-0000-0000B76A0000}"/>
    <cellStyle name="Currency 6" xfId="10644" xr:uid="{00000000-0005-0000-0000-0000B86A0000}"/>
    <cellStyle name="Currency 7" xfId="10645" xr:uid="{00000000-0005-0000-0000-0000B96A0000}"/>
    <cellStyle name="Currency 8" xfId="10646" xr:uid="{00000000-0005-0000-0000-0000BA6A0000}"/>
    <cellStyle name="Currency 9" xfId="10647" xr:uid="{00000000-0005-0000-0000-0000BB6A0000}"/>
    <cellStyle name="Currency0" xfId="40204" xr:uid="{00000000-0005-0000-0000-0000BC6A0000}"/>
    <cellStyle name="Currency2" xfId="40205" xr:uid="{00000000-0005-0000-0000-0000BD6A0000}"/>
    <cellStyle name="CustomizationCells" xfId="531" xr:uid="{00000000-0005-0000-0000-0000BE6A0000}"/>
    <cellStyle name="Date" xfId="40206" xr:uid="{00000000-0005-0000-0000-0000BF6A0000}"/>
    <cellStyle name="Eingabe" xfId="532" xr:uid="{00000000-0005-0000-0000-0000C06A0000}"/>
    <cellStyle name="Entrée" xfId="533" xr:uid="{00000000-0005-0000-0000-0000C16A0000}"/>
    <cellStyle name="Ergebnis" xfId="534" xr:uid="{00000000-0005-0000-0000-0000C26A0000}"/>
    <cellStyle name="Erklärender Text" xfId="535" xr:uid="{00000000-0005-0000-0000-0000C36A0000}"/>
    <cellStyle name="Euro" xfId="536" xr:uid="{00000000-0005-0000-0000-0000C46A0000}"/>
    <cellStyle name="Euro 10" xfId="537" xr:uid="{00000000-0005-0000-0000-0000C56A0000}"/>
    <cellStyle name="Euro 10 2" xfId="538" xr:uid="{00000000-0005-0000-0000-0000C66A0000}"/>
    <cellStyle name="Euro 10 2 2" xfId="539" xr:uid="{00000000-0005-0000-0000-0000C76A0000}"/>
    <cellStyle name="Euro 10 3" xfId="540" xr:uid="{00000000-0005-0000-0000-0000C86A0000}"/>
    <cellStyle name="Euro 11" xfId="541" xr:uid="{00000000-0005-0000-0000-0000C96A0000}"/>
    <cellStyle name="Euro 2" xfId="542" xr:uid="{00000000-0005-0000-0000-0000CA6A0000}"/>
    <cellStyle name="Euro 2 2" xfId="543" xr:uid="{00000000-0005-0000-0000-0000CB6A0000}"/>
    <cellStyle name="Euro 2 2 2" xfId="544" xr:uid="{00000000-0005-0000-0000-0000CC6A0000}"/>
    <cellStyle name="Euro 2 2 2 2" xfId="545" xr:uid="{00000000-0005-0000-0000-0000CD6A0000}"/>
    <cellStyle name="Euro 2 2 3" xfId="546" xr:uid="{00000000-0005-0000-0000-0000CE6A0000}"/>
    <cellStyle name="Euro 2 3" xfId="547" xr:uid="{00000000-0005-0000-0000-0000CF6A0000}"/>
    <cellStyle name="Euro 2 3 2" xfId="548" xr:uid="{00000000-0005-0000-0000-0000D06A0000}"/>
    <cellStyle name="Euro 2 3 2 2" xfId="549" xr:uid="{00000000-0005-0000-0000-0000D16A0000}"/>
    <cellStyle name="Euro 2 3 3" xfId="550" xr:uid="{00000000-0005-0000-0000-0000D26A0000}"/>
    <cellStyle name="Euro 2 3 3 2" xfId="551" xr:uid="{00000000-0005-0000-0000-0000D36A0000}"/>
    <cellStyle name="Euro 2 3 3 2 2" xfId="552" xr:uid="{00000000-0005-0000-0000-0000D46A0000}"/>
    <cellStyle name="Euro 2 3 3 3" xfId="553" xr:uid="{00000000-0005-0000-0000-0000D56A0000}"/>
    <cellStyle name="Euro 2 3 3 4" xfId="554" xr:uid="{00000000-0005-0000-0000-0000D66A0000}"/>
    <cellStyle name="Euro 2 3 3 5" xfId="555" xr:uid="{00000000-0005-0000-0000-0000D76A0000}"/>
    <cellStyle name="Euro 2 3 4" xfId="556" xr:uid="{00000000-0005-0000-0000-0000D86A0000}"/>
    <cellStyle name="Euro 2 3 4 2" xfId="557" xr:uid="{00000000-0005-0000-0000-0000D96A0000}"/>
    <cellStyle name="Euro 2 3 4 2 2" xfId="558" xr:uid="{00000000-0005-0000-0000-0000DA6A0000}"/>
    <cellStyle name="Euro 2 3 4 3" xfId="559" xr:uid="{00000000-0005-0000-0000-0000DB6A0000}"/>
    <cellStyle name="Euro 2 3 5" xfId="560" xr:uid="{00000000-0005-0000-0000-0000DC6A0000}"/>
    <cellStyle name="Euro 2 3 6" xfId="561" xr:uid="{00000000-0005-0000-0000-0000DD6A0000}"/>
    <cellStyle name="Euro 2 4" xfId="562" xr:uid="{00000000-0005-0000-0000-0000DE6A0000}"/>
    <cellStyle name="Euro 2 4 2" xfId="563" xr:uid="{00000000-0005-0000-0000-0000DF6A0000}"/>
    <cellStyle name="Euro 2 4 3" xfId="564" xr:uid="{00000000-0005-0000-0000-0000E06A0000}"/>
    <cellStyle name="Euro 2 4 4" xfId="565" xr:uid="{00000000-0005-0000-0000-0000E16A0000}"/>
    <cellStyle name="Euro 2 5" xfId="566" xr:uid="{00000000-0005-0000-0000-0000E26A0000}"/>
    <cellStyle name="Euro 2 6" xfId="567" xr:uid="{00000000-0005-0000-0000-0000E36A0000}"/>
    <cellStyle name="Euro 3" xfId="568" xr:uid="{00000000-0005-0000-0000-0000E46A0000}"/>
    <cellStyle name="Euro 3 2" xfId="569" xr:uid="{00000000-0005-0000-0000-0000E56A0000}"/>
    <cellStyle name="Euro 3 2 2" xfId="570" xr:uid="{00000000-0005-0000-0000-0000E66A0000}"/>
    <cellStyle name="Euro 3 2 2 2" xfId="571" xr:uid="{00000000-0005-0000-0000-0000E76A0000}"/>
    <cellStyle name="Euro 3 2 3" xfId="572" xr:uid="{00000000-0005-0000-0000-0000E86A0000}"/>
    <cellStyle name="Euro 3 3" xfId="573" xr:uid="{00000000-0005-0000-0000-0000E96A0000}"/>
    <cellStyle name="Euro 3 3 2" xfId="574" xr:uid="{00000000-0005-0000-0000-0000EA6A0000}"/>
    <cellStyle name="Euro 3 3 2 2" xfId="575" xr:uid="{00000000-0005-0000-0000-0000EB6A0000}"/>
    <cellStyle name="Euro 3 3 3" xfId="576" xr:uid="{00000000-0005-0000-0000-0000EC6A0000}"/>
    <cellStyle name="Euro 3 3 3 2" xfId="577" xr:uid="{00000000-0005-0000-0000-0000ED6A0000}"/>
    <cellStyle name="Euro 3 3 3 2 2" xfId="578" xr:uid="{00000000-0005-0000-0000-0000EE6A0000}"/>
    <cellStyle name="Euro 3 3 3 3" xfId="579" xr:uid="{00000000-0005-0000-0000-0000EF6A0000}"/>
    <cellStyle name="Euro 3 3 3 4" xfId="580" xr:uid="{00000000-0005-0000-0000-0000F06A0000}"/>
    <cellStyle name="Euro 3 3 3 5" xfId="581" xr:uid="{00000000-0005-0000-0000-0000F16A0000}"/>
    <cellStyle name="Euro 3 3 4" xfId="582" xr:uid="{00000000-0005-0000-0000-0000F26A0000}"/>
    <cellStyle name="Euro 3 3 4 2" xfId="583" xr:uid="{00000000-0005-0000-0000-0000F36A0000}"/>
    <cellStyle name="Euro 3 3 4 2 2" xfId="584" xr:uid="{00000000-0005-0000-0000-0000F46A0000}"/>
    <cellStyle name="Euro 3 3 4 3" xfId="585" xr:uid="{00000000-0005-0000-0000-0000F56A0000}"/>
    <cellStyle name="Euro 3 3 5" xfId="586" xr:uid="{00000000-0005-0000-0000-0000F66A0000}"/>
    <cellStyle name="Euro 3 3 6" xfId="587" xr:uid="{00000000-0005-0000-0000-0000F76A0000}"/>
    <cellStyle name="Euro 3 4" xfId="588" xr:uid="{00000000-0005-0000-0000-0000F86A0000}"/>
    <cellStyle name="Euro 3 4 2" xfId="21305" xr:uid="{00000000-0005-0000-0000-0000F96A0000}"/>
    <cellStyle name="Euro 3 5" xfId="21304" xr:uid="{00000000-0005-0000-0000-0000FA6A0000}"/>
    <cellStyle name="Euro 4" xfId="589" xr:uid="{00000000-0005-0000-0000-0000FB6A0000}"/>
    <cellStyle name="Euro 4 2" xfId="590" xr:uid="{00000000-0005-0000-0000-0000FC6A0000}"/>
    <cellStyle name="Euro 4 2 2" xfId="591" xr:uid="{00000000-0005-0000-0000-0000FD6A0000}"/>
    <cellStyle name="Euro 4 2 2 2" xfId="592" xr:uid="{00000000-0005-0000-0000-0000FE6A0000}"/>
    <cellStyle name="Euro 4 2 3" xfId="593" xr:uid="{00000000-0005-0000-0000-0000FF6A0000}"/>
    <cellStyle name="Euro 4 2 3 2" xfId="594" xr:uid="{00000000-0005-0000-0000-0000006B0000}"/>
    <cellStyle name="Euro 4 2 3 2 2" xfId="595" xr:uid="{00000000-0005-0000-0000-0000016B0000}"/>
    <cellStyle name="Euro 4 2 3 3" xfId="596" xr:uid="{00000000-0005-0000-0000-0000026B0000}"/>
    <cellStyle name="Euro 4 2 3 4" xfId="597" xr:uid="{00000000-0005-0000-0000-0000036B0000}"/>
    <cellStyle name="Euro 4 2 3 5" xfId="598" xr:uid="{00000000-0005-0000-0000-0000046B0000}"/>
    <cellStyle name="Euro 4 2 4" xfId="599" xr:uid="{00000000-0005-0000-0000-0000056B0000}"/>
    <cellStyle name="Euro 4 2 4 2" xfId="600" xr:uid="{00000000-0005-0000-0000-0000066B0000}"/>
    <cellStyle name="Euro 4 2 4 2 2" xfId="601" xr:uid="{00000000-0005-0000-0000-0000076B0000}"/>
    <cellStyle name="Euro 4 2 4 3" xfId="602" xr:uid="{00000000-0005-0000-0000-0000086B0000}"/>
    <cellStyle name="Euro 4 2 5" xfId="603" xr:uid="{00000000-0005-0000-0000-0000096B0000}"/>
    <cellStyle name="Euro 4 2 6" xfId="604" xr:uid="{00000000-0005-0000-0000-00000A6B0000}"/>
    <cellStyle name="Euro 4 3" xfId="605" xr:uid="{00000000-0005-0000-0000-00000B6B0000}"/>
    <cellStyle name="Euro 4 3 2" xfId="606" xr:uid="{00000000-0005-0000-0000-00000C6B0000}"/>
    <cellStyle name="Euro 4 4" xfId="607" xr:uid="{00000000-0005-0000-0000-00000D6B0000}"/>
    <cellStyle name="Euro 4 4 2" xfId="608" xr:uid="{00000000-0005-0000-0000-00000E6B0000}"/>
    <cellStyle name="Euro 4 5" xfId="609" xr:uid="{00000000-0005-0000-0000-00000F6B0000}"/>
    <cellStyle name="Euro 4 6" xfId="610" xr:uid="{00000000-0005-0000-0000-0000106B0000}"/>
    <cellStyle name="Euro 5" xfId="611" xr:uid="{00000000-0005-0000-0000-0000116B0000}"/>
    <cellStyle name="Euro 5 2" xfId="612" xr:uid="{00000000-0005-0000-0000-0000126B0000}"/>
    <cellStyle name="Euro 5 2 2" xfId="613" xr:uid="{00000000-0005-0000-0000-0000136B0000}"/>
    <cellStyle name="Euro 5 3" xfId="614" xr:uid="{00000000-0005-0000-0000-0000146B0000}"/>
    <cellStyle name="Euro 5 3 2" xfId="615" xr:uid="{00000000-0005-0000-0000-0000156B0000}"/>
    <cellStyle name="Euro 5 3 2 2" xfId="616" xr:uid="{00000000-0005-0000-0000-0000166B0000}"/>
    <cellStyle name="Euro 5 3 3" xfId="617" xr:uid="{00000000-0005-0000-0000-0000176B0000}"/>
    <cellStyle name="Euro 5 3 4" xfId="618" xr:uid="{00000000-0005-0000-0000-0000186B0000}"/>
    <cellStyle name="Euro 5 3 5" xfId="619" xr:uid="{00000000-0005-0000-0000-0000196B0000}"/>
    <cellStyle name="Euro 5 4" xfId="620" xr:uid="{00000000-0005-0000-0000-00001A6B0000}"/>
    <cellStyle name="Euro 5 4 2" xfId="621" xr:uid="{00000000-0005-0000-0000-00001B6B0000}"/>
    <cellStyle name="Euro 5 4 2 2" xfId="622" xr:uid="{00000000-0005-0000-0000-00001C6B0000}"/>
    <cellStyle name="Euro 5 4 3" xfId="623" xr:uid="{00000000-0005-0000-0000-00001D6B0000}"/>
    <cellStyle name="Euro 5 5" xfId="624" xr:uid="{00000000-0005-0000-0000-00001E6B0000}"/>
    <cellStyle name="Euro 5 6" xfId="625" xr:uid="{00000000-0005-0000-0000-00001F6B0000}"/>
    <cellStyle name="Euro 6" xfId="626" xr:uid="{00000000-0005-0000-0000-0000206B0000}"/>
    <cellStyle name="Euro 6 2" xfId="627" xr:uid="{00000000-0005-0000-0000-0000216B0000}"/>
    <cellStyle name="Euro 6 2 2" xfId="628" xr:uid="{00000000-0005-0000-0000-0000226B0000}"/>
    <cellStyle name="Euro 6 3" xfId="629" xr:uid="{00000000-0005-0000-0000-0000236B0000}"/>
    <cellStyle name="Euro 6 4" xfId="630" xr:uid="{00000000-0005-0000-0000-0000246B0000}"/>
    <cellStyle name="Euro 6 5" xfId="631" xr:uid="{00000000-0005-0000-0000-0000256B0000}"/>
    <cellStyle name="Euro 7" xfId="632" xr:uid="{00000000-0005-0000-0000-0000266B0000}"/>
    <cellStyle name="Euro 7 2" xfId="633" xr:uid="{00000000-0005-0000-0000-0000276B0000}"/>
    <cellStyle name="Euro 7 2 2" xfId="634" xr:uid="{00000000-0005-0000-0000-0000286B0000}"/>
    <cellStyle name="Euro 7 3" xfId="635" xr:uid="{00000000-0005-0000-0000-0000296B0000}"/>
    <cellStyle name="Euro 7 4" xfId="636" xr:uid="{00000000-0005-0000-0000-00002A6B0000}"/>
    <cellStyle name="Euro 7 5" xfId="637" xr:uid="{00000000-0005-0000-0000-00002B6B0000}"/>
    <cellStyle name="Euro 7 5 2" xfId="21457" xr:uid="{00000000-0005-0000-0000-00002C6B0000}"/>
    <cellStyle name="Euro 8" xfId="638" xr:uid="{00000000-0005-0000-0000-00002D6B0000}"/>
    <cellStyle name="Euro 8 2" xfId="639" xr:uid="{00000000-0005-0000-0000-00002E6B0000}"/>
    <cellStyle name="Euro 8 2 2" xfId="640" xr:uid="{00000000-0005-0000-0000-00002F6B0000}"/>
    <cellStyle name="Euro 8 3" xfId="641" xr:uid="{00000000-0005-0000-0000-0000306B0000}"/>
    <cellStyle name="Euro 9" xfId="642" xr:uid="{00000000-0005-0000-0000-0000316B0000}"/>
    <cellStyle name="Euro 9 2" xfId="643" xr:uid="{00000000-0005-0000-0000-0000326B0000}"/>
    <cellStyle name="Euro 9 2 2" xfId="644" xr:uid="{00000000-0005-0000-0000-0000336B0000}"/>
    <cellStyle name="Euro 9 3" xfId="645" xr:uid="{00000000-0005-0000-0000-0000346B0000}"/>
    <cellStyle name="Explanatory Text 10" xfId="10648" xr:uid="{00000000-0005-0000-0000-0000356B0000}"/>
    <cellStyle name="Explanatory Text 11" xfId="10649" xr:uid="{00000000-0005-0000-0000-0000366B0000}"/>
    <cellStyle name="Explanatory Text 12" xfId="10650" xr:uid="{00000000-0005-0000-0000-0000376B0000}"/>
    <cellStyle name="Explanatory Text 13" xfId="10651" xr:uid="{00000000-0005-0000-0000-0000386B0000}"/>
    <cellStyle name="Explanatory Text 2" xfId="646" xr:uid="{00000000-0005-0000-0000-0000396B0000}"/>
    <cellStyle name="Explanatory Text 2 10" xfId="10652" xr:uid="{00000000-0005-0000-0000-00003A6B0000}"/>
    <cellStyle name="Explanatory Text 2 11" xfId="10653" xr:uid="{00000000-0005-0000-0000-00003B6B0000}"/>
    <cellStyle name="Explanatory Text 2 12" xfId="10654" xr:uid="{00000000-0005-0000-0000-00003C6B0000}"/>
    <cellStyle name="Explanatory Text 2 13" xfId="10655" xr:uid="{00000000-0005-0000-0000-00003D6B0000}"/>
    <cellStyle name="Explanatory Text 2 14" xfId="10656" xr:uid="{00000000-0005-0000-0000-00003E6B0000}"/>
    <cellStyle name="Explanatory Text 2 15" xfId="10657" xr:uid="{00000000-0005-0000-0000-00003F6B0000}"/>
    <cellStyle name="Explanatory Text 2 16" xfId="10658" xr:uid="{00000000-0005-0000-0000-0000406B0000}"/>
    <cellStyle name="Explanatory Text 2 2" xfId="10659" xr:uid="{00000000-0005-0000-0000-0000416B0000}"/>
    <cellStyle name="Explanatory Text 2 2 2" xfId="10660" xr:uid="{00000000-0005-0000-0000-0000426B0000}"/>
    <cellStyle name="Explanatory Text 2 2 3" xfId="10661" xr:uid="{00000000-0005-0000-0000-0000436B0000}"/>
    <cellStyle name="Explanatory Text 2 2 4" xfId="10662" xr:uid="{00000000-0005-0000-0000-0000446B0000}"/>
    <cellStyle name="Explanatory Text 2 2 5" xfId="10663" xr:uid="{00000000-0005-0000-0000-0000456B0000}"/>
    <cellStyle name="Explanatory Text 2 3" xfId="10664" xr:uid="{00000000-0005-0000-0000-0000466B0000}"/>
    <cellStyle name="Explanatory Text 2 4" xfId="10665" xr:uid="{00000000-0005-0000-0000-0000476B0000}"/>
    <cellStyle name="Explanatory Text 2 5" xfId="10666" xr:uid="{00000000-0005-0000-0000-0000486B0000}"/>
    <cellStyle name="Explanatory Text 2 6" xfId="10667" xr:uid="{00000000-0005-0000-0000-0000496B0000}"/>
    <cellStyle name="Explanatory Text 2 7" xfId="10668" xr:uid="{00000000-0005-0000-0000-00004A6B0000}"/>
    <cellStyle name="Explanatory Text 2 8" xfId="10669" xr:uid="{00000000-0005-0000-0000-00004B6B0000}"/>
    <cellStyle name="Explanatory Text 2 9" xfId="10670" xr:uid="{00000000-0005-0000-0000-00004C6B0000}"/>
    <cellStyle name="Explanatory Text 3" xfId="10671" xr:uid="{00000000-0005-0000-0000-00004D6B0000}"/>
    <cellStyle name="Explanatory Text 3 10" xfId="10672" xr:uid="{00000000-0005-0000-0000-00004E6B0000}"/>
    <cellStyle name="Explanatory Text 3 2" xfId="10673" xr:uid="{00000000-0005-0000-0000-00004F6B0000}"/>
    <cellStyle name="Explanatory Text 3 2 2" xfId="10674" xr:uid="{00000000-0005-0000-0000-0000506B0000}"/>
    <cellStyle name="Explanatory Text 3 2 3" xfId="10675" xr:uid="{00000000-0005-0000-0000-0000516B0000}"/>
    <cellStyle name="Explanatory Text 3 2 4" xfId="10676" xr:uid="{00000000-0005-0000-0000-0000526B0000}"/>
    <cellStyle name="Explanatory Text 3 2 5" xfId="10677" xr:uid="{00000000-0005-0000-0000-0000536B0000}"/>
    <cellStyle name="Explanatory Text 3 3" xfId="10678" xr:uid="{00000000-0005-0000-0000-0000546B0000}"/>
    <cellStyle name="Explanatory Text 3 4" xfId="10679" xr:uid="{00000000-0005-0000-0000-0000556B0000}"/>
    <cellStyle name="Explanatory Text 3 5" xfId="10680" xr:uid="{00000000-0005-0000-0000-0000566B0000}"/>
    <cellStyle name="Explanatory Text 3 6" xfId="10681" xr:uid="{00000000-0005-0000-0000-0000576B0000}"/>
    <cellStyle name="Explanatory Text 3 7" xfId="10682" xr:uid="{00000000-0005-0000-0000-0000586B0000}"/>
    <cellStyle name="Explanatory Text 3 8" xfId="10683" xr:uid="{00000000-0005-0000-0000-0000596B0000}"/>
    <cellStyle name="Explanatory Text 3 9" xfId="10684" xr:uid="{00000000-0005-0000-0000-00005A6B0000}"/>
    <cellStyle name="Explanatory Text 4" xfId="10685" xr:uid="{00000000-0005-0000-0000-00005B6B0000}"/>
    <cellStyle name="Explanatory Text 4 2" xfId="10686" xr:uid="{00000000-0005-0000-0000-00005C6B0000}"/>
    <cellStyle name="Explanatory Text 4 3" xfId="10687" xr:uid="{00000000-0005-0000-0000-00005D6B0000}"/>
    <cellStyle name="Explanatory Text 4 4" xfId="10688" xr:uid="{00000000-0005-0000-0000-00005E6B0000}"/>
    <cellStyle name="Explanatory Text 4 5" xfId="10689" xr:uid="{00000000-0005-0000-0000-00005F6B0000}"/>
    <cellStyle name="Explanatory Text 4 6" xfId="10690" xr:uid="{00000000-0005-0000-0000-0000606B0000}"/>
    <cellStyle name="Explanatory Text 4 7" xfId="10691" xr:uid="{00000000-0005-0000-0000-0000616B0000}"/>
    <cellStyle name="Explanatory Text 5" xfId="10692" xr:uid="{00000000-0005-0000-0000-0000626B0000}"/>
    <cellStyle name="Explanatory Text 5 2" xfId="10693" xr:uid="{00000000-0005-0000-0000-0000636B0000}"/>
    <cellStyle name="Explanatory Text 6" xfId="10694" xr:uid="{00000000-0005-0000-0000-0000646B0000}"/>
    <cellStyle name="Explanatory Text 7" xfId="10695" xr:uid="{00000000-0005-0000-0000-0000656B0000}"/>
    <cellStyle name="Explanatory Text 8" xfId="10696" xr:uid="{00000000-0005-0000-0000-0000666B0000}"/>
    <cellStyle name="Explanatory Text 9" xfId="10697" xr:uid="{00000000-0005-0000-0000-0000676B0000}"/>
    <cellStyle name="Fixed" xfId="40207" xr:uid="{00000000-0005-0000-0000-0000686B0000}"/>
    <cellStyle name="Float" xfId="647" xr:uid="{00000000-0005-0000-0000-0000696B0000}"/>
    <cellStyle name="Float 10" xfId="648" xr:uid="{00000000-0005-0000-0000-00006A6B0000}"/>
    <cellStyle name="Float 10 2" xfId="649" xr:uid="{00000000-0005-0000-0000-00006B6B0000}"/>
    <cellStyle name="Float 10 2 2" xfId="650" xr:uid="{00000000-0005-0000-0000-00006C6B0000}"/>
    <cellStyle name="Float 10 3" xfId="651" xr:uid="{00000000-0005-0000-0000-00006D6B0000}"/>
    <cellStyle name="Float 11" xfId="652" xr:uid="{00000000-0005-0000-0000-00006E6B0000}"/>
    <cellStyle name="Float 11 2" xfId="653" xr:uid="{00000000-0005-0000-0000-00006F6B0000}"/>
    <cellStyle name="Float 11 2 2" xfId="654" xr:uid="{00000000-0005-0000-0000-0000706B0000}"/>
    <cellStyle name="Float 11 3" xfId="655" xr:uid="{00000000-0005-0000-0000-0000716B0000}"/>
    <cellStyle name="Float 12" xfId="656" xr:uid="{00000000-0005-0000-0000-0000726B0000}"/>
    <cellStyle name="Float 12 2" xfId="657" xr:uid="{00000000-0005-0000-0000-0000736B0000}"/>
    <cellStyle name="Float 2" xfId="658" xr:uid="{00000000-0005-0000-0000-0000746B0000}"/>
    <cellStyle name="Float 2 2" xfId="659" xr:uid="{00000000-0005-0000-0000-0000756B0000}"/>
    <cellStyle name="Float 3" xfId="660" xr:uid="{00000000-0005-0000-0000-0000766B0000}"/>
    <cellStyle name="Float 3 2" xfId="661" xr:uid="{00000000-0005-0000-0000-0000776B0000}"/>
    <cellStyle name="Float 3 2 2" xfId="662" xr:uid="{00000000-0005-0000-0000-0000786B0000}"/>
    <cellStyle name="Float 3 2 2 2" xfId="663" xr:uid="{00000000-0005-0000-0000-0000796B0000}"/>
    <cellStyle name="Float 3 2 3" xfId="664" xr:uid="{00000000-0005-0000-0000-00007A6B0000}"/>
    <cellStyle name="Float 3 3" xfId="665" xr:uid="{00000000-0005-0000-0000-00007B6B0000}"/>
    <cellStyle name="Float 3 3 2" xfId="666" xr:uid="{00000000-0005-0000-0000-00007C6B0000}"/>
    <cellStyle name="Float 3 3 2 2" xfId="667" xr:uid="{00000000-0005-0000-0000-00007D6B0000}"/>
    <cellStyle name="Float 3 3 3" xfId="668" xr:uid="{00000000-0005-0000-0000-00007E6B0000}"/>
    <cellStyle name="Float 3 3 3 2" xfId="669" xr:uid="{00000000-0005-0000-0000-00007F6B0000}"/>
    <cellStyle name="Float 3 3 3 2 2" xfId="670" xr:uid="{00000000-0005-0000-0000-0000806B0000}"/>
    <cellStyle name="Float 3 3 3 3" xfId="671" xr:uid="{00000000-0005-0000-0000-0000816B0000}"/>
    <cellStyle name="Float 3 3 3 4" xfId="672" xr:uid="{00000000-0005-0000-0000-0000826B0000}"/>
    <cellStyle name="Float 3 3 3 5" xfId="673" xr:uid="{00000000-0005-0000-0000-0000836B0000}"/>
    <cellStyle name="Float 3 3 4" xfId="674" xr:uid="{00000000-0005-0000-0000-0000846B0000}"/>
    <cellStyle name="Float 3 3 4 2" xfId="675" xr:uid="{00000000-0005-0000-0000-0000856B0000}"/>
    <cellStyle name="Float 3 3 4 2 2" xfId="676" xr:uid="{00000000-0005-0000-0000-0000866B0000}"/>
    <cellStyle name="Float 3 3 4 3" xfId="677" xr:uid="{00000000-0005-0000-0000-0000876B0000}"/>
    <cellStyle name="Float 3 3 5" xfId="678" xr:uid="{00000000-0005-0000-0000-0000886B0000}"/>
    <cellStyle name="Float 3 3 6" xfId="679" xr:uid="{00000000-0005-0000-0000-0000896B0000}"/>
    <cellStyle name="Float 3 4" xfId="680" xr:uid="{00000000-0005-0000-0000-00008A6B0000}"/>
    <cellStyle name="Float 3 4 2" xfId="681" xr:uid="{00000000-0005-0000-0000-00008B6B0000}"/>
    <cellStyle name="Float 3 4 3" xfId="682" xr:uid="{00000000-0005-0000-0000-00008C6B0000}"/>
    <cellStyle name="Float 3 4 4" xfId="683" xr:uid="{00000000-0005-0000-0000-00008D6B0000}"/>
    <cellStyle name="Float 3 5" xfId="684" xr:uid="{00000000-0005-0000-0000-00008E6B0000}"/>
    <cellStyle name="Float 3 6" xfId="685" xr:uid="{00000000-0005-0000-0000-00008F6B0000}"/>
    <cellStyle name="Float 4" xfId="686" xr:uid="{00000000-0005-0000-0000-0000906B0000}"/>
    <cellStyle name="Float 4 2" xfId="687" xr:uid="{00000000-0005-0000-0000-0000916B0000}"/>
    <cellStyle name="Float 4 2 2" xfId="688" xr:uid="{00000000-0005-0000-0000-0000926B0000}"/>
    <cellStyle name="Float 4 2 2 2" xfId="689" xr:uid="{00000000-0005-0000-0000-0000936B0000}"/>
    <cellStyle name="Float 4 2 3" xfId="690" xr:uid="{00000000-0005-0000-0000-0000946B0000}"/>
    <cellStyle name="Float 4 2 3 2" xfId="691" xr:uid="{00000000-0005-0000-0000-0000956B0000}"/>
    <cellStyle name="Float 4 2 3 2 2" xfId="692" xr:uid="{00000000-0005-0000-0000-0000966B0000}"/>
    <cellStyle name="Float 4 2 3 3" xfId="693" xr:uid="{00000000-0005-0000-0000-0000976B0000}"/>
    <cellStyle name="Float 4 2 3 4" xfId="694" xr:uid="{00000000-0005-0000-0000-0000986B0000}"/>
    <cellStyle name="Float 4 2 3 5" xfId="695" xr:uid="{00000000-0005-0000-0000-0000996B0000}"/>
    <cellStyle name="Float 4 2 4" xfId="696" xr:uid="{00000000-0005-0000-0000-00009A6B0000}"/>
    <cellStyle name="Float 4 2 4 2" xfId="697" xr:uid="{00000000-0005-0000-0000-00009B6B0000}"/>
    <cellStyle name="Float 4 2 4 2 2" xfId="698" xr:uid="{00000000-0005-0000-0000-00009C6B0000}"/>
    <cellStyle name="Float 4 2 4 3" xfId="699" xr:uid="{00000000-0005-0000-0000-00009D6B0000}"/>
    <cellStyle name="Float 4 2 5" xfId="700" xr:uid="{00000000-0005-0000-0000-00009E6B0000}"/>
    <cellStyle name="Float 4 2 6" xfId="701" xr:uid="{00000000-0005-0000-0000-00009F6B0000}"/>
    <cellStyle name="Float 4 3" xfId="702" xr:uid="{00000000-0005-0000-0000-0000A06B0000}"/>
    <cellStyle name="Float 4 3 2" xfId="703" xr:uid="{00000000-0005-0000-0000-0000A16B0000}"/>
    <cellStyle name="Float 4 4" xfId="704" xr:uid="{00000000-0005-0000-0000-0000A26B0000}"/>
    <cellStyle name="Float 4 4 2" xfId="705" xr:uid="{00000000-0005-0000-0000-0000A36B0000}"/>
    <cellStyle name="Float 4 5" xfId="706" xr:uid="{00000000-0005-0000-0000-0000A46B0000}"/>
    <cellStyle name="Float 4 6" xfId="707" xr:uid="{00000000-0005-0000-0000-0000A56B0000}"/>
    <cellStyle name="Float 5" xfId="708" xr:uid="{00000000-0005-0000-0000-0000A66B0000}"/>
    <cellStyle name="Float 5 2" xfId="709" xr:uid="{00000000-0005-0000-0000-0000A76B0000}"/>
    <cellStyle name="Float 5 2 2" xfId="710" xr:uid="{00000000-0005-0000-0000-0000A86B0000}"/>
    <cellStyle name="Float 5 2 2 2" xfId="711" xr:uid="{00000000-0005-0000-0000-0000A96B0000}"/>
    <cellStyle name="Float 5 2 3" xfId="712" xr:uid="{00000000-0005-0000-0000-0000AA6B0000}"/>
    <cellStyle name="Float 5 2 3 2" xfId="713" xr:uid="{00000000-0005-0000-0000-0000AB6B0000}"/>
    <cellStyle name="Float 5 2 3 2 2" xfId="714" xr:uid="{00000000-0005-0000-0000-0000AC6B0000}"/>
    <cellStyle name="Float 5 2 3 3" xfId="715" xr:uid="{00000000-0005-0000-0000-0000AD6B0000}"/>
    <cellStyle name="Float 5 2 3 4" xfId="716" xr:uid="{00000000-0005-0000-0000-0000AE6B0000}"/>
    <cellStyle name="Float 5 2 3 5" xfId="717" xr:uid="{00000000-0005-0000-0000-0000AF6B0000}"/>
    <cellStyle name="Float 5 2 4" xfId="718" xr:uid="{00000000-0005-0000-0000-0000B06B0000}"/>
    <cellStyle name="Float 5 2 4 2" xfId="719" xr:uid="{00000000-0005-0000-0000-0000B16B0000}"/>
    <cellStyle name="Float 5 2 4 2 2" xfId="720" xr:uid="{00000000-0005-0000-0000-0000B26B0000}"/>
    <cellStyle name="Float 5 2 4 3" xfId="721" xr:uid="{00000000-0005-0000-0000-0000B36B0000}"/>
    <cellStyle name="Float 5 2 5" xfId="722" xr:uid="{00000000-0005-0000-0000-0000B46B0000}"/>
    <cellStyle name="Float 5 2 6" xfId="723" xr:uid="{00000000-0005-0000-0000-0000B56B0000}"/>
    <cellStyle name="Float 5 3" xfId="724" xr:uid="{00000000-0005-0000-0000-0000B66B0000}"/>
    <cellStyle name="Float 5 3 2" xfId="725" xr:uid="{00000000-0005-0000-0000-0000B76B0000}"/>
    <cellStyle name="Float 5 4" xfId="726" xr:uid="{00000000-0005-0000-0000-0000B86B0000}"/>
    <cellStyle name="Float 5 4 2" xfId="727" xr:uid="{00000000-0005-0000-0000-0000B96B0000}"/>
    <cellStyle name="Float 5 5" xfId="728" xr:uid="{00000000-0005-0000-0000-0000BA6B0000}"/>
    <cellStyle name="Float 5 6" xfId="729" xr:uid="{00000000-0005-0000-0000-0000BB6B0000}"/>
    <cellStyle name="Float 6" xfId="730" xr:uid="{00000000-0005-0000-0000-0000BC6B0000}"/>
    <cellStyle name="Float 6 2" xfId="731" xr:uid="{00000000-0005-0000-0000-0000BD6B0000}"/>
    <cellStyle name="Float 6 2 2" xfId="732" xr:uid="{00000000-0005-0000-0000-0000BE6B0000}"/>
    <cellStyle name="Float 6 3" xfId="733" xr:uid="{00000000-0005-0000-0000-0000BF6B0000}"/>
    <cellStyle name="Float 6 3 2" xfId="734" xr:uid="{00000000-0005-0000-0000-0000C06B0000}"/>
    <cellStyle name="Float 6 3 2 2" xfId="735" xr:uid="{00000000-0005-0000-0000-0000C16B0000}"/>
    <cellStyle name="Float 6 3 3" xfId="736" xr:uid="{00000000-0005-0000-0000-0000C26B0000}"/>
    <cellStyle name="Float 6 3 4" xfId="737" xr:uid="{00000000-0005-0000-0000-0000C36B0000}"/>
    <cellStyle name="Float 6 3 5" xfId="738" xr:uid="{00000000-0005-0000-0000-0000C46B0000}"/>
    <cellStyle name="Float 6 4" xfId="739" xr:uid="{00000000-0005-0000-0000-0000C56B0000}"/>
    <cellStyle name="Float 6 4 2" xfId="740" xr:uid="{00000000-0005-0000-0000-0000C66B0000}"/>
    <cellStyle name="Float 6 4 2 2" xfId="741" xr:uid="{00000000-0005-0000-0000-0000C76B0000}"/>
    <cellStyle name="Float 6 4 3" xfId="742" xr:uid="{00000000-0005-0000-0000-0000C86B0000}"/>
    <cellStyle name="Float 6 5" xfId="743" xr:uid="{00000000-0005-0000-0000-0000C96B0000}"/>
    <cellStyle name="Float 6 6" xfId="744" xr:uid="{00000000-0005-0000-0000-0000CA6B0000}"/>
    <cellStyle name="Float 7" xfId="745" xr:uid="{00000000-0005-0000-0000-0000CB6B0000}"/>
    <cellStyle name="Float 7 2" xfId="746" xr:uid="{00000000-0005-0000-0000-0000CC6B0000}"/>
    <cellStyle name="Float 7 2 2" xfId="747" xr:uid="{00000000-0005-0000-0000-0000CD6B0000}"/>
    <cellStyle name="Float 7 3" xfId="748" xr:uid="{00000000-0005-0000-0000-0000CE6B0000}"/>
    <cellStyle name="Float 7 4" xfId="749" xr:uid="{00000000-0005-0000-0000-0000CF6B0000}"/>
    <cellStyle name="Float 7 5" xfId="750" xr:uid="{00000000-0005-0000-0000-0000D06B0000}"/>
    <cellStyle name="Float 8" xfId="751" xr:uid="{00000000-0005-0000-0000-0000D16B0000}"/>
    <cellStyle name="Float 8 2" xfId="752" xr:uid="{00000000-0005-0000-0000-0000D26B0000}"/>
    <cellStyle name="Float 8 2 2" xfId="753" xr:uid="{00000000-0005-0000-0000-0000D36B0000}"/>
    <cellStyle name="Float 8 3" xfId="754" xr:uid="{00000000-0005-0000-0000-0000D46B0000}"/>
    <cellStyle name="Float 8 4" xfId="755" xr:uid="{00000000-0005-0000-0000-0000D56B0000}"/>
    <cellStyle name="Float 8 5" xfId="756" xr:uid="{00000000-0005-0000-0000-0000D66B0000}"/>
    <cellStyle name="Float 9" xfId="757" xr:uid="{00000000-0005-0000-0000-0000D76B0000}"/>
    <cellStyle name="Float 9 2" xfId="758" xr:uid="{00000000-0005-0000-0000-0000D86B0000}"/>
    <cellStyle name="Float 9 2 2" xfId="759" xr:uid="{00000000-0005-0000-0000-0000D96B0000}"/>
    <cellStyle name="Float 9 3" xfId="760" xr:uid="{00000000-0005-0000-0000-0000DA6B0000}"/>
    <cellStyle name="Float_ADDON" xfId="761" xr:uid="{00000000-0005-0000-0000-0000DB6B0000}"/>
    <cellStyle name="Gilsans" xfId="10698" xr:uid="{00000000-0005-0000-0000-0000DC6B0000}"/>
    <cellStyle name="Gilsansl" xfId="10699" xr:uid="{00000000-0005-0000-0000-0000DD6B0000}"/>
    <cellStyle name="Good 10" xfId="10700" xr:uid="{00000000-0005-0000-0000-0000DE6B0000}"/>
    <cellStyle name="Good 11" xfId="10701" xr:uid="{00000000-0005-0000-0000-0000DF6B0000}"/>
    <cellStyle name="Good 12" xfId="10702" xr:uid="{00000000-0005-0000-0000-0000E06B0000}"/>
    <cellStyle name="Good 13" xfId="10703" xr:uid="{00000000-0005-0000-0000-0000E16B0000}"/>
    <cellStyle name="Good 2" xfId="762" xr:uid="{00000000-0005-0000-0000-0000E26B0000}"/>
    <cellStyle name="Good 2 10" xfId="10705" xr:uid="{00000000-0005-0000-0000-0000E36B0000}"/>
    <cellStyle name="Good 2 11" xfId="10706" xr:uid="{00000000-0005-0000-0000-0000E46B0000}"/>
    <cellStyle name="Good 2 12" xfId="10707" xr:uid="{00000000-0005-0000-0000-0000E56B0000}"/>
    <cellStyle name="Good 2 13" xfId="10708" xr:uid="{00000000-0005-0000-0000-0000E66B0000}"/>
    <cellStyle name="Good 2 14" xfId="10709" xr:uid="{00000000-0005-0000-0000-0000E76B0000}"/>
    <cellStyle name="Good 2 15" xfId="10710" xr:uid="{00000000-0005-0000-0000-0000E86B0000}"/>
    <cellStyle name="Good 2 16" xfId="10711" xr:uid="{00000000-0005-0000-0000-0000E96B0000}"/>
    <cellStyle name="Good 2 17" xfId="10704" xr:uid="{00000000-0005-0000-0000-0000EA6B0000}"/>
    <cellStyle name="Good 2 2" xfId="10712" xr:uid="{00000000-0005-0000-0000-0000EB6B0000}"/>
    <cellStyle name="Good 2 2 2" xfId="10713" xr:uid="{00000000-0005-0000-0000-0000EC6B0000}"/>
    <cellStyle name="Good 2 2 3" xfId="10714" xr:uid="{00000000-0005-0000-0000-0000ED6B0000}"/>
    <cellStyle name="Good 2 2 4" xfId="10715" xr:uid="{00000000-0005-0000-0000-0000EE6B0000}"/>
    <cellStyle name="Good 2 2 5" xfId="10716" xr:uid="{00000000-0005-0000-0000-0000EF6B0000}"/>
    <cellStyle name="Good 2 3" xfId="10717" xr:uid="{00000000-0005-0000-0000-0000F06B0000}"/>
    <cellStyle name="Good 2 4" xfId="10718" xr:uid="{00000000-0005-0000-0000-0000F16B0000}"/>
    <cellStyle name="Good 2 5" xfId="10719" xr:uid="{00000000-0005-0000-0000-0000F26B0000}"/>
    <cellStyle name="Good 2 6" xfId="10720" xr:uid="{00000000-0005-0000-0000-0000F36B0000}"/>
    <cellStyle name="Good 2 7" xfId="10721" xr:uid="{00000000-0005-0000-0000-0000F46B0000}"/>
    <cellStyle name="Good 2 8" xfId="10722" xr:uid="{00000000-0005-0000-0000-0000F56B0000}"/>
    <cellStyle name="Good 2 9" xfId="10723" xr:uid="{00000000-0005-0000-0000-0000F66B0000}"/>
    <cellStyle name="Good 3" xfId="10724" xr:uid="{00000000-0005-0000-0000-0000F76B0000}"/>
    <cellStyle name="Good 3 2" xfId="10725" xr:uid="{00000000-0005-0000-0000-0000F86B0000}"/>
    <cellStyle name="Good 3 3" xfId="10726" xr:uid="{00000000-0005-0000-0000-0000F96B0000}"/>
    <cellStyle name="Good 3 4" xfId="10727" xr:uid="{00000000-0005-0000-0000-0000FA6B0000}"/>
    <cellStyle name="Good 3 5" xfId="10728" xr:uid="{00000000-0005-0000-0000-0000FB6B0000}"/>
    <cellStyle name="Good 3 6" xfId="10729" xr:uid="{00000000-0005-0000-0000-0000FC6B0000}"/>
    <cellStyle name="Good 4" xfId="10730" xr:uid="{00000000-0005-0000-0000-0000FD6B0000}"/>
    <cellStyle name="Good 4 2" xfId="10731" xr:uid="{00000000-0005-0000-0000-0000FE6B0000}"/>
    <cellStyle name="Good 5" xfId="10732" xr:uid="{00000000-0005-0000-0000-0000FF6B0000}"/>
    <cellStyle name="Good 5 2" xfId="10733" xr:uid="{00000000-0005-0000-0000-0000006C0000}"/>
    <cellStyle name="Good 6" xfId="10734" xr:uid="{00000000-0005-0000-0000-0000016C0000}"/>
    <cellStyle name="Good 6 2" xfId="10735" xr:uid="{00000000-0005-0000-0000-0000026C0000}"/>
    <cellStyle name="Good 7" xfId="10736" xr:uid="{00000000-0005-0000-0000-0000036C0000}"/>
    <cellStyle name="Good 7 2" xfId="10737" xr:uid="{00000000-0005-0000-0000-0000046C0000}"/>
    <cellStyle name="Good 8" xfId="10738" xr:uid="{00000000-0005-0000-0000-0000056C0000}"/>
    <cellStyle name="Good 8 2" xfId="10739" xr:uid="{00000000-0005-0000-0000-0000066C0000}"/>
    <cellStyle name="Good 9" xfId="10740" xr:uid="{00000000-0005-0000-0000-0000076C0000}"/>
    <cellStyle name="Guesses" xfId="40208" xr:uid="{00000000-0005-0000-0000-0000086C0000}"/>
    <cellStyle name="Gut" xfId="763" xr:uid="{00000000-0005-0000-0000-0000096C0000}"/>
    <cellStyle name="Heading" xfId="40209" xr:uid="{00000000-0005-0000-0000-00000A6C0000}"/>
    <cellStyle name="Heading 1 10" xfId="10741" xr:uid="{00000000-0005-0000-0000-00000B6C0000}"/>
    <cellStyle name="Heading 1 11" xfId="10742" xr:uid="{00000000-0005-0000-0000-00000C6C0000}"/>
    <cellStyle name="Heading 1 12" xfId="10743" xr:uid="{00000000-0005-0000-0000-00000D6C0000}"/>
    <cellStyle name="Heading 1 13" xfId="10744" xr:uid="{00000000-0005-0000-0000-00000E6C0000}"/>
    <cellStyle name="Heading 1 14" xfId="10745" xr:uid="{00000000-0005-0000-0000-00000F6C0000}"/>
    <cellStyle name="Heading 1 15" xfId="10746" xr:uid="{00000000-0005-0000-0000-0000106C0000}"/>
    <cellStyle name="Heading 1 16" xfId="10747" xr:uid="{00000000-0005-0000-0000-0000116C0000}"/>
    <cellStyle name="Heading 1 17" xfId="10748" xr:uid="{00000000-0005-0000-0000-0000126C0000}"/>
    <cellStyle name="Heading 1 18" xfId="10749" xr:uid="{00000000-0005-0000-0000-0000136C0000}"/>
    <cellStyle name="Heading 1 19" xfId="10750" xr:uid="{00000000-0005-0000-0000-0000146C0000}"/>
    <cellStyle name="Heading 1 2" xfId="764" xr:uid="{00000000-0005-0000-0000-0000156C0000}"/>
    <cellStyle name="Heading 1 2 10" xfId="10752" xr:uid="{00000000-0005-0000-0000-0000166C0000}"/>
    <cellStyle name="Heading 1 2 11" xfId="10753" xr:uid="{00000000-0005-0000-0000-0000176C0000}"/>
    <cellStyle name="Heading 1 2 12" xfId="10754" xr:uid="{00000000-0005-0000-0000-0000186C0000}"/>
    <cellStyle name="Heading 1 2 13" xfId="10755" xr:uid="{00000000-0005-0000-0000-0000196C0000}"/>
    <cellStyle name="Heading 1 2 14" xfId="10756" xr:uid="{00000000-0005-0000-0000-00001A6C0000}"/>
    <cellStyle name="Heading 1 2 15" xfId="10757" xr:uid="{00000000-0005-0000-0000-00001B6C0000}"/>
    <cellStyle name="Heading 1 2 16" xfId="10758" xr:uid="{00000000-0005-0000-0000-00001C6C0000}"/>
    <cellStyle name="Heading 1 2 17" xfId="10751" xr:uid="{00000000-0005-0000-0000-00001D6C0000}"/>
    <cellStyle name="Heading 1 2 2" xfId="10759" xr:uid="{00000000-0005-0000-0000-00001E6C0000}"/>
    <cellStyle name="Heading 1 2 2 2" xfId="10760" xr:uid="{00000000-0005-0000-0000-00001F6C0000}"/>
    <cellStyle name="Heading 1 2 2 3" xfId="10761" xr:uid="{00000000-0005-0000-0000-0000206C0000}"/>
    <cellStyle name="Heading 1 2 2 4" xfId="10762" xr:uid="{00000000-0005-0000-0000-0000216C0000}"/>
    <cellStyle name="Heading 1 2 2 5" xfId="10763" xr:uid="{00000000-0005-0000-0000-0000226C0000}"/>
    <cellStyle name="Heading 1 2 3" xfId="10764" xr:uid="{00000000-0005-0000-0000-0000236C0000}"/>
    <cellStyle name="Heading 1 2 4" xfId="10765" xr:uid="{00000000-0005-0000-0000-0000246C0000}"/>
    <cellStyle name="Heading 1 2 5" xfId="10766" xr:uid="{00000000-0005-0000-0000-0000256C0000}"/>
    <cellStyle name="Heading 1 2 6" xfId="10767" xr:uid="{00000000-0005-0000-0000-0000266C0000}"/>
    <cellStyle name="Heading 1 2 7" xfId="10768" xr:uid="{00000000-0005-0000-0000-0000276C0000}"/>
    <cellStyle name="Heading 1 2 8" xfId="10769" xr:uid="{00000000-0005-0000-0000-0000286C0000}"/>
    <cellStyle name="Heading 1 2 9" xfId="10770" xr:uid="{00000000-0005-0000-0000-0000296C0000}"/>
    <cellStyle name="Heading 1 20" xfId="10771" xr:uid="{00000000-0005-0000-0000-00002A6C0000}"/>
    <cellStyle name="Heading 1 21" xfId="10772" xr:uid="{00000000-0005-0000-0000-00002B6C0000}"/>
    <cellStyle name="Heading 1 22" xfId="10773" xr:uid="{00000000-0005-0000-0000-00002C6C0000}"/>
    <cellStyle name="Heading 1 23" xfId="40210" xr:uid="{00000000-0005-0000-0000-00002D6C0000}"/>
    <cellStyle name="Heading 1 3" xfId="765" xr:uid="{00000000-0005-0000-0000-00002E6C0000}"/>
    <cellStyle name="Heading 1 3 2" xfId="10775" xr:uid="{00000000-0005-0000-0000-00002F6C0000}"/>
    <cellStyle name="Heading 1 3 3" xfId="10776" xr:uid="{00000000-0005-0000-0000-0000306C0000}"/>
    <cellStyle name="Heading 1 3 4" xfId="10777" xr:uid="{00000000-0005-0000-0000-0000316C0000}"/>
    <cellStyle name="Heading 1 3 5" xfId="10778" xr:uid="{00000000-0005-0000-0000-0000326C0000}"/>
    <cellStyle name="Heading 1 3 6" xfId="10779" xr:uid="{00000000-0005-0000-0000-0000336C0000}"/>
    <cellStyle name="Heading 1 3 7" xfId="10774" xr:uid="{00000000-0005-0000-0000-0000346C0000}"/>
    <cellStyle name="Heading 1 4" xfId="10780" xr:uid="{00000000-0005-0000-0000-0000356C0000}"/>
    <cellStyle name="Heading 1 4 2" xfId="10781" xr:uid="{00000000-0005-0000-0000-0000366C0000}"/>
    <cellStyle name="Heading 1 5" xfId="10782" xr:uid="{00000000-0005-0000-0000-0000376C0000}"/>
    <cellStyle name="Heading 1 5 2" xfId="10783" xr:uid="{00000000-0005-0000-0000-0000386C0000}"/>
    <cellStyle name="Heading 1 6" xfId="10784" xr:uid="{00000000-0005-0000-0000-0000396C0000}"/>
    <cellStyle name="Heading 1 7" xfId="10785" xr:uid="{00000000-0005-0000-0000-00003A6C0000}"/>
    <cellStyle name="Heading 1 8" xfId="10786" xr:uid="{00000000-0005-0000-0000-00003B6C0000}"/>
    <cellStyle name="Heading 1 9" xfId="10787" xr:uid="{00000000-0005-0000-0000-00003C6C0000}"/>
    <cellStyle name="Heading 2 10" xfId="10788" xr:uid="{00000000-0005-0000-0000-00003D6C0000}"/>
    <cellStyle name="Heading 2 11" xfId="10789" xr:uid="{00000000-0005-0000-0000-00003E6C0000}"/>
    <cellStyle name="Heading 2 12" xfId="10790" xr:uid="{00000000-0005-0000-0000-00003F6C0000}"/>
    <cellStyle name="Heading 2 13" xfId="10791" xr:uid="{00000000-0005-0000-0000-0000406C0000}"/>
    <cellStyle name="Heading 2 14" xfId="10792" xr:uid="{00000000-0005-0000-0000-0000416C0000}"/>
    <cellStyle name="Heading 2 15" xfId="10793" xr:uid="{00000000-0005-0000-0000-0000426C0000}"/>
    <cellStyle name="Heading 2 16" xfId="10794" xr:uid="{00000000-0005-0000-0000-0000436C0000}"/>
    <cellStyle name="Heading 2 17" xfId="10795" xr:uid="{00000000-0005-0000-0000-0000446C0000}"/>
    <cellStyle name="Heading 2 18" xfId="10796" xr:uid="{00000000-0005-0000-0000-0000456C0000}"/>
    <cellStyle name="Heading 2 19" xfId="10797" xr:uid="{00000000-0005-0000-0000-0000466C0000}"/>
    <cellStyle name="Heading 2 2" xfId="766" xr:uid="{00000000-0005-0000-0000-0000476C0000}"/>
    <cellStyle name="Heading 2 2 10" xfId="10799" xr:uid="{00000000-0005-0000-0000-0000486C0000}"/>
    <cellStyle name="Heading 2 2 11" xfId="10800" xr:uid="{00000000-0005-0000-0000-0000496C0000}"/>
    <cellStyle name="Heading 2 2 12" xfId="10801" xr:uid="{00000000-0005-0000-0000-00004A6C0000}"/>
    <cellStyle name="Heading 2 2 13" xfId="10802" xr:uid="{00000000-0005-0000-0000-00004B6C0000}"/>
    <cellStyle name="Heading 2 2 14" xfId="10803" xr:uid="{00000000-0005-0000-0000-00004C6C0000}"/>
    <cellStyle name="Heading 2 2 15" xfId="10804" xr:uid="{00000000-0005-0000-0000-00004D6C0000}"/>
    <cellStyle name="Heading 2 2 16" xfId="10805" xr:uid="{00000000-0005-0000-0000-00004E6C0000}"/>
    <cellStyle name="Heading 2 2 17" xfId="10798" xr:uid="{00000000-0005-0000-0000-00004F6C0000}"/>
    <cellStyle name="Heading 2 2 2" xfId="10806" xr:uid="{00000000-0005-0000-0000-0000506C0000}"/>
    <cellStyle name="Heading 2 2 2 2" xfId="10807" xr:uid="{00000000-0005-0000-0000-0000516C0000}"/>
    <cellStyle name="Heading 2 2 2 3" xfId="10808" xr:uid="{00000000-0005-0000-0000-0000526C0000}"/>
    <cellStyle name="Heading 2 2 2 4" xfId="10809" xr:uid="{00000000-0005-0000-0000-0000536C0000}"/>
    <cellStyle name="Heading 2 2 2 5" xfId="10810" xr:uid="{00000000-0005-0000-0000-0000546C0000}"/>
    <cellStyle name="Heading 2 2 3" xfId="10811" xr:uid="{00000000-0005-0000-0000-0000556C0000}"/>
    <cellStyle name="Heading 2 2 4" xfId="10812" xr:uid="{00000000-0005-0000-0000-0000566C0000}"/>
    <cellStyle name="Heading 2 2 5" xfId="10813" xr:uid="{00000000-0005-0000-0000-0000576C0000}"/>
    <cellStyle name="Heading 2 2 6" xfId="10814" xr:uid="{00000000-0005-0000-0000-0000586C0000}"/>
    <cellStyle name="Heading 2 2 7" xfId="10815" xr:uid="{00000000-0005-0000-0000-0000596C0000}"/>
    <cellStyle name="Heading 2 2 8" xfId="10816" xr:uid="{00000000-0005-0000-0000-00005A6C0000}"/>
    <cellStyle name="Heading 2 2 9" xfId="10817" xr:uid="{00000000-0005-0000-0000-00005B6C0000}"/>
    <cellStyle name="Heading 2 20" xfId="10818" xr:uid="{00000000-0005-0000-0000-00005C6C0000}"/>
    <cellStyle name="Heading 2 21" xfId="10819" xr:uid="{00000000-0005-0000-0000-00005D6C0000}"/>
    <cellStyle name="Heading 2 22" xfId="10820" xr:uid="{00000000-0005-0000-0000-00005E6C0000}"/>
    <cellStyle name="Heading 2 23" xfId="40211" xr:uid="{00000000-0005-0000-0000-00005F6C0000}"/>
    <cellStyle name="Heading 2 3" xfId="767" xr:uid="{00000000-0005-0000-0000-0000606C0000}"/>
    <cellStyle name="Heading 2 3 2" xfId="10822" xr:uid="{00000000-0005-0000-0000-0000616C0000}"/>
    <cellStyle name="Heading 2 3 3" xfId="10823" xr:uid="{00000000-0005-0000-0000-0000626C0000}"/>
    <cellStyle name="Heading 2 3 4" xfId="10824" xr:uid="{00000000-0005-0000-0000-0000636C0000}"/>
    <cellStyle name="Heading 2 3 5" xfId="10825" xr:uid="{00000000-0005-0000-0000-0000646C0000}"/>
    <cellStyle name="Heading 2 3 6" xfId="10826" xr:uid="{00000000-0005-0000-0000-0000656C0000}"/>
    <cellStyle name="Heading 2 3 7" xfId="10821" xr:uid="{00000000-0005-0000-0000-0000666C0000}"/>
    <cellStyle name="Heading 2 4" xfId="10827" xr:uid="{00000000-0005-0000-0000-0000676C0000}"/>
    <cellStyle name="Heading 2 4 2" xfId="10828" xr:uid="{00000000-0005-0000-0000-0000686C0000}"/>
    <cellStyle name="Heading 2 5" xfId="10829" xr:uid="{00000000-0005-0000-0000-0000696C0000}"/>
    <cellStyle name="Heading 2 5 2" xfId="10830" xr:uid="{00000000-0005-0000-0000-00006A6C0000}"/>
    <cellStyle name="Heading 2 6" xfId="10831" xr:uid="{00000000-0005-0000-0000-00006B6C0000}"/>
    <cellStyle name="Heading 2 6 2" xfId="10832" xr:uid="{00000000-0005-0000-0000-00006C6C0000}"/>
    <cellStyle name="Heading 2 7" xfId="10833" xr:uid="{00000000-0005-0000-0000-00006D6C0000}"/>
    <cellStyle name="Heading 2 7 2" xfId="10834" xr:uid="{00000000-0005-0000-0000-00006E6C0000}"/>
    <cellStyle name="Heading 2 8" xfId="10835" xr:uid="{00000000-0005-0000-0000-00006F6C0000}"/>
    <cellStyle name="Heading 2 8 2" xfId="10836" xr:uid="{00000000-0005-0000-0000-0000706C0000}"/>
    <cellStyle name="Heading 2 9" xfId="10837" xr:uid="{00000000-0005-0000-0000-0000716C0000}"/>
    <cellStyle name="Heading 3 10" xfId="10838" xr:uid="{00000000-0005-0000-0000-0000726C0000}"/>
    <cellStyle name="Heading 3 11" xfId="10839" xr:uid="{00000000-0005-0000-0000-0000736C0000}"/>
    <cellStyle name="Heading 3 12" xfId="10840" xr:uid="{00000000-0005-0000-0000-0000746C0000}"/>
    <cellStyle name="Heading 3 13" xfId="10841" xr:uid="{00000000-0005-0000-0000-0000756C0000}"/>
    <cellStyle name="Heading 3 14" xfId="10842" xr:uid="{00000000-0005-0000-0000-0000766C0000}"/>
    <cellStyle name="Heading 3 15" xfId="10843" xr:uid="{00000000-0005-0000-0000-0000776C0000}"/>
    <cellStyle name="Heading 3 16" xfId="10844" xr:uid="{00000000-0005-0000-0000-0000786C0000}"/>
    <cellStyle name="Heading 3 17" xfId="10845" xr:uid="{00000000-0005-0000-0000-0000796C0000}"/>
    <cellStyle name="Heading 3 18" xfId="10846" xr:uid="{00000000-0005-0000-0000-00007A6C0000}"/>
    <cellStyle name="Heading 3 19" xfId="10847" xr:uid="{00000000-0005-0000-0000-00007B6C0000}"/>
    <cellStyle name="Heading 3 2" xfId="768" xr:uid="{00000000-0005-0000-0000-00007C6C0000}"/>
    <cellStyle name="Heading 3 2 10" xfId="10849" xr:uid="{00000000-0005-0000-0000-00007D6C0000}"/>
    <cellStyle name="Heading 3 2 11" xfId="10850" xr:uid="{00000000-0005-0000-0000-00007E6C0000}"/>
    <cellStyle name="Heading 3 2 12" xfId="10851" xr:uid="{00000000-0005-0000-0000-00007F6C0000}"/>
    <cellStyle name="Heading 3 2 13" xfId="10852" xr:uid="{00000000-0005-0000-0000-0000806C0000}"/>
    <cellStyle name="Heading 3 2 14" xfId="10853" xr:uid="{00000000-0005-0000-0000-0000816C0000}"/>
    <cellStyle name="Heading 3 2 15" xfId="10854" xr:uid="{00000000-0005-0000-0000-0000826C0000}"/>
    <cellStyle name="Heading 3 2 16" xfId="10855" xr:uid="{00000000-0005-0000-0000-0000836C0000}"/>
    <cellStyle name="Heading 3 2 17" xfId="10848" xr:uid="{00000000-0005-0000-0000-0000846C0000}"/>
    <cellStyle name="Heading 3 2 2" xfId="10856" xr:uid="{00000000-0005-0000-0000-0000856C0000}"/>
    <cellStyle name="Heading 3 2 2 2" xfId="10857" xr:uid="{00000000-0005-0000-0000-0000866C0000}"/>
    <cellStyle name="Heading 3 2 2 3" xfId="10858" xr:uid="{00000000-0005-0000-0000-0000876C0000}"/>
    <cellStyle name="Heading 3 2 2 4" xfId="10859" xr:uid="{00000000-0005-0000-0000-0000886C0000}"/>
    <cellStyle name="Heading 3 2 2 5" xfId="10860" xr:uid="{00000000-0005-0000-0000-0000896C0000}"/>
    <cellStyle name="Heading 3 2 3" xfId="10861" xr:uid="{00000000-0005-0000-0000-00008A6C0000}"/>
    <cellStyle name="Heading 3 2 4" xfId="10862" xr:uid="{00000000-0005-0000-0000-00008B6C0000}"/>
    <cellStyle name="Heading 3 2 5" xfId="10863" xr:uid="{00000000-0005-0000-0000-00008C6C0000}"/>
    <cellStyle name="Heading 3 2 6" xfId="10864" xr:uid="{00000000-0005-0000-0000-00008D6C0000}"/>
    <cellStyle name="Heading 3 2 7" xfId="10865" xr:uid="{00000000-0005-0000-0000-00008E6C0000}"/>
    <cellStyle name="Heading 3 2 8" xfId="10866" xr:uid="{00000000-0005-0000-0000-00008F6C0000}"/>
    <cellStyle name="Heading 3 2 9" xfId="10867" xr:uid="{00000000-0005-0000-0000-0000906C0000}"/>
    <cellStyle name="Heading 3 20" xfId="10868" xr:uid="{00000000-0005-0000-0000-0000916C0000}"/>
    <cellStyle name="Heading 3 21" xfId="10869" xr:uid="{00000000-0005-0000-0000-0000926C0000}"/>
    <cellStyle name="Heading 3 22" xfId="10870" xr:uid="{00000000-0005-0000-0000-0000936C0000}"/>
    <cellStyle name="Heading 3 3" xfId="769" xr:uid="{00000000-0005-0000-0000-0000946C0000}"/>
    <cellStyle name="Heading 3 3 2" xfId="10872" xr:uid="{00000000-0005-0000-0000-0000956C0000}"/>
    <cellStyle name="Heading 3 3 3" xfId="10873" xr:uid="{00000000-0005-0000-0000-0000966C0000}"/>
    <cellStyle name="Heading 3 3 4" xfId="10874" xr:uid="{00000000-0005-0000-0000-0000976C0000}"/>
    <cellStyle name="Heading 3 3 5" xfId="10875" xr:uid="{00000000-0005-0000-0000-0000986C0000}"/>
    <cellStyle name="Heading 3 3 6" xfId="10876" xr:uid="{00000000-0005-0000-0000-0000996C0000}"/>
    <cellStyle name="Heading 3 3 7" xfId="10871" xr:uid="{00000000-0005-0000-0000-00009A6C0000}"/>
    <cellStyle name="Heading 3 4" xfId="10877" xr:uid="{00000000-0005-0000-0000-00009B6C0000}"/>
    <cellStyle name="Heading 3 4 2" xfId="10878" xr:uid="{00000000-0005-0000-0000-00009C6C0000}"/>
    <cellStyle name="Heading 3 5" xfId="10879" xr:uid="{00000000-0005-0000-0000-00009D6C0000}"/>
    <cellStyle name="Heading 3 5 2" xfId="10880" xr:uid="{00000000-0005-0000-0000-00009E6C0000}"/>
    <cellStyle name="Heading 3 6" xfId="10881" xr:uid="{00000000-0005-0000-0000-00009F6C0000}"/>
    <cellStyle name="Heading 3 6 2" xfId="10882" xr:uid="{00000000-0005-0000-0000-0000A06C0000}"/>
    <cellStyle name="Heading 3 7" xfId="10883" xr:uid="{00000000-0005-0000-0000-0000A16C0000}"/>
    <cellStyle name="Heading 3 7 2" xfId="10884" xr:uid="{00000000-0005-0000-0000-0000A26C0000}"/>
    <cellStyle name="Heading 3 8" xfId="10885" xr:uid="{00000000-0005-0000-0000-0000A36C0000}"/>
    <cellStyle name="Heading 3 8 2" xfId="10886" xr:uid="{00000000-0005-0000-0000-0000A46C0000}"/>
    <cellStyle name="Heading 3 9" xfId="10887" xr:uid="{00000000-0005-0000-0000-0000A56C0000}"/>
    <cellStyle name="Heading 4 10" xfId="10888" xr:uid="{00000000-0005-0000-0000-0000A66C0000}"/>
    <cellStyle name="Heading 4 11" xfId="10889" xr:uid="{00000000-0005-0000-0000-0000A76C0000}"/>
    <cellStyle name="Heading 4 12" xfId="10890" xr:uid="{00000000-0005-0000-0000-0000A86C0000}"/>
    <cellStyle name="Heading 4 13" xfId="10891" xr:uid="{00000000-0005-0000-0000-0000A96C0000}"/>
    <cellStyle name="Heading 4 14" xfId="10892" xr:uid="{00000000-0005-0000-0000-0000AA6C0000}"/>
    <cellStyle name="Heading 4 15" xfId="10893" xr:uid="{00000000-0005-0000-0000-0000AB6C0000}"/>
    <cellStyle name="Heading 4 16" xfId="10894" xr:uid="{00000000-0005-0000-0000-0000AC6C0000}"/>
    <cellStyle name="Heading 4 17" xfId="10895" xr:uid="{00000000-0005-0000-0000-0000AD6C0000}"/>
    <cellStyle name="Heading 4 18" xfId="10896" xr:uid="{00000000-0005-0000-0000-0000AE6C0000}"/>
    <cellStyle name="Heading 4 19" xfId="10897" xr:uid="{00000000-0005-0000-0000-0000AF6C0000}"/>
    <cellStyle name="Heading 4 2" xfId="770" xr:uid="{00000000-0005-0000-0000-0000B06C0000}"/>
    <cellStyle name="Heading 4 2 10" xfId="10899" xr:uid="{00000000-0005-0000-0000-0000B16C0000}"/>
    <cellStyle name="Heading 4 2 11" xfId="10900" xr:uid="{00000000-0005-0000-0000-0000B26C0000}"/>
    <cellStyle name="Heading 4 2 12" xfId="10901" xr:uid="{00000000-0005-0000-0000-0000B36C0000}"/>
    <cellStyle name="Heading 4 2 13" xfId="10902" xr:uid="{00000000-0005-0000-0000-0000B46C0000}"/>
    <cellStyle name="Heading 4 2 14" xfId="10903" xr:uid="{00000000-0005-0000-0000-0000B56C0000}"/>
    <cellStyle name="Heading 4 2 15" xfId="10904" xr:uid="{00000000-0005-0000-0000-0000B66C0000}"/>
    <cellStyle name="Heading 4 2 16" xfId="10905" xr:uid="{00000000-0005-0000-0000-0000B76C0000}"/>
    <cellStyle name="Heading 4 2 17" xfId="10898" xr:uid="{00000000-0005-0000-0000-0000B86C0000}"/>
    <cellStyle name="Heading 4 2 2" xfId="10906" xr:uid="{00000000-0005-0000-0000-0000B96C0000}"/>
    <cellStyle name="Heading 4 2 2 2" xfId="10907" xr:uid="{00000000-0005-0000-0000-0000BA6C0000}"/>
    <cellStyle name="Heading 4 2 2 3" xfId="10908" xr:uid="{00000000-0005-0000-0000-0000BB6C0000}"/>
    <cellStyle name="Heading 4 2 2 4" xfId="10909" xr:uid="{00000000-0005-0000-0000-0000BC6C0000}"/>
    <cellStyle name="Heading 4 2 2 5" xfId="10910" xr:uid="{00000000-0005-0000-0000-0000BD6C0000}"/>
    <cellStyle name="Heading 4 2 3" xfId="10911" xr:uid="{00000000-0005-0000-0000-0000BE6C0000}"/>
    <cellStyle name="Heading 4 2 4" xfId="10912" xr:uid="{00000000-0005-0000-0000-0000BF6C0000}"/>
    <cellStyle name="Heading 4 2 5" xfId="10913" xr:uid="{00000000-0005-0000-0000-0000C06C0000}"/>
    <cellStyle name="Heading 4 2 6" xfId="10914" xr:uid="{00000000-0005-0000-0000-0000C16C0000}"/>
    <cellStyle name="Heading 4 2 7" xfId="10915" xr:uid="{00000000-0005-0000-0000-0000C26C0000}"/>
    <cellStyle name="Heading 4 2 8" xfId="10916" xr:uid="{00000000-0005-0000-0000-0000C36C0000}"/>
    <cellStyle name="Heading 4 2 9" xfId="10917" xr:uid="{00000000-0005-0000-0000-0000C46C0000}"/>
    <cellStyle name="Heading 4 20" xfId="10918" xr:uid="{00000000-0005-0000-0000-0000C56C0000}"/>
    <cellStyle name="Heading 4 21" xfId="10919" xr:uid="{00000000-0005-0000-0000-0000C66C0000}"/>
    <cellStyle name="Heading 4 22" xfId="10920" xr:uid="{00000000-0005-0000-0000-0000C76C0000}"/>
    <cellStyle name="Heading 4 3" xfId="771" xr:uid="{00000000-0005-0000-0000-0000C86C0000}"/>
    <cellStyle name="Heading 4 3 2" xfId="10922" xr:uid="{00000000-0005-0000-0000-0000C96C0000}"/>
    <cellStyle name="Heading 4 3 3" xfId="10923" xr:uid="{00000000-0005-0000-0000-0000CA6C0000}"/>
    <cellStyle name="Heading 4 3 4" xfId="10924" xr:uid="{00000000-0005-0000-0000-0000CB6C0000}"/>
    <cellStyle name="Heading 4 3 5" xfId="10925" xr:uid="{00000000-0005-0000-0000-0000CC6C0000}"/>
    <cellStyle name="Heading 4 3 6" xfId="10926" xr:uid="{00000000-0005-0000-0000-0000CD6C0000}"/>
    <cellStyle name="Heading 4 3 7" xfId="10921" xr:uid="{00000000-0005-0000-0000-0000CE6C0000}"/>
    <cellStyle name="Heading 4 4" xfId="10927" xr:uid="{00000000-0005-0000-0000-0000CF6C0000}"/>
    <cellStyle name="Heading 4 4 2" xfId="10928" xr:uid="{00000000-0005-0000-0000-0000D06C0000}"/>
    <cellStyle name="Heading 4 5" xfId="10929" xr:uid="{00000000-0005-0000-0000-0000D16C0000}"/>
    <cellStyle name="Heading 4 5 2" xfId="10930" xr:uid="{00000000-0005-0000-0000-0000D26C0000}"/>
    <cellStyle name="Heading 4 6" xfId="10931" xr:uid="{00000000-0005-0000-0000-0000D36C0000}"/>
    <cellStyle name="Heading 4 7" xfId="10932" xr:uid="{00000000-0005-0000-0000-0000D46C0000}"/>
    <cellStyle name="Heading 4 8" xfId="10933" xr:uid="{00000000-0005-0000-0000-0000D56C0000}"/>
    <cellStyle name="Heading 4 9" xfId="10934" xr:uid="{00000000-0005-0000-0000-0000D6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1790000}"/>
    <cellStyle name="Percent 10 10" xfId="12058" xr:uid="{00000000-0005-0000-0000-0000A2790000}"/>
    <cellStyle name="Percent 10 2" xfId="1062" xr:uid="{00000000-0005-0000-0000-0000A3790000}"/>
    <cellStyle name="Percent 10 2 2" xfId="16028" xr:uid="{00000000-0005-0000-0000-0000A4790000}"/>
    <cellStyle name="Percent 10 2 2 2" xfId="26858" xr:uid="{00000000-0005-0000-0000-0000A5790000}"/>
    <cellStyle name="Percent 10 2 2 3" xfId="35735" xr:uid="{00000000-0005-0000-0000-0000A6790000}"/>
    <cellStyle name="Percent 10 2 3" xfId="18247" xr:uid="{00000000-0005-0000-0000-0000A7790000}"/>
    <cellStyle name="Percent 10 2 3 2" xfId="29077" xr:uid="{00000000-0005-0000-0000-0000A8790000}"/>
    <cellStyle name="Percent 10 2 3 3" xfId="37954" xr:uid="{00000000-0005-0000-0000-0000A9790000}"/>
    <cellStyle name="Percent 10 2 4" xfId="20652" xr:uid="{00000000-0005-0000-0000-0000AA790000}"/>
    <cellStyle name="Percent 10 2 4 2" xfId="31296" xr:uid="{00000000-0005-0000-0000-0000AB790000}"/>
    <cellStyle name="Percent 10 2 4 3" xfId="40173" xr:uid="{00000000-0005-0000-0000-0000AC790000}"/>
    <cellStyle name="Percent 10 2 5" xfId="21234" xr:uid="{00000000-0005-0000-0000-0000AD790000}"/>
    <cellStyle name="Percent 10 2 6" xfId="24639" xr:uid="{00000000-0005-0000-0000-0000AE790000}"/>
    <cellStyle name="Percent 10 2 7" xfId="33516" xr:uid="{00000000-0005-0000-0000-0000AF790000}"/>
    <cellStyle name="Percent 10 2 8" xfId="13674" xr:uid="{00000000-0005-0000-0000-0000B0790000}"/>
    <cellStyle name="Percent 10 3" xfId="1063" xr:uid="{00000000-0005-0000-0000-0000B1790000}"/>
    <cellStyle name="Percent 10 3 2" xfId="15295" xr:uid="{00000000-0005-0000-0000-0000B2790000}"/>
    <cellStyle name="Percent 10 3 2 2" xfId="26125" xr:uid="{00000000-0005-0000-0000-0000B3790000}"/>
    <cellStyle name="Percent 10 3 2 3" xfId="35002" xr:uid="{00000000-0005-0000-0000-0000B4790000}"/>
    <cellStyle name="Percent 10 3 3" xfId="17514" xr:uid="{00000000-0005-0000-0000-0000B5790000}"/>
    <cellStyle name="Percent 10 3 3 2" xfId="28344" xr:uid="{00000000-0005-0000-0000-0000B6790000}"/>
    <cellStyle name="Percent 10 3 3 3" xfId="37221" xr:uid="{00000000-0005-0000-0000-0000B7790000}"/>
    <cellStyle name="Percent 10 3 4" xfId="19919" xr:uid="{00000000-0005-0000-0000-0000B8790000}"/>
    <cellStyle name="Percent 10 3 4 2" xfId="30563" xr:uid="{00000000-0005-0000-0000-0000B9790000}"/>
    <cellStyle name="Percent 10 3 4 3" xfId="39440" xr:uid="{00000000-0005-0000-0000-0000BA790000}"/>
    <cellStyle name="Percent 10 3 5" xfId="21233" xr:uid="{00000000-0005-0000-0000-0000BB790000}"/>
    <cellStyle name="Percent 10 3 6" xfId="23906" xr:uid="{00000000-0005-0000-0000-0000BC790000}"/>
    <cellStyle name="Percent 10 3 7" xfId="32783" xr:uid="{00000000-0005-0000-0000-0000BD790000}"/>
    <cellStyle name="Percent 10 3 8" xfId="12941" xr:uid="{00000000-0005-0000-0000-0000BE790000}"/>
    <cellStyle name="Percent 10 4" xfId="14538" xr:uid="{00000000-0005-0000-0000-0000BF790000}"/>
    <cellStyle name="Percent 10 4 2" xfId="21019" xr:uid="{00000000-0005-0000-0000-0000C0790000}"/>
    <cellStyle name="Percent 10 4 3" xfId="25382" xr:uid="{00000000-0005-0000-0000-0000C1790000}"/>
    <cellStyle name="Percent 10 4 4" xfId="34259" xr:uid="{00000000-0005-0000-0000-0000C2790000}"/>
    <cellStyle name="Percent 10 5" xfId="16771" xr:uid="{00000000-0005-0000-0000-0000C3790000}"/>
    <cellStyle name="Percent 10 5 2" xfId="21235" xr:uid="{00000000-0005-0000-0000-0000C4790000}"/>
    <cellStyle name="Percent 10 5 3" xfId="27601" xr:uid="{00000000-0005-0000-0000-0000C5790000}"/>
    <cellStyle name="Percent 10 5 4" xfId="36478" xr:uid="{00000000-0005-0000-0000-0000C6790000}"/>
    <cellStyle name="Percent 10 6" xfId="19125" xr:uid="{00000000-0005-0000-0000-0000C7790000}"/>
    <cellStyle name="Percent 10 6 2" xfId="29820" xr:uid="{00000000-0005-0000-0000-0000C8790000}"/>
    <cellStyle name="Percent 10 6 3" xfId="38697" xr:uid="{00000000-0005-0000-0000-0000C9790000}"/>
    <cellStyle name="Percent 10 7" xfId="21343" xr:uid="{00000000-0005-0000-0000-0000CA790000}"/>
    <cellStyle name="Percent 10 8" xfId="23163" xr:uid="{00000000-0005-0000-0000-0000CB790000}"/>
    <cellStyle name="Percent 10 9" xfId="32039" xr:uid="{00000000-0005-0000-0000-0000CC790000}"/>
    <cellStyle name="Percent 11" xfId="1064" xr:uid="{00000000-0005-0000-0000-0000CD790000}"/>
    <cellStyle name="Percent 11 2" xfId="1065" xr:uid="{00000000-0005-0000-0000-0000CE790000}"/>
    <cellStyle name="Percent 11 2 2" xfId="1066" xr:uid="{00000000-0005-0000-0000-0000CF790000}"/>
    <cellStyle name="Percent 11 3" xfId="1067" xr:uid="{00000000-0005-0000-0000-0000D0790000}"/>
    <cellStyle name="Percent 11 4" xfId="21232" xr:uid="{00000000-0005-0000-0000-0000D1790000}"/>
    <cellStyle name="Percent 11 5" xfId="21342" xr:uid="{00000000-0005-0000-0000-0000D2790000}"/>
    <cellStyle name="Percent 11 6" xfId="12060" xr:uid="{00000000-0005-0000-0000-0000D3790000}"/>
    <cellStyle name="Percent 12" xfId="1068" xr:uid="{00000000-0005-0000-0000-0000D4790000}"/>
    <cellStyle name="Percent 12 2" xfId="1069" xr:uid="{00000000-0005-0000-0000-0000D5790000}"/>
    <cellStyle name="Percent 12 2 2" xfId="1070" xr:uid="{00000000-0005-0000-0000-0000D6790000}"/>
    <cellStyle name="Percent 12 3" xfId="1071" xr:uid="{00000000-0005-0000-0000-0000D7790000}"/>
    <cellStyle name="Percent 12 3 2" xfId="21231" xr:uid="{00000000-0005-0000-0000-0000D8790000}"/>
    <cellStyle name="Percent 12 4" xfId="21341" xr:uid="{00000000-0005-0000-0000-0000D9790000}"/>
    <cellStyle name="Percent 13" xfId="1072" xr:uid="{00000000-0005-0000-0000-0000DA790000}"/>
    <cellStyle name="Percent 13 2" xfId="1073" xr:uid="{00000000-0005-0000-0000-0000DB790000}"/>
    <cellStyle name="Percent 13 2 2" xfId="1074" xr:uid="{00000000-0005-0000-0000-0000DC790000}"/>
    <cellStyle name="Percent 13 2 3" xfId="21229" xr:uid="{00000000-0005-0000-0000-0000DD790000}"/>
    <cellStyle name="Percent 13 3" xfId="1075" xr:uid="{00000000-0005-0000-0000-0000DE790000}"/>
    <cellStyle name="Percent 13 3 2" xfId="21230" xr:uid="{00000000-0005-0000-0000-0000DF790000}"/>
    <cellStyle name="Percent 13 4" xfId="21340" xr:uid="{00000000-0005-0000-0000-0000E0790000}"/>
    <cellStyle name="Percent 14" xfId="1076" xr:uid="{00000000-0005-0000-0000-0000E1790000}"/>
    <cellStyle name="Percent 14 2" xfId="1077" xr:uid="{00000000-0005-0000-0000-0000E2790000}"/>
    <cellStyle name="Percent 14 2 2" xfId="21227" xr:uid="{00000000-0005-0000-0000-0000E3790000}"/>
    <cellStyle name="Percent 14 3" xfId="21027" xr:uid="{00000000-0005-0000-0000-0000E4790000}"/>
    <cellStyle name="Percent 14 4" xfId="21228" xr:uid="{00000000-0005-0000-0000-0000E5790000}"/>
    <cellStyle name="Percent 14 5" xfId="21096" xr:uid="{00000000-0005-0000-0000-0000E6790000}"/>
    <cellStyle name="Percent 15" xfId="1078" xr:uid="{00000000-0005-0000-0000-0000E7790000}"/>
    <cellStyle name="Percent 15 2" xfId="20671" xr:uid="{00000000-0005-0000-0000-0000E8790000}"/>
    <cellStyle name="Percent 15 3" xfId="21095" xr:uid="{00000000-0005-0000-0000-0000E9790000}"/>
    <cellStyle name="Percent 16" xfId="1079" xr:uid="{00000000-0005-0000-0000-0000EA790000}"/>
    <cellStyle name="Percent 16 2" xfId="21226" xr:uid="{00000000-0005-0000-0000-0000EB790000}"/>
    <cellStyle name="Percent 16 3" xfId="21094" xr:uid="{00000000-0005-0000-0000-0000EC790000}"/>
    <cellStyle name="Percent 17" xfId="1080" xr:uid="{00000000-0005-0000-0000-0000ED790000}"/>
    <cellStyle name="Percent 17 2" xfId="21225" xr:uid="{00000000-0005-0000-0000-0000EE790000}"/>
    <cellStyle name="Percent 17 3" xfId="21093" xr:uid="{00000000-0005-0000-0000-0000EF790000}"/>
    <cellStyle name="Percent 18" xfId="5" xr:uid="{00000000-0005-0000-0000-0000F0790000}"/>
    <cellStyle name="Percent 18 2" xfId="21224" xr:uid="{00000000-0005-0000-0000-0000F1790000}"/>
    <cellStyle name="Percent 19" xfId="21223" xr:uid="{00000000-0005-0000-0000-0000F2790000}"/>
    <cellStyle name="Percent 2" xfId="7" xr:uid="{00000000-0005-0000-0000-0000F3790000}"/>
    <cellStyle name="Percent 2 2" xfId="1081" xr:uid="{00000000-0005-0000-0000-0000F4790000}"/>
    <cellStyle name="Percent 2 2 2" xfId="1082" xr:uid="{00000000-0005-0000-0000-0000F5790000}"/>
    <cellStyle name="Percent 2 2 3" xfId="8286" xr:uid="{00000000-0005-0000-0000-0000F6790000}"/>
    <cellStyle name="Percent 2 3" xfId="1083" xr:uid="{00000000-0005-0000-0000-0000F7790000}"/>
    <cellStyle name="Percent 2 3 2" xfId="1084" xr:uid="{00000000-0005-0000-0000-0000F8790000}"/>
    <cellStyle name="Percent 2 3 3" xfId="8287" xr:uid="{00000000-0005-0000-0000-0000F9790000}"/>
    <cellStyle name="Percent 2 4" xfId="1085" xr:uid="{00000000-0005-0000-0000-0000FA790000}"/>
    <cellStyle name="Percent 2 5" xfId="1086" xr:uid="{00000000-0005-0000-0000-0000FB790000}"/>
    <cellStyle name="Percent 2 6" xfId="8288" xr:uid="{00000000-0005-0000-0000-0000FC790000}"/>
    <cellStyle name="Percent 2 7" xfId="11485" xr:uid="{00000000-0005-0000-0000-0000FD790000}"/>
    <cellStyle name="Percent 2 8" xfId="8285" xr:uid="{00000000-0005-0000-0000-0000FE790000}"/>
    <cellStyle name="Percent 20" xfId="40222" xr:uid="{00000000-0005-0000-0000-0000FF790000}"/>
    <cellStyle name="Percent 21" xfId="40231" xr:uid="{00000000-0005-0000-0000-0000007A0000}"/>
    <cellStyle name="Percent 22" xfId="40233" xr:uid="{00000000-0005-0000-0000-0000017A0000}"/>
    <cellStyle name="Percent 3" xfId="1087" xr:uid="{00000000-0005-0000-0000-0000027A0000}"/>
    <cellStyle name="Percent 3 10" xfId="1088" xr:uid="{00000000-0005-0000-0000-0000037A0000}"/>
    <cellStyle name="Percent 3 10 2" xfId="1089" xr:uid="{00000000-0005-0000-0000-0000047A0000}"/>
    <cellStyle name="Percent 3 10 2 2" xfId="1090" xr:uid="{00000000-0005-0000-0000-0000057A0000}"/>
    <cellStyle name="Percent 3 10 3" xfId="1091" xr:uid="{00000000-0005-0000-0000-0000067A0000}"/>
    <cellStyle name="Percent 3 11" xfId="1092" xr:uid="{00000000-0005-0000-0000-0000077A0000}"/>
    <cellStyle name="Percent 3 2" xfId="1093" xr:uid="{00000000-0005-0000-0000-0000087A0000}"/>
    <cellStyle name="Percent 3 2 2" xfId="1094" xr:uid="{00000000-0005-0000-0000-0000097A0000}"/>
    <cellStyle name="Percent 3 2 2 2" xfId="1095" xr:uid="{00000000-0005-0000-0000-00000A7A0000}"/>
    <cellStyle name="Percent 3 2 2 2 2" xfId="1096" xr:uid="{00000000-0005-0000-0000-00000B7A0000}"/>
    <cellStyle name="Percent 3 2 2 3" xfId="1097" xr:uid="{00000000-0005-0000-0000-00000C7A0000}"/>
    <cellStyle name="Percent 3 2 2 5" xfId="40226" xr:uid="{00000000-0005-0000-0000-00000D7A0000}"/>
    <cellStyle name="Percent 3 2 3" xfId="1098" xr:uid="{00000000-0005-0000-0000-00000E7A0000}"/>
    <cellStyle name="Percent 3 2 3 2" xfId="1099" xr:uid="{00000000-0005-0000-0000-00000F7A0000}"/>
    <cellStyle name="Percent 3 2 3 2 2" xfId="1100" xr:uid="{00000000-0005-0000-0000-0000107A0000}"/>
    <cellStyle name="Percent 3 2 3 3" xfId="1101" xr:uid="{00000000-0005-0000-0000-0000117A0000}"/>
    <cellStyle name="Percent 3 2 3 3 2" xfId="1102" xr:uid="{00000000-0005-0000-0000-0000127A0000}"/>
    <cellStyle name="Percent 3 2 3 3 2 2" xfId="1103" xr:uid="{00000000-0005-0000-0000-0000137A0000}"/>
    <cellStyle name="Percent 3 2 3 3 3" xfId="1104" xr:uid="{00000000-0005-0000-0000-0000147A0000}"/>
    <cellStyle name="Percent 3 2 3 3 4" xfId="1105" xr:uid="{00000000-0005-0000-0000-0000157A0000}"/>
    <cellStyle name="Percent 3 2 3 3 5" xfId="1106" xr:uid="{00000000-0005-0000-0000-0000167A0000}"/>
    <cellStyle name="Percent 3 2 3 4" xfId="1107" xr:uid="{00000000-0005-0000-0000-0000177A0000}"/>
    <cellStyle name="Percent 3 2 3 4 2" xfId="1108" xr:uid="{00000000-0005-0000-0000-0000187A0000}"/>
    <cellStyle name="Percent 3 2 3 4 2 2" xfId="1109" xr:uid="{00000000-0005-0000-0000-0000197A0000}"/>
    <cellStyle name="Percent 3 2 3 4 3" xfId="1110" xr:uid="{00000000-0005-0000-0000-00001A7A0000}"/>
    <cellStyle name="Percent 3 2 3 5" xfId="1111" xr:uid="{00000000-0005-0000-0000-00001B7A0000}"/>
    <cellStyle name="Percent 3 2 3 6" xfId="1112" xr:uid="{00000000-0005-0000-0000-00001C7A0000}"/>
    <cellStyle name="Percent 3 2 4" xfId="1113" xr:uid="{00000000-0005-0000-0000-00001D7A0000}"/>
    <cellStyle name="Percent 3 2 4 2" xfId="1114" xr:uid="{00000000-0005-0000-0000-00001E7A0000}"/>
    <cellStyle name="Percent 3 2 4 3" xfId="1115" xr:uid="{00000000-0005-0000-0000-00001F7A0000}"/>
    <cellStyle name="Percent 3 2 4 4" xfId="1116" xr:uid="{00000000-0005-0000-0000-0000207A0000}"/>
    <cellStyle name="Percent 3 2 5" xfId="1117" xr:uid="{00000000-0005-0000-0000-0000217A0000}"/>
    <cellStyle name="Percent 3 2 6" xfId="1118" xr:uid="{00000000-0005-0000-0000-0000227A0000}"/>
    <cellStyle name="Percent 3 2 7" xfId="1119" xr:uid="{00000000-0005-0000-0000-0000237A0000}"/>
    <cellStyle name="Percent 3 2 8" xfId="1120" xr:uid="{00000000-0005-0000-0000-0000247A0000}"/>
    <cellStyle name="Percent 3 3" xfId="1121" xr:uid="{00000000-0005-0000-0000-0000257A0000}"/>
    <cellStyle name="Percent 3 3 2" xfId="1122" xr:uid="{00000000-0005-0000-0000-0000267A0000}"/>
    <cellStyle name="Percent 3 3 2 2" xfId="1123" xr:uid="{00000000-0005-0000-0000-0000277A0000}"/>
    <cellStyle name="Percent 3 3 2 2 2" xfId="1124" xr:uid="{00000000-0005-0000-0000-0000287A0000}"/>
    <cellStyle name="Percent 3 3 2 3" xfId="1125" xr:uid="{00000000-0005-0000-0000-0000297A0000}"/>
    <cellStyle name="Percent 3 3 3" xfId="1126" xr:uid="{00000000-0005-0000-0000-00002A7A0000}"/>
    <cellStyle name="Percent 3 3 3 2" xfId="1127" xr:uid="{00000000-0005-0000-0000-00002B7A0000}"/>
    <cellStyle name="Percent 3 3 3 2 2" xfId="1128" xr:uid="{00000000-0005-0000-0000-00002C7A0000}"/>
    <cellStyle name="Percent 3 3 3 3" xfId="1129" xr:uid="{00000000-0005-0000-0000-00002D7A0000}"/>
    <cellStyle name="Percent 3 3 3 3 2" xfId="1130" xr:uid="{00000000-0005-0000-0000-00002E7A0000}"/>
    <cellStyle name="Percent 3 3 3 3 2 2" xfId="1131" xr:uid="{00000000-0005-0000-0000-00002F7A0000}"/>
    <cellStyle name="Percent 3 3 3 3 3" xfId="1132" xr:uid="{00000000-0005-0000-0000-0000307A0000}"/>
    <cellStyle name="Percent 3 3 3 3 4" xfId="1133" xr:uid="{00000000-0005-0000-0000-0000317A0000}"/>
    <cellStyle name="Percent 3 3 3 3 5" xfId="1134" xr:uid="{00000000-0005-0000-0000-0000327A0000}"/>
    <cellStyle name="Percent 3 3 3 4" xfId="1135" xr:uid="{00000000-0005-0000-0000-0000337A0000}"/>
    <cellStyle name="Percent 3 3 3 4 2" xfId="1136" xr:uid="{00000000-0005-0000-0000-0000347A0000}"/>
    <cellStyle name="Percent 3 3 3 4 2 2" xfId="1137" xr:uid="{00000000-0005-0000-0000-0000357A0000}"/>
    <cellStyle name="Percent 3 3 3 4 3" xfId="1138" xr:uid="{00000000-0005-0000-0000-0000367A0000}"/>
    <cellStyle name="Percent 3 3 3 5" xfId="1139" xr:uid="{00000000-0005-0000-0000-0000377A0000}"/>
    <cellStyle name="Percent 3 3 3 6" xfId="1140" xr:uid="{00000000-0005-0000-0000-0000387A0000}"/>
    <cellStyle name="Percent 3 3 4" xfId="1141" xr:uid="{00000000-0005-0000-0000-0000397A0000}"/>
    <cellStyle name="Percent 3 3 4 2" xfId="21222" xr:uid="{00000000-0005-0000-0000-00003A7A0000}"/>
    <cellStyle name="Percent 3 3 5" xfId="21221" xr:uid="{00000000-0005-0000-0000-00003B7A0000}"/>
    <cellStyle name="Percent 3 4" xfId="1142" xr:uid="{00000000-0005-0000-0000-00003C7A0000}"/>
    <cellStyle name="Percent 3 4 2" xfId="1143" xr:uid="{00000000-0005-0000-0000-00003D7A0000}"/>
    <cellStyle name="Percent 3 4 2 2" xfId="1144" xr:uid="{00000000-0005-0000-0000-00003E7A0000}"/>
    <cellStyle name="Percent 3 4 2 2 2" xfId="1145" xr:uid="{00000000-0005-0000-0000-00003F7A0000}"/>
    <cellStyle name="Percent 3 4 2 3" xfId="1146" xr:uid="{00000000-0005-0000-0000-0000407A0000}"/>
    <cellStyle name="Percent 3 4 2 3 2" xfId="1147" xr:uid="{00000000-0005-0000-0000-0000417A0000}"/>
    <cellStyle name="Percent 3 4 2 3 2 2" xfId="1148" xr:uid="{00000000-0005-0000-0000-0000427A0000}"/>
    <cellStyle name="Percent 3 4 2 3 3" xfId="1149" xr:uid="{00000000-0005-0000-0000-0000437A0000}"/>
    <cellStyle name="Percent 3 4 2 3 4" xfId="1150" xr:uid="{00000000-0005-0000-0000-0000447A0000}"/>
    <cellStyle name="Percent 3 4 2 3 5" xfId="1151" xr:uid="{00000000-0005-0000-0000-0000457A0000}"/>
    <cellStyle name="Percent 3 4 2 4" xfId="1152" xr:uid="{00000000-0005-0000-0000-0000467A0000}"/>
    <cellStyle name="Percent 3 4 2 4 2" xfId="1153" xr:uid="{00000000-0005-0000-0000-0000477A0000}"/>
    <cellStyle name="Percent 3 4 2 4 2 2" xfId="1154" xr:uid="{00000000-0005-0000-0000-0000487A0000}"/>
    <cellStyle name="Percent 3 4 2 4 3" xfId="1155" xr:uid="{00000000-0005-0000-0000-0000497A0000}"/>
    <cellStyle name="Percent 3 4 2 5" xfId="1156" xr:uid="{00000000-0005-0000-0000-00004A7A0000}"/>
    <cellStyle name="Percent 3 4 2 6" xfId="1157" xr:uid="{00000000-0005-0000-0000-00004B7A0000}"/>
    <cellStyle name="Percent 3 4 3" xfId="1158" xr:uid="{00000000-0005-0000-0000-00004C7A0000}"/>
    <cellStyle name="Percent 3 4 3 2" xfId="1159" xr:uid="{00000000-0005-0000-0000-00004D7A0000}"/>
    <cellStyle name="Percent 3 4 4" xfId="1160" xr:uid="{00000000-0005-0000-0000-00004E7A0000}"/>
    <cellStyle name="Percent 3 4 4 2" xfId="1161" xr:uid="{00000000-0005-0000-0000-00004F7A0000}"/>
    <cellStyle name="Percent 3 4 5" xfId="1162" xr:uid="{00000000-0005-0000-0000-0000507A0000}"/>
    <cellStyle name="Percent 3 4 6" xfId="1163" xr:uid="{00000000-0005-0000-0000-0000517A0000}"/>
    <cellStyle name="Percent 3 5" xfId="1164" xr:uid="{00000000-0005-0000-0000-0000527A0000}"/>
    <cellStyle name="Percent 3 5 2" xfId="1165" xr:uid="{00000000-0005-0000-0000-0000537A0000}"/>
    <cellStyle name="Percent 3 5 2 2" xfId="1166" xr:uid="{00000000-0005-0000-0000-0000547A0000}"/>
    <cellStyle name="Percent 3 5 3" xfId="1167" xr:uid="{00000000-0005-0000-0000-0000557A0000}"/>
    <cellStyle name="Percent 3 5 3 2" xfId="1168" xr:uid="{00000000-0005-0000-0000-0000567A0000}"/>
    <cellStyle name="Percent 3 5 3 2 2" xfId="1169" xr:uid="{00000000-0005-0000-0000-0000577A0000}"/>
    <cellStyle name="Percent 3 5 3 3" xfId="1170" xr:uid="{00000000-0005-0000-0000-0000587A0000}"/>
    <cellStyle name="Percent 3 5 3 4" xfId="1171" xr:uid="{00000000-0005-0000-0000-0000597A0000}"/>
    <cellStyle name="Percent 3 5 3 5" xfId="1172" xr:uid="{00000000-0005-0000-0000-00005A7A0000}"/>
    <cellStyle name="Percent 3 5 4" xfId="1173" xr:uid="{00000000-0005-0000-0000-00005B7A0000}"/>
    <cellStyle name="Percent 3 5 4 2" xfId="1174" xr:uid="{00000000-0005-0000-0000-00005C7A0000}"/>
    <cellStyle name="Percent 3 5 4 2 2" xfId="1175" xr:uid="{00000000-0005-0000-0000-00005D7A0000}"/>
    <cellStyle name="Percent 3 5 4 3" xfId="1176" xr:uid="{00000000-0005-0000-0000-00005E7A0000}"/>
    <cellStyle name="Percent 3 5 5" xfId="1177" xr:uid="{00000000-0005-0000-0000-00005F7A0000}"/>
    <cellStyle name="Percent 3 5 6" xfId="1178" xr:uid="{00000000-0005-0000-0000-0000607A0000}"/>
    <cellStyle name="Percent 3 6" xfId="1179" xr:uid="{00000000-0005-0000-0000-0000617A0000}"/>
    <cellStyle name="Percent 3 6 2" xfId="1180" xr:uid="{00000000-0005-0000-0000-0000627A0000}"/>
    <cellStyle name="Percent 3 6 2 2" xfId="1181" xr:uid="{00000000-0005-0000-0000-0000637A0000}"/>
    <cellStyle name="Percent 3 6 3" xfId="1182" xr:uid="{00000000-0005-0000-0000-0000647A0000}"/>
    <cellStyle name="Percent 3 6 4" xfId="1183" xr:uid="{00000000-0005-0000-0000-0000657A0000}"/>
    <cellStyle name="Percent 3 6 5" xfId="1184" xr:uid="{00000000-0005-0000-0000-0000667A0000}"/>
    <cellStyle name="Percent 3 6 6" xfId="11486" xr:uid="{00000000-0005-0000-0000-0000677A0000}"/>
    <cellStyle name="Percent 3 7" xfId="1185" xr:uid="{00000000-0005-0000-0000-0000687A0000}"/>
    <cellStyle name="Percent 3 7 2" xfId="1186" xr:uid="{00000000-0005-0000-0000-0000697A0000}"/>
    <cellStyle name="Percent 3 7 2 2" xfId="1187" xr:uid="{00000000-0005-0000-0000-00006A7A0000}"/>
    <cellStyle name="Percent 3 7 3" xfId="1188" xr:uid="{00000000-0005-0000-0000-00006B7A0000}"/>
    <cellStyle name="Percent 3 7 4" xfId="1189" xr:uid="{00000000-0005-0000-0000-00006C7A0000}"/>
    <cellStyle name="Percent 3 7 5" xfId="1190" xr:uid="{00000000-0005-0000-0000-00006D7A0000}"/>
    <cellStyle name="Percent 3 8" xfId="1191" xr:uid="{00000000-0005-0000-0000-00006E7A0000}"/>
    <cellStyle name="Percent 3 8 2" xfId="1192" xr:uid="{00000000-0005-0000-0000-00006F7A0000}"/>
    <cellStyle name="Percent 3 8 2 2" xfId="1193" xr:uid="{00000000-0005-0000-0000-0000707A0000}"/>
    <cellStyle name="Percent 3 8 3" xfId="1194" xr:uid="{00000000-0005-0000-0000-0000717A0000}"/>
    <cellStyle name="Percent 3 9" xfId="1195" xr:uid="{00000000-0005-0000-0000-0000727A0000}"/>
    <cellStyle name="Percent 3 9 2" xfId="1196" xr:uid="{00000000-0005-0000-0000-0000737A0000}"/>
    <cellStyle name="Percent 3 9 2 2" xfId="1197" xr:uid="{00000000-0005-0000-0000-0000747A0000}"/>
    <cellStyle name="Percent 3 9 3" xfId="1198" xr:uid="{00000000-0005-0000-0000-0000757A0000}"/>
    <cellStyle name="Percent 4" xfId="1199" xr:uid="{00000000-0005-0000-0000-0000767A0000}"/>
    <cellStyle name="Percent 4 2" xfId="1200" xr:uid="{00000000-0005-0000-0000-0000777A0000}"/>
    <cellStyle name="Percent 4 2 2" xfId="1201" xr:uid="{00000000-0005-0000-0000-0000787A0000}"/>
    <cellStyle name="Percent 4 2 2 2" xfId="1202" xr:uid="{00000000-0005-0000-0000-0000797A0000}"/>
    <cellStyle name="Percent 4 2 3" xfId="1203" xr:uid="{00000000-0005-0000-0000-00007A7A0000}"/>
    <cellStyle name="Percent 4 2 4" xfId="1204" xr:uid="{00000000-0005-0000-0000-00007B7A0000}"/>
    <cellStyle name="Percent 4 3" xfId="1205" xr:uid="{00000000-0005-0000-0000-00007C7A0000}"/>
    <cellStyle name="Percent 4 3 2" xfId="1206" xr:uid="{00000000-0005-0000-0000-00007D7A0000}"/>
    <cellStyle name="Percent 4 3 3" xfId="1207" xr:uid="{00000000-0005-0000-0000-00007E7A0000}"/>
    <cellStyle name="Percent 4 3 3 2" xfId="1208" xr:uid="{00000000-0005-0000-0000-00007F7A0000}"/>
    <cellStyle name="Percent 4 4" xfId="1209" xr:uid="{00000000-0005-0000-0000-0000807A0000}"/>
    <cellStyle name="Percent 4 4 2" xfId="1210" xr:uid="{00000000-0005-0000-0000-0000817A0000}"/>
    <cellStyle name="Percent 4 4 2 2" xfId="1211" xr:uid="{00000000-0005-0000-0000-0000827A0000}"/>
    <cellStyle name="Percent 4 4 3" xfId="1212" xr:uid="{00000000-0005-0000-0000-0000837A0000}"/>
    <cellStyle name="Percent 4 4 3 2" xfId="1213" xr:uid="{00000000-0005-0000-0000-0000847A0000}"/>
    <cellStyle name="Percent 4 4 3 2 2" xfId="1214" xr:uid="{00000000-0005-0000-0000-0000857A0000}"/>
    <cellStyle name="Percent 4 4 3 3" xfId="1215" xr:uid="{00000000-0005-0000-0000-0000867A0000}"/>
    <cellStyle name="Percent 4 4 3 4" xfId="1216" xr:uid="{00000000-0005-0000-0000-0000877A0000}"/>
    <cellStyle name="Percent 4 4 3 5" xfId="1217" xr:uid="{00000000-0005-0000-0000-0000887A0000}"/>
    <cellStyle name="Percent 4 4 4" xfId="1218" xr:uid="{00000000-0005-0000-0000-0000897A0000}"/>
    <cellStyle name="Percent 4 4 4 2" xfId="1219" xr:uid="{00000000-0005-0000-0000-00008A7A0000}"/>
    <cellStyle name="Percent 4 4 4 2 2" xfId="1220" xr:uid="{00000000-0005-0000-0000-00008B7A0000}"/>
    <cellStyle name="Percent 4 4 4 3" xfId="1221" xr:uid="{00000000-0005-0000-0000-00008C7A0000}"/>
    <cellStyle name="Percent 4 4 5" xfId="1222" xr:uid="{00000000-0005-0000-0000-00008D7A0000}"/>
    <cellStyle name="Percent 4 5" xfId="1223" xr:uid="{00000000-0005-0000-0000-00008E7A0000}"/>
    <cellStyle name="Percent 4 5 2" xfId="1224" xr:uid="{00000000-0005-0000-0000-00008F7A0000}"/>
    <cellStyle name="Percent 4 6" xfId="1225" xr:uid="{00000000-0005-0000-0000-0000907A0000}"/>
    <cellStyle name="Percent 4 6 2" xfId="1226" xr:uid="{00000000-0005-0000-0000-0000917A0000}"/>
    <cellStyle name="Percent 4 7" xfId="1227" xr:uid="{00000000-0005-0000-0000-0000927A0000}"/>
    <cellStyle name="Percent 4 8" xfId="1228" xr:uid="{00000000-0005-0000-0000-0000937A0000}"/>
    <cellStyle name="Percent 5" xfId="1229" xr:uid="{00000000-0005-0000-0000-0000947A0000}"/>
    <cellStyle name="Percent 5 2" xfId="1230" xr:uid="{00000000-0005-0000-0000-0000957A0000}"/>
    <cellStyle name="Percent 5 2 2" xfId="1231" xr:uid="{00000000-0005-0000-0000-0000967A0000}"/>
    <cellStyle name="Percent 5 2 2 2" xfId="1232" xr:uid="{00000000-0005-0000-0000-0000977A0000}"/>
    <cellStyle name="Percent 5 2 3" xfId="1233" xr:uid="{00000000-0005-0000-0000-0000987A0000}"/>
    <cellStyle name="Percent 5 2 4" xfId="1234" xr:uid="{00000000-0005-0000-0000-0000997A0000}"/>
    <cellStyle name="Percent 5 2 5" xfId="11487" xr:uid="{00000000-0005-0000-0000-00009A7A0000}"/>
    <cellStyle name="Percent 5 3" xfId="1235" xr:uid="{00000000-0005-0000-0000-00009B7A0000}"/>
    <cellStyle name="Percent 5 4" xfId="1236" xr:uid="{00000000-0005-0000-0000-00009C7A0000}"/>
    <cellStyle name="Percent 5 4 2" xfId="1237" xr:uid="{00000000-0005-0000-0000-00009D7A0000}"/>
    <cellStyle name="Percent 5 4 2 2" xfId="1238" xr:uid="{00000000-0005-0000-0000-00009E7A0000}"/>
    <cellStyle name="Percent 5 4 3" xfId="1239" xr:uid="{00000000-0005-0000-0000-00009F7A0000}"/>
    <cellStyle name="Percent 5 4 4" xfId="1240" xr:uid="{00000000-0005-0000-0000-0000A07A0000}"/>
    <cellStyle name="Percent 5 5" xfId="1241" xr:uid="{00000000-0005-0000-0000-0000A17A0000}"/>
    <cellStyle name="Percent 5 5 10" xfId="21338" xr:uid="{00000000-0005-0000-0000-0000A27A0000}"/>
    <cellStyle name="Percent 5 5 10 2" xfId="21219" xr:uid="{00000000-0005-0000-0000-0000A37A0000}"/>
    <cellStyle name="Percent 5 5 11" xfId="21337" xr:uid="{00000000-0005-0000-0000-0000A47A0000}"/>
    <cellStyle name="Percent 5 5 11 2" xfId="21218" xr:uid="{00000000-0005-0000-0000-0000A57A0000}"/>
    <cellStyle name="Percent 5 5 12" xfId="21336" xr:uid="{00000000-0005-0000-0000-0000A67A0000}"/>
    <cellStyle name="Percent 5 5 12 2" xfId="20669" xr:uid="{00000000-0005-0000-0000-0000A77A0000}"/>
    <cellStyle name="Percent 5 5 13" xfId="21217" xr:uid="{00000000-0005-0000-0000-0000A87A0000}"/>
    <cellStyle name="Percent 5 5 13 2" xfId="21602" xr:uid="{00000000-0005-0000-0000-0000A97A0000}"/>
    <cellStyle name="Percent 5 5 14" xfId="21216" xr:uid="{00000000-0005-0000-0000-0000AA7A0000}"/>
    <cellStyle name="Percent 5 5 14 2" xfId="21215" xr:uid="{00000000-0005-0000-0000-0000AB7A0000}"/>
    <cellStyle name="Percent 5 5 15" xfId="21034" xr:uid="{00000000-0005-0000-0000-0000AC7A0000}"/>
    <cellStyle name="Percent 5 5 16" xfId="21214" xr:uid="{00000000-0005-0000-0000-0000AD7A0000}"/>
    <cellStyle name="Percent 5 5 17" xfId="21220" xr:uid="{00000000-0005-0000-0000-0000AE7A0000}"/>
    <cellStyle name="Percent 5 5 18" xfId="21339" xr:uid="{00000000-0005-0000-0000-0000AF7A0000}"/>
    <cellStyle name="Percent 5 5 19" xfId="23178" xr:uid="{00000000-0005-0000-0000-0000B07A0000}"/>
    <cellStyle name="Percent 5 5 2" xfId="13689" xr:uid="{00000000-0005-0000-0000-0000B17A0000}"/>
    <cellStyle name="Percent 5 5 2 2" xfId="16043" xr:uid="{00000000-0005-0000-0000-0000B27A0000}"/>
    <cellStyle name="Percent 5 5 2 2 2" xfId="21211" xr:uid="{00000000-0005-0000-0000-0000B37A0000}"/>
    <cellStyle name="Percent 5 5 2 2 3" xfId="21212" xr:uid="{00000000-0005-0000-0000-0000B47A0000}"/>
    <cellStyle name="Percent 5 5 2 2 4" xfId="26873" xr:uid="{00000000-0005-0000-0000-0000B57A0000}"/>
    <cellStyle name="Percent 5 5 2 2 5" xfId="35750" xr:uid="{00000000-0005-0000-0000-0000B67A0000}"/>
    <cellStyle name="Percent 5 5 2 3" xfId="18262" xr:uid="{00000000-0005-0000-0000-0000B77A0000}"/>
    <cellStyle name="Percent 5 5 2 3 2" xfId="21209" xr:uid="{00000000-0005-0000-0000-0000B87A0000}"/>
    <cellStyle name="Percent 5 5 2 3 3" xfId="21210" xr:uid="{00000000-0005-0000-0000-0000B97A0000}"/>
    <cellStyle name="Percent 5 5 2 3 4" xfId="29092" xr:uid="{00000000-0005-0000-0000-0000BA7A0000}"/>
    <cellStyle name="Percent 5 5 2 3 5" xfId="37969" xr:uid="{00000000-0005-0000-0000-0000BB7A0000}"/>
    <cellStyle name="Percent 5 5 2 4" xfId="20667" xr:uid="{00000000-0005-0000-0000-0000BC7A0000}"/>
    <cellStyle name="Percent 5 5 2 4 2" xfId="21208" xr:uid="{00000000-0005-0000-0000-0000BD7A0000}"/>
    <cellStyle name="Percent 5 5 2 4 3" xfId="31311" xr:uid="{00000000-0005-0000-0000-0000BE7A0000}"/>
    <cellStyle name="Percent 5 5 2 4 4" xfId="40188" xr:uid="{00000000-0005-0000-0000-0000BF7A0000}"/>
    <cellStyle name="Percent 5 5 2 5" xfId="21106" xr:uid="{00000000-0005-0000-0000-0000C07A0000}"/>
    <cellStyle name="Percent 5 5 2 6" xfId="21213" xr:uid="{00000000-0005-0000-0000-0000C17A0000}"/>
    <cellStyle name="Percent 5 5 2 7" xfId="21335" xr:uid="{00000000-0005-0000-0000-0000C27A0000}"/>
    <cellStyle name="Percent 5 5 2 8" xfId="24654" xr:uid="{00000000-0005-0000-0000-0000C37A0000}"/>
    <cellStyle name="Percent 5 5 2 9" xfId="33531" xr:uid="{00000000-0005-0000-0000-0000C47A0000}"/>
    <cellStyle name="Percent 5 5 20" xfId="32055" xr:uid="{00000000-0005-0000-0000-0000C57A0000}"/>
    <cellStyle name="Percent 5 5 21" xfId="12093" xr:uid="{00000000-0005-0000-0000-0000C67A0000}"/>
    <cellStyle name="Percent 5 5 3" xfId="14567" xr:uid="{00000000-0005-0000-0000-0000C77A0000}"/>
    <cellStyle name="Percent 5 5 3 2" xfId="21206" xr:uid="{00000000-0005-0000-0000-0000C87A0000}"/>
    <cellStyle name="Percent 5 5 3 2 2" xfId="21205" xr:uid="{00000000-0005-0000-0000-0000C97A0000}"/>
    <cellStyle name="Percent 5 5 3 3" xfId="22261" xr:uid="{00000000-0005-0000-0000-0000CA7A0000}"/>
    <cellStyle name="Percent 5 5 3 3 2" xfId="21986" xr:uid="{00000000-0005-0000-0000-0000CB7A0000}"/>
    <cellStyle name="Percent 5 5 3 4" xfId="21930" xr:uid="{00000000-0005-0000-0000-0000CC7A0000}"/>
    <cellStyle name="Percent 5 5 3 5" xfId="22270" xr:uid="{00000000-0005-0000-0000-0000CD7A0000}"/>
    <cellStyle name="Percent 5 5 3 6" xfId="21207" xr:uid="{00000000-0005-0000-0000-0000CE7A0000}"/>
    <cellStyle name="Percent 5 5 3 7" xfId="21334" xr:uid="{00000000-0005-0000-0000-0000CF7A0000}"/>
    <cellStyle name="Percent 5 5 3 8" xfId="25397" xr:uid="{00000000-0005-0000-0000-0000D07A0000}"/>
    <cellStyle name="Percent 5 5 3 9" xfId="34274" xr:uid="{00000000-0005-0000-0000-0000D17A0000}"/>
    <cellStyle name="Percent 5 5 4" xfId="16786" xr:uid="{00000000-0005-0000-0000-0000D27A0000}"/>
    <cellStyle name="Percent 5 5 4 2" xfId="21613" xr:uid="{00000000-0005-0000-0000-0000D37A0000}"/>
    <cellStyle name="Percent 5 5 4 2 2" xfId="21697" xr:uid="{00000000-0005-0000-0000-0000D47A0000}"/>
    <cellStyle name="Percent 5 5 4 3" xfId="21204" xr:uid="{00000000-0005-0000-0000-0000D57A0000}"/>
    <cellStyle name="Percent 5 5 4 3 2" xfId="21203" xr:uid="{00000000-0005-0000-0000-0000D67A0000}"/>
    <cellStyle name="Percent 5 5 4 4" xfId="21202" xr:uid="{00000000-0005-0000-0000-0000D77A0000}"/>
    <cellStyle name="Percent 5 5 4 5" xfId="21201" xr:uid="{00000000-0005-0000-0000-0000D87A0000}"/>
    <cellStyle name="Percent 5 5 4 6" xfId="22204" xr:uid="{00000000-0005-0000-0000-0000D97A0000}"/>
    <cellStyle name="Percent 5 5 4 7" xfId="21333" xr:uid="{00000000-0005-0000-0000-0000DA7A0000}"/>
    <cellStyle name="Percent 5 5 4 8" xfId="27616" xr:uid="{00000000-0005-0000-0000-0000DB7A0000}"/>
    <cellStyle name="Percent 5 5 4 9" xfId="36493" xr:uid="{00000000-0005-0000-0000-0000DC7A0000}"/>
    <cellStyle name="Percent 5 5 5" xfId="19191" xr:uid="{00000000-0005-0000-0000-0000DD7A0000}"/>
    <cellStyle name="Percent 5 5 5 2" xfId="21199" xr:uid="{00000000-0005-0000-0000-0000DE7A0000}"/>
    <cellStyle name="Percent 5 5 5 2 2" xfId="21198" xr:uid="{00000000-0005-0000-0000-0000DF7A0000}"/>
    <cellStyle name="Percent 5 5 5 3" xfId="21197" xr:uid="{00000000-0005-0000-0000-0000E07A0000}"/>
    <cellStyle name="Percent 5 5 5 3 2" xfId="21196" xr:uid="{00000000-0005-0000-0000-0000E17A0000}"/>
    <cellStyle name="Percent 5 5 5 4" xfId="21195" xr:uid="{00000000-0005-0000-0000-0000E27A0000}"/>
    <cellStyle name="Percent 5 5 5 5" xfId="21194" xr:uid="{00000000-0005-0000-0000-0000E37A0000}"/>
    <cellStyle name="Percent 5 5 5 6" xfId="21200" xr:uid="{00000000-0005-0000-0000-0000E47A0000}"/>
    <cellStyle name="Percent 5 5 5 7" xfId="21332" xr:uid="{00000000-0005-0000-0000-0000E57A0000}"/>
    <cellStyle name="Percent 5 5 5 8" xfId="29835" xr:uid="{00000000-0005-0000-0000-0000E67A0000}"/>
    <cellStyle name="Percent 5 5 5 9" xfId="38712" xr:uid="{00000000-0005-0000-0000-0000E77A0000}"/>
    <cellStyle name="Percent 5 5 6" xfId="21331" xr:uid="{00000000-0005-0000-0000-0000E87A0000}"/>
    <cellStyle name="Percent 5 5 6 2" xfId="21192" xr:uid="{00000000-0005-0000-0000-0000E97A0000}"/>
    <cellStyle name="Percent 5 5 6 2 2" xfId="21105" xr:uid="{00000000-0005-0000-0000-0000EA7A0000}"/>
    <cellStyle name="Percent 5 5 6 3" xfId="21191" xr:uid="{00000000-0005-0000-0000-0000EB7A0000}"/>
    <cellStyle name="Percent 5 5 6 3 2" xfId="21190" xr:uid="{00000000-0005-0000-0000-0000EC7A0000}"/>
    <cellStyle name="Percent 5 5 6 4" xfId="21189" xr:uid="{00000000-0005-0000-0000-0000ED7A0000}"/>
    <cellStyle name="Percent 5 5 6 5" xfId="21188" xr:uid="{00000000-0005-0000-0000-0000EE7A0000}"/>
    <cellStyle name="Percent 5 5 6 6" xfId="21193" xr:uid="{00000000-0005-0000-0000-0000EF7A0000}"/>
    <cellStyle name="Percent 5 5 7" xfId="21330" xr:uid="{00000000-0005-0000-0000-0000F07A0000}"/>
    <cellStyle name="Percent 5 5 7 2" xfId="21187" xr:uid="{00000000-0005-0000-0000-0000F17A0000}"/>
    <cellStyle name="Percent 5 5 8" xfId="21329" xr:uid="{00000000-0005-0000-0000-0000F27A0000}"/>
    <cellStyle name="Percent 5 5 8 2" xfId="21186" xr:uid="{00000000-0005-0000-0000-0000F37A0000}"/>
    <cellStyle name="Percent 5 5 9" xfId="21328" xr:uid="{00000000-0005-0000-0000-0000F47A0000}"/>
    <cellStyle name="Percent 5 5 9 2" xfId="21185" xr:uid="{00000000-0005-0000-0000-0000F57A0000}"/>
    <cellStyle name="Percent 5 6" xfId="1242" xr:uid="{00000000-0005-0000-0000-0000F67A0000}"/>
    <cellStyle name="Percent 5 7" xfId="1243" xr:uid="{00000000-0005-0000-0000-0000F77A0000}"/>
    <cellStyle name="Percent 5 7 2" xfId="8239" xr:uid="{00000000-0005-0000-0000-0000F87A0000}"/>
    <cellStyle name="Percent 5 8" xfId="1244" xr:uid="{00000000-0005-0000-0000-0000F97A0000}"/>
    <cellStyle name="Percent 5 9" xfId="1245" xr:uid="{00000000-0005-0000-0000-0000FA7A0000}"/>
    <cellStyle name="Percent 6" xfId="1246" xr:uid="{00000000-0005-0000-0000-0000FB7A0000}"/>
    <cellStyle name="Percent 6 2" xfId="1247" xr:uid="{00000000-0005-0000-0000-0000FC7A0000}"/>
    <cellStyle name="Percent 6 2 2" xfId="1248" xr:uid="{00000000-0005-0000-0000-0000FD7A0000}"/>
    <cellStyle name="Percent 6 2 3" xfId="1249" xr:uid="{00000000-0005-0000-0000-0000FE7A0000}"/>
    <cellStyle name="Percent 6 2 3 2" xfId="1250" xr:uid="{00000000-0005-0000-0000-0000FF7A0000}"/>
    <cellStyle name="Percent 6 3" xfId="1251" xr:uid="{00000000-0005-0000-0000-0000007B0000}"/>
    <cellStyle name="Percent 6 3 2" xfId="1252" xr:uid="{00000000-0005-0000-0000-0000017B0000}"/>
    <cellStyle name="Percent 6 3 2 2" xfId="1253" xr:uid="{00000000-0005-0000-0000-0000027B0000}"/>
    <cellStyle name="Percent 6 3 3" xfId="1254" xr:uid="{00000000-0005-0000-0000-0000037B0000}"/>
    <cellStyle name="Percent 6 3 3 2" xfId="1255" xr:uid="{00000000-0005-0000-0000-0000047B0000}"/>
    <cellStyle name="Percent 6 3 3 2 2" xfId="1256" xr:uid="{00000000-0005-0000-0000-0000057B0000}"/>
    <cellStyle name="Percent 6 3 3 3" xfId="1257" xr:uid="{00000000-0005-0000-0000-0000067B0000}"/>
    <cellStyle name="Percent 6 3 3 4" xfId="1258" xr:uid="{00000000-0005-0000-0000-0000077B0000}"/>
    <cellStyle name="Percent 6 3 3 5" xfId="1259" xr:uid="{00000000-0005-0000-0000-0000087B0000}"/>
    <cellStyle name="Percent 6 3 4" xfId="1260" xr:uid="{00000000-0005-0000-0000-0000097B0000}"/>
    <cellStyle name="Percent 6 3 4 2" xfId="1261" xr:uid="{00000000-0005-0000-0000-00000A7B0000}"/>
    <cellStyle name="Percent 6 3 4 2 2" xfId="1262" xr:uid="{00000000-0005-0000-0000-00000B7B0000}"/>
    <cellStyle name="Percent 6 3 4 3" xfId="1263" xr:uid="{00000000-0005-0000-0000-00000C7B0000}"/>
    <cellStyle name="Percent 6 3 5" xfId="1264" xr:uid="{00000000-0005-0000-0000-00000D7B0000}"/>
    <cellStyle name="Percent 6 4" xfId="1265" xr:uid="{00000000-0005-0000-0000-00000E7B0000}"/>
    <cellStyle name="Percent 6 4 2" xfId="1266" xr:uid="{00000000-0005-0000-0000-00000F7B0000}"/>
    <cellStyle name="Percent 6 5" xfId="1267" xr:uid="{00000000-0005-0000-0000-0000107B0000}"/>
    <cellStyle name="Percent 6 6" xfId="8240" xr:uid="{00000000-0005-0000-0000-0000117B0000}"/>
    <cellStyle name="Percent 7" xfId="1268" xr:uid="{00000000-0005-0000-0000-0000127B0000}"/>
    <cellStyle name="Percent 7 10" xfId="21111" xr:uid="{00000000-0005-0000-0000-0000137B0000}"/>
    <cellStyle name="Percent 7 10 2" xfId="21183" xr:uid="{00000000-0005-0000-0000-0000147B0000}"/>
    <cellStyle name="Percent 7 11" xfId="21327" xr:uid="{00000000-0005-0000-0000-0000157B0000}"/>
    <cellStyle name="Percent 7 11 2" xfId="21182" xr:uid="{00000000-0005-0000-0000-0000167B0000}"/>
    <cellStyle name="Percent 7 12" xfId="21326" xr:uid="{00000000-0005-0000-0000-0000177B0000}"/>
    <cellStyle name="Percent 7 12 2" xfId="21181" xr:uid="{00000000-0005-0000-0000-0000187B0000}"/>
    <cellStyle name="Percent 7 13" xfId="21325" xr:uid="{00000000-0005-0000-0000-0000197B0000}"/>
    <cellStyle name="Percent 7 13 2" xfId="21180" xr:uid="{00000000-0005-0000-0000-00001A7B0000}"/>
    <cellStyle name="Percent 7 14" xfId="21324" xr:uid="{00000000-0005-0000-0000-00001B7B0000}"/>
    <cellStyle name="Percent 7 14 2" xfId="21179" xr:uid="{00000000-0005-0000-0000-00001C7B0000}"/>
    <cellStyle name="Percent 7 15" xfId="21323" xr:uid="{00000000-0005-0000-0000-00001D7B0000}"/>
    <cellStyle name="Percent 7 15 2" xfId="21178" xr:uid="{00000000-0005-0000-0000-00001E7B0000}"/>
    <cellStyle name="Percent 7 16" xfId="21322" xr:uid="{00000000-0005-0000-0000-00001F7B0000}"/>
    <cellStyle name="Percent 7 16 2" xfId="21177" xr:uid="{00000000-0005-0000-0000-0000207B0000}"/>
    <cellStyle name="Percent 7 17" xfId="21176" xr:uid="{00000000-0005-0000-0000-0000217B0000}"/>
    <cellStyle name="Percent 7 18" xfId="21175" xr:uid="{00000000-0005-0000-0000-0000227B0000}"/>
    <cellStyle name="Percent 7 19" xfId="21184" xr:uid="{00000000-0005-0000-0000-0000237B0000}"/>
    <cellStyle name="Percent 7 2" xfId="1269" xr:uid="{00000000-0005-0000-0000-0000247B0000}"/>
    <cellStyle name="Percent 7 2 2" xfId="1270" xr:uid="{00000000-0005-0000-0000-0000257B0000}"/>
    <cellStyle name="Percent 7 2 2 2" xfId="1271" xr:uid="{00000000-0005-0000-0000-0000267B0000}"/>
    <cellStyle name="Percent 7 2 3" xfId="1272" xr:uid="{00000000-0005-0000-0000-0000277B0000}"/>
    <cellStyle name="Percent 7 2 3 2" xfId="1273" xr:uid="{00000000-0005-0000-0000-0000287B0000}"/>
    <cellStyle name="Percent 7 2 3 2 2" xfId="1274" xr:uid="{00000000-0005-0000-0000-0000297B0000}"/>
    <cellStyle name="Percent 7 2 3 3" xfId="1275" xr:uid="{00000000-0005-0000-0000-00002A7B0000}"/>
    <cellStyle name="Percent 7 2 3 4" xfId="1276" xr:uid="{00000000-0005-0000-0000-00002B7B0000}"/>
    <cellStyle name="Percent 7 2 3 5" xfId="1277" xr:uid="{00000000-0005-0000-0000-00002C7B0000}"/>
    <cellStyle name="Percent 7 2 4" xfId="1278" xr:uid="{00000000-0005-0000-0000-00002D7B0000}"/>
    <cellStyle name="Percent 7 2 4 2" xfId="1279" xr:uid="{00000000-0005-0000-0000-00002E7B0000}"/>
    <cellStyle name="Percent 7 2 4 2 2" xfId="1280" xr:uid="{00000000-0005-0000-0000-00002F7B0000}"/>
    <cellStyle name="Percent 7 2 4 3" xfId="1281" xr:uid="{00000000-0005-0000-0000-0000307B0000}"/>
    <cellStyle name="Percent 7 2 5" xfId="1282" xr:uid="{00000000-0005-0000-0000-0000317B0000}"/>
    <cellStyle name="Percent 7 2 6" xfId="1283" xr:uid="{00000000-0005-0000-0000-0000327B0000}"/>
    <cellStyle name="Percent 7 3" xfId="1284" xr:uid="{00000000-0005-0000-0000-0000337B0000}"/>
    <cellStyle name="Percent 7 3 10" xfId="21321" xr:uid="{00000000-0005-0000-0000-0000347B0000}"/>
    <cellStyle name="Percent 7 3 10 2" xfId="21173" xr:uid="{00000000-0005-0000-0000-0000357B0000}"/>
    <cellStyle name="Percent 7 3 11" xfId="21110" xr:uid="{00000000-0005-0000-0000-0000367B0000}"/>
    <cellStyle name="Percent 7 3 11 2" xfId="21172" xr:uid="{00000000-0005-0000-0000-0000377B0000}"/>
    <cellStyle name="Percent 7 3 12" xfId="21320" xr:uid="{00000000-0005-0000-0000-0000387B0000}"/>
    <cellStyle name="Percent 7 3 12 2" xfId="21171" xr:uid="{00000000-0005-0000-0000-0000397B0000}"/>
    <cellStyle name="Percent 7 3 13" xfId="21170" xr:uid="{00000000-0005-0000-0000-00003A7B0000}"/>
    <cellStyle name="Percent 7 3 13 2" xfId="21169" xr:uid="{00000000-0005-0000-0000-00003B7B0000}"/>
    <cellStyle name="Percent 7 3 14" xfId="21168" xr:uid="{00000000-0005-0000-0000-00003C7B0000}"/>
    <cellStyle name="Percent 7 3 14 2" xfId="21167" xr:uid="{00000000-0005-0000-0000-00003D7B0000}"/>
    <cellStyle name="Percent 7 3 15" xfId="21166" xr:uid="{00000000-0005-0000-0000-00003E7B0000}"/>
    <cellStyle name="Percent 7 3 16" xfId="21165" xr:uid="{00000000-0005-0000-0000-00003F7B0000}"/>
    <cellStyle name="Percent 7 3 17" xfId="21174" xr:uid="{00000000-0005-0000-0000-0000407B0000}"/>
    <cellStyle name="Percent 7 3 2" xfId="1285" xr:uid="{00000000-0005-0000-0000-0000417B0000}"/>
    <cellStyle name="Percent 7 3 2 2" xfId="21164" xr:uid="{00000000-0005-0000-0000-0000427B0000}"/>
    <cellStyle name="Percent 7 3 2 3" xfId="21319" xr:uid="{00000000-0005-0000-0000-0000437B0000}"/>
    <cellStyle name="Percent 7 3 2 4" xfId="12094" xr:uid="{00000000-0005-0000-0000-0000447B0000}"/>
    <cellStyle name="Percent 7 3 3" xfId="1286" xr:uid="{00000000-0005-0000-0000-0000457B0000}"/>
    <cellStyle name="Percent 7 3 3 2" xfId="21163" xr:uid="{00000000-0005-0000-0000-0000467B0000}"/>
    <cellStyle name="Percent 7 3 4" xfId="21318" xr:uid="{00000000-0005-0000-0000-0000477B0000}"/>
    <cellStyle name="Percent 7 3 4 2" xfId="21162" xr:uid="{00000000-0005-0000-0000-0000487B0000}"/>
    <cellStyle name="Percent 7 3 5" xfId="21317" xr:uid="{00000000-0005-0000-0000-0000497B0000}"/>
    <cellStyle name="Percent 7 3 5 2" xfId="21033" xr:uid="{00000000-0005-0000-0000-00004A7B0000}"/>
    <cellStyle name="Percent 7 3 6" xfId="21316" xr:uid="{00000000-0005-0000-0000-00004B7B0000}"/>
    <cellStyle name="Percent 7 3 6 2" xfId="21161" xr:uid="{00000000-0005-0000-0000-00004C7B0000}"/>
    <cellStyle name="Percent 7 3 7" xfId="21315" xr:uid="{00000000-0005-0000-0000-00004D7B0000}"/>
    <cellStyle name="Percent 7 3 7 2" xfId="21160" xr:uid="{00000000-0005-0000-0000-00004E7B0000}"/>
    <cellStyle name="Percent 7 3 8" xfId="21314" xr:uid="{00000000-0005-0000-0000-00004F7B0000}"/>
    <cellStyle name="Percent 7 3 8 2" xfId="21159" xr:uid="{00000000-0005-0000-0000-0000507B0000}"/>
    <cellStyle name="Percent 7 3 9" xfId="21313" xr:uid="{00000000-0005-0000-0000-0000517B0000}"/>
    <cellStyle name="Percent 7 3 9 2" xfId="21158" xr:uid="{00000000-0005-0000-0000-0000527B0000}"/>
    <cellStyle name="Percent 7 4" xfId="1287" xr:uid="{00000000-0005-0000-0000-0000537B0000}"/>
    <cellStyle name="Percent 7 4 2" xfId="1288" xr:uid="{00000000-0005-0000-0000-0000547B0000}"/>
    <cellStyle name="Percent 7 4 3" xfId="1289" xr:uid="{00000000-0005-0000-0000-0000557B0000}"/>
    <cellStyle name="Percent 7 5" xfId="1290" xr:uid="{00000000-0005-0000-0000-0000567B0000}"/>
    <cellStyle name="Percent 7 6" xfId="1291" xr:uid="{00000000-0005-0000-0000-0000577B0000}"/>
    <cellStyle name="Percent 7 6 2" xfId="21157" xr:uid="{00000000-0005-0000-0000-0000587B0000}"/>
    <cellStyle name="Percent 7 6 3" xfId="21312" xr:uid="{00000000-0005-0000-0000-0000597B0000}"/>
    <cellStyle name="Percent 7 6 4" xfId="12095" xr:uid="{00000000-0005-0000-0000-00005A7B0000}"/>
    <cellStyle name="Percent 7 7" xfId="21311" xr:uid="{00000000-0005-0000-0000-00005B7B0000}"/>
    <cellStyle name="Percent 7 7 2" xfId="21156" xr:uid="{00000000-0005-0000-0000-00005C7B0000}"/>
    <cellStyle name="Percent 7 8" xfId="21310" xr:uid="{00000000-0005-0000-0000-00005D7B0000}"/>
    <cellStyle name="Percent 7 8 2" xfId="21155" xr:uid="{00000000-0005-0000-0000-00005E7B0000}"/>
    <cellStyle name="Percent 7 9" xfId="21309" xr:uid="{00000000-0005-0000-0000-00005F7B0000}"/>
    <cellStyle name="Percent 7 9 2" xfId="21154" xr:uid="{00000000-0005-0000-0000-0000607B0000}"/>
    <cellStyle name="Percent 8" xfId="1292" xr:uid="{00000000-0005-0000-0000-0000617B0000}"/>
    <cellStyle name="Percent 8 2" xfId="12096" xr:uid="{00000000-0005-0000-0000-0000627B0000}"/>
    <cellStyle name="Percent 8 3" xfId="12097" xr:uid="{00000000-0005-0000-0000-0000637B0000}"/>
    <cellStyle name="Percent 8 4" xfId="11488" xr:uid="{00000000-0005-0000-0000-0000647B0000}"/>
    <cellStyle name="Percent 9" xfId="1293" xr:uid="{00000000-0005-0000-0000-0000657B0000}"/>
    <cellStyle name="Percent 9 2" xfId="1294" xr:uid="{00000000-0005-0000-0000-0000667B0000}"/>
    <cellStyle name="Percent 9 2 2" xfId="1295" xr:uid="{00000000-0005-0000-0000-0000677B0000}"/>
    <cellStyle name="Percent 9 3" xfId="1296" xr:uid="{00000000-0005-0000-0000-0000687B0000}"/>
    <cellStyle name="Percent 9 3 2" xfId="1297" xr:uid="{00000000-0005-0000-0000-0000697B0000}"/>
    <cellStyle name="Percent 9 3 2 2" xfId="1298" xr:uid="{00000000-0005-0000-0000-00006A7B0000}"/>
    <cellStyle name="Percent 9 3 3" xfId="1299" xr:uid="{00000000-0005-0000-0000-00006B7B0000}"/>
    <cellStyle name="Percent 9 3 4" xfId="1300" xr:uid="{00000000-0005-0000-0000-00006C7B0000}"/>
    <cellStyle name="Percent 9 3 5" xfId="1301" xr:uid="{00000000-0005-0000-0000-00006D7B0000}"/>
    <cellStyle name="Percent 9 4" xfId="1302" xr:uid="{00000000-0005-0000-0000-00006E7B0000}"/>
    <cellStyle name="Percent 9 4 2" xfId="1303" xr:uid="{00000000-0005-0000-0000-00006F7B0000}"/>
    <cellStyle name="Percent 9 4 2 2" xfId="1304" xr:uid="{00000000-0005-0000-0000-0000707B0000}"/>
    <cellStyle name="Percent 9 4 3" xfId="1305" xr:uid="{00000000-0005-0000-0000-0000717B0000}"/>
    <cellStyle name="Percent 9 5" xfId="1306" xr:uid="{00000000-0005-0000-0000-0000727B0000}"/>
    <cellStyle name="Percent 9 6" xfId="1307" xr:uid="{00000000-0005-0000-0000-0000737B0000}"/>
    <cellStyle name="Percent2" xfId="40214" xr:uid="{00000000-0005-0000-0000-0000747B0000}"/>
    <cellStyle name="PSChar" xfId="11489" xr:uid="{00000000-0005-0000-0000-0000757B0000}"/>
    <cellStyle name="PSChar 10" xfId="11490" xr:uid="{00000000-0005-0000-0000-0000767B0000}"/>
    <cellStyle name="PSChar 11" xfId="11491" xr:uid="{00000000-0005-0000-0000-0000777B0000}"/>
    <cellStyle name="PSChar 2" xfId="11492" xr:uid="{00000000-0005-0000-0000-0000787B0000}"/>
    <cellStyle name="PSChar 2 2" xfId="11493" xr:uid="{00000000-0005-0000-0000-0000797B0000}"/>
    <cellStyle name="PSChar 2 3" xfId="11494" xr:uid="{00000000-0005-0000-0000-00007A7B0000}"/>
    <cellStyle name="PSChar 2 4" xfId="11495" xr:uid="{00000000-0005-0000-0000-00007B7B0000}"/>
    <cellStyle name="PSChar 2 5" xfId="11496" xr:uid="{00000000-0005-0000-0000-00007C7B0000}"/>
    <cellStyle name="PSChar 2 6" xfId="11497" xr:uid="{00000000-0005-0000-0000-00007D7B0000}"/>
    <cellStyle name="PSChar 3" xfId="11498" xr:uid="{00000000-0005-0000-0000-00007E7B0000}"/>
    <cellStyle name="PSChar 3 2" xfId="11499" xr:uid="{00000000-0005-0000-0000-00007F7B0000}"/>
    <cellStyle name="PSChar 3 3" xfId="11500" xr:uid="{00000000-0005-0000-0000-0000807B0000}"/>
    <cellStyle name="PSChar 3 4" xfId="11501" xr:uid="{00000000-0005-0000-0000-0000817B0000}"/>
    <cellStyle name="PSChar 3 5" xfId="11502" xr:uid="{00000000-0005-0000-0000-0000827B0000}"/>
    <cellStyle name="PSChar 4" xfId="11503" xr:uid="{00000000-0005-0000-0000-0000837B0000}"/>
    <cellStyle name="PSChar 5" xfId="11504" xr:uid="{00000000-0005-0000-0000-0000847B0000}"/>
    <cellStyle name="PSChar 6" xfId="11505" xr:uid="{00000000-0005-0000-0000-0000857B0000}"/>
    <cellStyle name="PSChar 7" xfId="11506" xr:uid="{00000000-0005-0000-0000-0000867B0000}"/>
    <cellStyle name="PSChar 8" xfId="11507" xr:uid="{00000000-0005-0000-0000-0000877B0000}"/>
    <cellStyle name="PSChar 9" xfId="11508" xr:uid="{00000000-0005-0000-0000-0000887B0000}"/>
    <cellStyle name="PSChar_Attrition Rate Scorecard - October 2008" xfId="11509" xr:uid="{00000000-0005-0000-0000-0000897B0000}"/>
    <cellStyle name="PSDate" xfId="11510" xr:uid="{00000000-0005-0000-0000-00008A7B0000}"/>
    <cellStyle name="PSDate 10" xfId="11511" xr:uid="{00000000-0005-0000-0000-00008B7B0000}"/>
    <cellStyle name="PSDate 2" xfId="11512" xr:uid="{00000000-0005-0000-0000-00008C7B0000}"/>
    <cellStyle name="PSDate 2 2" xfId="11513" xr:uid="{00000000-0005-0000-0000-00008D7B0000}"/>
    <cellStyle name="PSDate 2 3" xfId="11514" xr:uid="{00000000-0005-0000-0000-00008E7B0000}"/>
    <cellStyle name="PSDate 2 4" xfId="11515" xr:uid="{00000000-0005-0000-0000-00008F7B0000}"/>
    <cellStyle name="PSDate 2 5" xfId="11516" xr:uid="{00000000-0005-0000-0000-0000907B0000}"/>
    <cellStyle name="PSDate 2 6" xfId="11517" xr:uid="{00000000-0005-0000-0000-0000917B0000}"/>
    <cellStyle name="PSDate 3" xfId="11518" xr:uid="{00000000-0005-0000-0000-0000927B0000}"/>
    <cellStyle name="PSDate 3 2" xfId="11519" xr:uid="{00000000-0005-0000-0000-0000937B0000}"/>
    <cellStyle name="PSDate 3 3" xfId="11520" xr:uid="{00000000-0005-0000-0000-0000947B0000}"/>
    <cellStyle name="PSDate 3 4" xfId="11521" xr:uid="{00000000-0005-0000-0000-0000957B0000}"/>
    <cellStyle name="PSDate 3 5" xfId="11522" xr:uid="{00000000-0005-0000-0000-0000967B0000}"/>
    <cellStyle name="PSDate 4" xfId="11523" xr:uid="{00000000-0005-0000-0000-0000977B0000}"/>
    <cellStyle name="PSDate 5" xfId="11524" xr:uid="{00000000-0005-0000-0000-0000987B0000}"/>
    <cellStyle name="PSDate 6" xfId="11525" xr:uid="{00000000-0005-0000-0000-0000997B0000}"/>
    <cellStyle name="PSDate 7" xfId="11526" xr:uid="{00000000-0005-0000-0000-00009A7B0000}"/>
    <cellStyle name="PSDate 8" xfId="11527" xr:uid="{00000000-0005-0000-0000-00009B7B0000}"/>
    <cellStyle name="PSDate 9" xfId="11528" xr:uid="{00000000-0005-0000-0000-00009C7B0000}"/>
    <cellStyle name="PSDate_Attrition Rate Scorecard - October 2008" xfId="11529" xr:uid="{00000000-0005-0000-0000-00009D7B0000}"/>
    <cellStyle name="PSDec" xfId="11530" xr:uid="{00000000-0005-0000-0000-00009E7B0000}"/>
    <cellStyle name="PSDec 10" xfId="11531" xr:uid="{00000000-0005-0000-0000-00009F7B0000}"/>
    <cellStyle name="PSDec 2" xfId="11532" xr:uid="{00000000-0005-0000-0000-0000A07B0000}"/>
    <cellStyle name="PSDec 2 2" xfId="11533" xr:uid="{00000000-0005-0000-0000-0000A17B0000}"/>
    <cellStyle name="PSDec 2 3" xfId="11534" xr:uid="{00000000-0005-0000-0000-0000A27B0000}"/>
    <cellStyle name="PSDec 2 4" xfId="11535" xr:uid="{00000000-0005-0000-0000-0000A37B0000}"/>
    <cellStyle name="PSDec 2 5" xfId="11536" xr:uid="{00000000-0005-0000-0000-0000A47B0000}"/>
    <cellStyle name="PSDec 2 6" xfId="11537" xr:uid="{00000000-0005-0000-0000-0000A57B0000}"/>
    <cellStyle name="PSDec 3" xfId="11538" xr:uid="{00000000-0005-0000-0000-0000A67B0000}"/>
    <cellStyle name="PSDec 3 2" xfId="11539" xr:uid="{00000000-0005-0000-0000-0000A77B0000}"/>
    <cellStyle name="PSDec 3 3" xfId="11540" xr:uid="{00000000-0005-0000-0000-0000A87B0000}"/>
    <cellStyle name="PSDec 3 4" xfId="11541" xr:uid="{00000000-0005-0000-0000-0000A97B0000}"/>
    <cellStyle name="PSDec 3 5" xfId="11542" xr:uid="{00000000-0005-0000-0000-0000AA7B0000}"/>
    <cellStyle name="PSDec 4" xfId="11543" xr:uid="{00000000-0005-0000-0000-0000AB7B0000}"/>
    <cellStyle name="PSDec 5" xfId="11544" xr:uid="{00000000-0005-0000-0000-0000AC7B0000}"/>
    <cellStyle name="PSDec 6" xfId="11545" xr:uid="{00000000-0005-0000-0000-0000AD7B0000}"/>
    <cellStyle name="PSDec 7" xfId="11546" xr:uid="{00000000-0005-0000-0000-0000AE7B0000}"/>
    <cellStyle name="PSDec 8" xfId="11547" xr:uid="{00000000-0005-0000-0000-0000AF7B0000}"/>
    <cellStyle name="PSDec 9" xfId="11548" xr:uid="{00000000-0005-0000-0000-0000B07B0000}"/>
    <cellStyle name="PSDec_Attrition Rate Scorecard - October 2008" xfId="11549" xr:uid="{00000000-0005-0000-0000-0000B17B0000}"/>
    <cellStyle name="PSHeading" xfId="11550" xr:uid="{00000000-0005-0000-0000-0000B27B0000}"/>
    <cellStyle name="PSHeading 10" xfId="11551" xr:uid="{00000000-0005-0000-0000-0000B37B0000}"/>
    <cellStyle name="PSHeading 11" xfId="11552" xr:uid="{00000000-0005-0000-0000-0000B47B0000}"/>
    <cellStyle name="PSHeading 2" xfId="11553" xr:uid="{00000000-0005-0000-0000-0000B57B0000}"/>
    <cellStyle name="PSHeading 2 2" xfId="11554" xr:uid="{00000000-0005-0000-0000-0000B67B0000}"/>
    <cellStyle name="PSHeading 2 2 2" xfId="11555" xr:uid="{00000000-0005-0000-0000-0000B77B0000}"/>
    <cellStyle name="PSHeading 2 3" xfId="11556" xr:uid="{00000000-0005-0000-0000-0000B87B0000}"/>
    <cellStyle name="PSHeading 2 3 2" xfId="11557" xr:uid="{00000000-0005-0000-0000-0000B97B0000}"/>
    <cellStyle name="PSHeading 2 4" xfId="11558" xr:uid="{00000000-0005-0000-0000-0000BA7B0000}"/>
    <cellStyle name="PSHeading 2 5" xfId="11559" xr:uid="{00000000-0005-0000-0000-0000BB7B0000}"/>
    <cellStyle name="PSHeading 2 6" xfId="11560" xr:uid="{00000000-0005-0000-0000-0000BC7B0000}"/>
    <cellStyle name="PSHeading 2_Sheet2" xfId="11561" xr:uid="{00000000-0005-0000-0000-0000BD7B0000}"/>
    <cellStyle name="PSHeading 3" xfId="11562" xr:uid="{00000000-0005-0000-0000-0000BE7B0000}"/>
    <cellStyle name="PSHeading 3 2" xfId="11563" xr:uid="{00000000-0005-0000-0000-0000BF7B0000}"/>
    <cellStyle name="PSHeading 3 3" xfId="11564" xr:uid="{00000000-0005-0000-0000-0000C07B0000}"/>
    <cellStyle name="PSHeading 3 4" xfId="11565" xr:uid="{00000000-0005-0000-0000-0000C17B0000}"/>
    <cellStyle name="PSHeading 3 5" xfId="11566" xr:uid="{00000000-0005-0000-0000-0000C27B0000}"/>
    <cellStyle name="PSHeading 4" xfId="11567" xr:uid="{00000000-0005-0000-0000-0000C37B0000}"/>
    <cellStyle name="PSHeading 5" xfId="11568" xr:uid="{00000000-0005-0000-0000-0000C47B0000}"/>
    <cellStyle name="PSHeading 6" xfId="11569" xr:uid="{00000000-0005-0000-0000-0000C57B0000}"/>
    <cellStyle name="PSHeading 7" xfId="11570" xr:uid="{00000000-0005-0000-0000-0000C67B0000}"/>
    <cellStyle name="PSHeading 8" xfId="11571" xr:uid="{00000000-0005-0000-0000-0000C77B0000}"/>
    <cellStyle name="PSHeading 9" xfId="11572" xr:uid="{00000000-0005-0000-0000-0000C87B0000}"/>
    <cellStyle name="PSHeading_Attrition Rate Scorecard - October 2008" xfId="11573" xr:uid="{00000000-0005-0000-0000-0000C97B0000}"/>
    <cellStyle name="PSInt" xfId="11574" xr:uid="{00000000-0005-0000-0000-0000CA7B0000}"/>
    <cellStyle name="PSInt 10" xfId="11575" xr:uid="{00000000-0005-0000-0000-0000CB7B0000}"/>
    <cellStyle name="PSInt 2" xfId="11576" xr:uid="{00000000-0005-0000-0000-0000CC7B0000}"/>
    <cellStyle name="PSInt 2 2" xfId="11577" xr:uid="{00000000-0005-0000-0000-0000CD7B0000}"/>
    <cellStyle name="PSInt 2 3" xfId="11578" xr:uid="{00000000-0005-0000-0000-0000CE7B0000}"/>
    <cellStyle name="PSInt 2 4" xfId="11579" xr:uid="{00000000-0005-0000-0000-0000CF7B0000}"/>
    <cellStyle name="PSInt 2 5" xfId="11580" xr:uid="{00000000-0005-0000-0000-0000D07B0000}"/>
    <cellStyle name="PSInt 2 6" xfId="11581" xr:uid="{00000000-0005-0000-0000-0000D17B0000}"/>
    <cellStyle name="PSInt 3" xfId="11582" xr:uid="{00000000-0005-0000-0000-0000D27B0000}"/>
    <cellStyle name="PSInt 3 2" xfId="11583" xr:uid="{00000000-0005-0000-0000-0000D37B0000}"/>
    <cellStyle name="PSInt 3 3" xfId="11584" xr:uid="{00000000-0005-0000-0000-0000D47B0000}"/>
    <cellStyle name="PSInt 3 4" xfId="11585" xr:uid="{00000000-0005-0000-0000-0000D57B0000}"/>
    <cellStyle name="PSInt 3 5" xfId="11586" xr:uid="{00000000-0005-0000-0000-0000D67B0000}"/>
    <cellStyle name="PSInt 4" xfId="11587" xr:uid="{00000000-0005-0000-0000-0000D77B0000}"/>
    <cellStyle name="PSInt 5" xfId="11588" xr:uid="{00000000-0005-0000-0000-0000D87B0000}"/>
    <cellStyle name="PSInt 6" xfId="11589" xr:uid="{00000000-0005-0000-0000-0000D97B0000}"/>
    <cellStyle name="PSInt 7" xfId="11590" xr:uid="{00000000-0005-0000-0000-0000DA7B0000}"/>
    <cellStyle name="PSInt 8" xfId="11591" xr:uid="{00000000-0005-0000-0000-0000DB7B0000}"/>
    <cellStyle name="PSInt 9" xfId="11592" xr:uid="{00000000-0005-0000-0000-0000DC7B0000}"/>
    <cellStyle name="PSInt_Attrition Rate Scorecard - October 2008" xfId="11593" xr:uid="{00000000-0005-0000-0000-0000DD7B0000}"/>
    <cellStyle name="PSSpacer" xfId="11594" xr:uid="{00000000-0005-0000-0000-0000DE7B0000}"/>
    <cellStyle name="PSSpacer 10" xfId="11595" xr:uid="{00000000-0005-0000-0000-0000DF7B0000}"/>
    <cellStyle name="PSSpacer 11" xfId="11596" xr:uid="{00000000-0005-0000-0000-0000E07B0000}"/>
    <cellStyle name="PSSpacer 2" xfId="11597" xr:uid="{00000000-0005-0000-0000-0000E17B0000}"/>
    <cellStyle name="PSSpacer 2 2" xfId="11598" xr:uid="{00000000-0005-0000-0000-0000E27B0000}"/>
    <cellStyle name="PSSpacer 2 3" xfId="11599" xr:uid="{00000000-0005-0000-0000-0000E37B0000}"/>
    <cellStyle name="PSSpacer 2 4" xfId="11600" xr:uid="{00000000-0005-0000-0000-0000E47B0000}"/>
    <cellStyle name="PSSpacer 2 5" xfId="11601" xr:uid="{00000000-0005-0000-0000-0000E57B0000}"/>
    <cellStyle name="PSSpacer 2 6" xfId="11602" xr:uid="{00000000-0005-0000-0000-0000E67B0000}"/>
    <cellStyle name="PSSpacer 3" xfId="11603" xr:uid="{00000000-0005-0000-0000-0000E77B0000}"/>
    <cellStyle name="PSSpacer 3 2" xfId="11604" xr:uid="{00000000-0005-0000-0000-0000E87B0000}"/>
    <cellStyle name="PSSpacer 3 3" xfId="11605" xr:uid="{00000000-0005-0000-0000-0000E97B0000}"/>
    <cellStyle name="PSSpacer 3 4" xfId="11606" xr:uid="{00000000-0005-0000-0000-0000EA7B0000}"/>
    <cellStyle name="PSSpacer 3 5" xfId="11607" xr:uid="{00000000-0005-0000-0000-0000EB7B0000}"/>
    <cellStyle name="PSSpacer 4" xfId="11608" xr:uid="{00000000-0005-0000-0000-0000EC7B0000}"/>
    <cellStyle name="PSSpacer 5" xfId="11609" xr:uid="{00000000-0005-0000-0000-0000ED7B0000}"/>
    <cellStyle name="PSSpacer 6" xfId="11610" xr:uid="{00000000-0005-0000-0000-0000EE7B0000}"/>
    <cellStyle name="PSSpacer 7" xfId="11611" xr:uid="{00000000-0005-0000-0000-0000EF7B0000}"/>
    <cellStyle name="PSSpacer 8" xfId="11612" xr:uid="{00000000-0005-0000-0000-0000F07B0000}"/>
    <cellStyle name="PSSpacer 9" xfId="11613" xr:uid="{00000000-0005-0000-0000-0000F17B0000}"/>
    <cellStyle name="PSSpacer_Attrition Rate Scorecard - October 2008" xfId="11614" xr:uid="{00000000-0005-0000-0000-0000F27B0000}"/>
    <cellStyle name="PwC Normal" xfId="11615" xr:uid="{00000000-0005-0000-0000-0000F37B0000}"/>
    <cellStyle name="s_HeaderLine" xfId="11616" xr:uid="{00000000-0005-0000-0000-0000F47B0000}"/>
    <cellStyle name="s_HeaderLine_2010 MEL Parent Tax Bal Sheet" xfId="11617" xr:uid="{00000000-0005-0000-0000-0000F57B0000}"/>
    <cellStyle name="s_HeaderLine_Attrition Rate Scorecard - October 2008" xfId="11618" xr:uid="{00000000-0005-0000-0000-0000F67B0000}"/>
    <cellStyle name="s_HeaderLine_Attrition Rate Scorecard - October 2008 2" xfId="11619" xr:uid="{00000000-0005-0000-0000-0000F77B0000}"/>
    <cellStyle name="s_HeaderLine_Attrition Rate Scorecard - October 2008 3" xfId="11620" xr:uid="{00000000-0005-0000-0000-0000F87B0000}"/>
    <cellStyle name="s_HeaderLine_Attrition Rate Scorecard - October 2008_Sheet2" xfId="11621" xr:uid="{00000000-0005-0000-0000-0000F97B0000}"/>
    <cellStyle name="s_HeaderLine_Attrition Rate Scorecard - September 2008" xfId="11622" xr:uid="{00000000-0005-0000-0000-0000FA7B0000}"/>
    <cellStyle name="s_HeaderLine_Attrition Rate Scorecard - September 2008 2" xfId="11623" xr:uid="{00000000-0005-0000-0000-0000FB7B0000}"/>
    <cellStyle name="s_HeaderLine_Attrition Rate Scorecard - September 2008 3" xfId="11624" xr:uid="{00000000-0005-0000-0000-0000FC7B0000}"/>
    <cellStyle name="s_HeaderLine_Attrition Rate Scorecard - September 2008_Sheet2" xfId="11625" xr:uid="{00000000-0005-0000-0000-0000FD7B0000}"/>
    <cellStyle name="s_HeaderLine_B3-December 08 Board View (Half Yr Adj)" xfId="11626" xr:uid="{00000000-0005-0000-0000-0000FE7B0000}"/>
    <cellStyle name="s_HeaderLine_CONGL029" xfId="11627" xr:uid="{00000000-0005-0000-0000-0000FF7B0000}"/>
    <cellStyle name="s_HeaderLine_CONGL029 2" xfId="11628" xr:uid="{00000000-0005-0000-0000-0000007C0000}"/>
    <cellStyle name="s_HeaderLine_CONGL029 3" xfId="11629" xr:uid="{00000000-0005-0000-0000-0000017C0000}"/>
    <cellStyle name="s_HeaderLine_CONGL029_Sheet2" xfId="11630" xr:uid="{00000000-0005-0000-0000-0000027C0000}"/>
    <cellStyle name="s_HeaderLine_Consolidation Schedule December 2008" xfId="11631" xr:uid="{00000000-0005-0000-0000-0000037C0000}"/>
    <cellStyle name="s_HeaderLine_Consolidation Schedule December 2008 no ARC Impairment-FINAL" xfId="11632" xr:uid="{00000000-0005-0000-0000-0000047C0000}"/>
    <cellStyle name="s_HeaderLine_Consolidation Schedule December 2008 no ARC Impairment-FINAL 2" xfId="11633" xr:uid="{00000000-0005-0000-0000-0000057C0000}"/>
    <cellStyle name="s_HeaderLine_Consolidation Schedule December 2008 no ARC Impairment-FINAL 3" xfId="11634" xr:uid="{00000000-0005-0000-0000-0000067C0000}"/>
    <cellStyle name="s_HeaderLine_Consolidation Schedule December 2008 no ARC Impairment-FINAL_Sheet2" xfId="11635" xr:uid="{00000000-0005-0000-0000-0000077C0000}"/>
    <cellStyle name="s_HeaderLine_Copy of Attrition Rate FTE's Aug 2008" xfId="11636" xr:uid="{00000000-0005-0000-0000-0000087C0000}"/>
    <cellStyle name="s_HeaderLine_Copy of Attrition Rate FTE's Aug 2008 2" xfId="11637" xr:uid="{00000000-0005-0000-0000-0000097C0000}"/>
    <cellStyle name="s_HeaderLine_Copy of Attrition Rate FTE's Aug 2008 3" xfId="11638" xr:uid="{00000000-0005-0000-0000-00000A7C0000}"/>
    <cellStyle name="s_HeaderLine_Copy of Attrition Rate FTE's Aug 2008_Book2" xfId="11639" xr:uid="{00000000-0005-0000-0000-00000B7C0000}"/>
    <cellStyle name="s_HeaderLine_Copy of Attrition Rate FTE's Aug 2008_Book2 2" xfId="11640" xr:uid="{00000000-0005-0000-0000-00000C7C0000}"/>
    <cellStyle name="s_HeaderLine_Copy of Attrition Rate FTE's Aug 2008_Book2 3" xfId="11641" xr:uid="{00000000-0005-0000-0000-00000D7C0000}"/>
    <cellStyle name="s_HeaderLine_Copy of Attrition Rate FTE's Aug 2008_Book2_Sheet2" xfId="11642" xr:uid="{00000000-0005-0000-0000-00000E7C0000}"/>
    <cellStyle name="s_HeaderLine_Copy of Attrition Rate FTE's Aug 2008_Retail Scorecard September 2008a" xfId="11643" xr:uid="{00000000-0005-0000-0000-00000F7C0000}"/>
    <cellStyle name="s_HeaderLine_Copy of Attrition Rate FTE's Aug 2008_Retail Scorecard September 2008b" xfId="11644" xr:uid="{00000000-0005-0000-0000-0000107C0000}"/>
    <cellStyle name="s_HeaderLine_Copy of Attrition Rate FTE's Aug 2008_Sheet2" xfId="11645" xr:uid="{00000000-0005-0000-0000-0000117C0000}"/>
    <cellStyle name="s_HeaderLine_Generation and NER Stats" xfId="11646" xr:uid="{00000000-0005-0000-0000-0000127C0000}"/>
    <cellStyle name="s_HeaderLine_Group Consolidated Scorecard Dec08 - KM" xfId="11647" xr:uid="{00000000-0005-0000-0000-0000137C0000}"/>
    <cellStyle name="s_HeaderLine_Group TB CONGL029" xfId="11648" xr:uid="{00000000-0005-0000-0000-0000147C0000}"/>
    <cellStyle name="s_HeaderLine_HS&amp;W 2008-23-09" xfId="11649" xr:uid="{00000000-0005-0000-0000-0000157C0000}"/>
    <cellStyle name="s_HeaderLine_HS&amp;W 2008-23-09 2" xfId="11650" xr:uid="{00000000-0005-0000-0000-0000167C0000}"/>
    <cellStyle name="s_HeaderLine_HS&amp;W 2008-23-09 3" xfId="11651" xr:uid="{00000000-0005-0000-0000-0000177C0000}"/>
    <cellStyle name="s_HeaderLine_HS&amp;W 2008-23-09_Book2" xfId="11652" xr:uid="{00000000-0005-0000-0000-0000187C0000}"/>
    <cellStyle name="s_HeaderLine_HS&amp;W 2008-23-09_Book2 2" xfId="11653" xr:uid="{00000000-0005-0000-0000-0000197C0000}"/>
    <cellStyle name="s_HeaderLine_HS&amp;W 2008-23-09_Book2 3" xfId="11654" xr:uid="{00000000-0005-0000-0000-00001A7C0000}"/>
    <cellStyle name="s_HeaderLine_HS&amp;W 2008-23-09_Book2_Sheet2" xfId="11655" xr:uid="{00000000-0005-0000-0000-00001B7C0000}"/>
    <cellStyle name="s_HeaderLine_HS&amp;W 2008-23-09_Retail Scorecard September 2008a" xfId="11656" xr:uid="{00000000-0005-0000-0000-00001C7C0000}"/>
    <cellStyle name="s_HeaderLine_HS&amp;W 2008-23-09_Retail Scorecard September 2008b" xfId="11657" xr:uid="{00000000-0005-0000-0000-00001D7C0000}"/>
    <cellStyle name="s_HeaderLine_HS&amp;W 2008-23-09_Sheet2" xfId="11658" xr:uid="{00000000-0005-0000-0000-00001E7C0000}"/>
    <cellStyle name="s_HeaderLine_June 10 Board View V1 19-07-10" xfId="11659" xr:uid="{00000000-0005-0000-0000-00001F7C0000}"/>
    <cellStyle name="s_HeaderLine_June 10 congl029" xfId="11660" xr:uid="{00000000-0005-0000-0000-0000207C0000}"/>
    <cellStyle name="s_HeaderLine_MaPQuarterlyStats as at 31 December" xfId="11661" xr:uid="{00000000-0005-0000-0000-0000217C0000}"/>
    <cellStyle name="s_HeaderLine_March 09 Board View" xfId="11662" xr:uid="{00000000-0005-0000-0000-0000227C0000}"/>
    <cellStyle name="s_HeaderLine_Net Debt to Equity Ratio 31 12 08" xfId="11663" xr:uid="{00000000-0005-0000-0000-0000237C0000}"/>
    <cellStyle name="s_HeaderLine_September 08 Board View" xfId="11664" xr:uid="{00000000-0005-0000-0000-0000247C0000}"/>
    <cellStyle name="s_HeaderLine_September 08 Mgmt View" xfId="11665" xr:uid="{00000000-0005-0000-0000-0000257C0000}"/>
    <cellStyle name="s_HeaderLine_TB Dec 2009 PowerTax mapping" xfId="11666" xr:uid="{00000000-0005-0000-0000-0000267C0000}"/>
    <cellStyle name="s_HeaderLine_Template Scorecard 2008" xfId="11667" xr:uid="{00000000-0005-0000-0000-0000277C0000}"/>
    <cellStyle name="s_HeaderLine_Template Scorecard 2008 2" xfId="11668" xr:uid="{00000000-0005-0000-0000-0000287C0000}"/>
    <cellStyle name="s_HeaderLine_Template Scorecard 2008 3" xfId="11669" xr:uid="{00000000-0005-0000-0000-0000297C0000}"/>
    <cellStyle name="s_HeaderLine_Template Scorecard 2008_Book2" xfId="11670" xr:uid="{00000000-0005-0000-0000-00002A7C0000}"/>
    <cellStyle name="s_HeaderLine_Template Scorecard 2008_Book2 2" xfId="11671" xr:uid="{00000000-0005-0000-0000-00002B7C0000}"/>
    <cellStyle name="s_HeaderLine_Template Scorecard 2008_Book2 3" xfId="11672" xr:uid="{00000000-0005-0000-0000-00002C7C0000}"/>
    <cellStyle name="s_HeaderLine_Template Scorecard 2008_Book2_Sheet2" xfId="11673" xr:uid="{00000000-0005-0000-0000-00002D7C0000}"/>
    <cellStyle name="s_HeaderLine_Template Scorecard 2008_Retail Scorecard September 2008a" xfId="11674" xr:uid="{00000000-0005-0000-0000-00002E7C0000}"/>
    <cellStyle name="s_HeaderLine_Template Scorecard 2008_Retail Scorecard September 2008b" xfId="11675" xr:uid="{00000000-0005-0000-0000-00002F7C0000}"/>
    <cellStyle name="s_HeaderLine_Template Scorecard 2008_Sheet2" xfId="11676" xr:uid="{00000000-0005-0000-0000-0000307C0000}"/>
    <cellStyle name="s_HeaderLine_Template Scorecard 20081" xfId="11677" xr:uid="{00000000-0005-0000-0000-0000317C0000}"/>
    <cellStyle name="s_HeaderLine_Template Scorecard 20081 2" xfId="11678" xr:uid="{00000000-0005-0000-0000-0000327C0000}"/>
    <cellStyle name="s_HeaderLine_Template Scorecard 20081 3" xfId="11679" xr:uid="{00000000-0005-0000-0000-0000337C0000}"/>
    <cellStyle name="s_HeaderLine_Template Scorecard 20081_Book2" xfId="11680" xr:uid="{00000000-0005-0000-0000-0000347C0000}"/>
    <cellStyle name="s_HeaderLine_Template Scorecard 20081_Book2 2" xfId="11681" xr:uid="{00000000-0005-0000-0000-0000357C0000}"/>
    <cellStyle name="s_HeaderLine_Template Scorecard 20081_Book2 3" xfId="11682" xr:uid="{00000000-0005-0000-0000-0000367C0000}"/>
    <cellStyle name="s_HeaderLine_Template Scorecard 20081_Book2_Sheet2" xfId="11683" xr:uid="{00000000-0005-0000-0000-0000377C0000}"/>
    <cellStyle name="s_HeaderLine_Template Scorecard 20081_Retail Scorecard September 2008a" xfId="11684" xr:uid="{00000000-0005-0000-0000-0000387C0000}"/>
    <cellStyle name="s_HeaderLine_Template Scorecard 20081_Retail Scorecard September 2008b" xfId="11685" xr:uid="{00000000-0005-0000-0000-0000397C0000}"/>
    <cellStyle name="s_HeaderLine_Template Scorecard 20081_Sheet2" xfId="11686" xr:uid="{00000000-0005-0000-0000-00003A7C0000}"/>
    <cellStyle name="s_PurpleHeader" xfId="11687" xr:uid="{00000000-0005-0000-0000-00003B7C0000}"/>
    <cellStyle name="s_PurpleHeader_2010 MEL Parent Tax Bal Sheet" xfId="11688" xr:uid="{00000000-0005-0000-0000-00003C7C0000}"/>
    <cellStyle name="s_PurpleHeader_Attrition Rate Scorecard - October 2008" xfId="11689" xr:uid="{00000000-0005-0000-0000-00003D7C0000}"/>
    <cellStyle name="s_PurpleHeader_Attrition Rate Scorecard - September 2008" xfId="11690" xr:uid="{00000000-0005-0000-0000-00003E7C0000}"/>
    <cellStyle name="s_PurpleHeader_B3-December 08 Board View (Half Yr Adj)" xfId="11691" xr:uid="{00000000-0005-0000-0000-00003F7C0000}"/>
    <cellStyle name="s_PurpleHeader_CFIS DataLoad Actual June 07 IFRS" xfId="11692" xr:uid="{00000000-0005-0000-0000-0000407C0000}"/>
    <cellStyle name="s_PurpleHeader_CFIS DataLoad Actual June 07 IFRS_Attrition Rate Scorecard - October 2008" xfId="11693" xr:uid="{00000000-0005-0000-0000-0000417C0000}"/>
    <cellStyle name="s_PurpleHeader_CFIS DataLoad Actual June 07 IFRS_Attrition Rate Scorecard - September 2008" xfId="11694" xr:uid="{00000000-0005-0000-0000-0000427C0000}"/>
    <cellStyle name="s_PurpleHeader_CFIS DataLoad Actual June 07 IFRS_CCMAU December 08-Half Yr Adj" xfId="11695" xr:uid="{00000000-0005-0000-0000-0000437C0000}"/>
    <cellStyle name="s_PurpleHeader_CFIS DataLoad Actual June 07 IFRS_CCMAU Financials March 09" xfId="11696" xr:uid="{00000000-0005-0000-0000-0000447C0000}"/>
    <cellStyle name="s_PurpleHeader_CFIS DataLoad Actual June 07 IFRS_Copy of Attrition Rate FTE's Aug 2008" xfId="11697" xr:uid="{00000000-0005-0000-0000-0000457C0000}"/>
    <cellStyle name="s_PurpleHeader_CFIS DataLoad Actual June 07 IFRS_Copy of Attrition Rate FTE's Aug 2008_Book2" xfId="11698" xr:uid="{00000000-0005-0000-0000-0000467C0000}"/>
    <cellStyle name="s_PurpleHeader_CFIS DataLoad Actual June 07 IFRS_Copy of Attrition Rate FTE's Aug 2008_Retail Scorecard September 2008a" xfId="11699" xr:uid="{00000000-0005-0000-0000-0000477C0000}"/>
    <cellStyle name="s_PurpleHeader_CFIS DataLoad Actual June 07 IFRS_Copy of Attrition Rate FTE's Aug 2008_Retail Scorecard September 2008a 2" xfId="11700" xr:uid="{00000000-0005-0000-0000-0000487C0000}"/>
    <cellStyle name="s_PurpleHeader_CFIS DataLoad Actual June 07 IFRS_Copy of Attrition Rate FTE's Aug 2008_Retail Scorecard September 2008a 3" xfId="11701" xr:uid="{00000000-0005-0000-0000-0000497C0000}"/>
    <cellStyle name="s_PurpleHeader_CFIS DataLoad Actual June 07 IFRS_Copy of Attrition Rate FTE's Aug 2008_Retail Scorecard September 2008a_Sheet2" xfId="11702" xr:uid="{00000000-0005-0000-0000-00004A7C0000}"/>
    <cellStyle name="s_PurpleHeader_CFIS DataLoad Actual June 07 IFRS_Copy of Attrition Rate FTE's Aug 2008_Retail Scorecard September 2008b" xfId="11703" xr:uid="{00000000-0005-0000-0000-00004B7C0000}"/>
    <cellStyle name="s_PurpleHeader_CFIS DataLoad Actual June 07 IFRS_Copy of Attrition Rate FTE's Aug 2008_Retail Scorecard September 2008b 2" xfId="11704" xr:uid="{00000000-0005-0000-0000-00004C7C0000}"/>
    <cellStyle name="s_PurpleHeader_CFIS DataLoad Actual June 07 IFRS_Copy of Attrition Rate FTE's Aug 2008_Retail Scorecard September 2008b 3" xfId="11705" xr:uid="{00000000-0005-0000-0000-00004D7C0000}"/>
    <cellStyle name="s_PurpleHeader_CFIS DataLoad Actual June 07 IFRS_Copy of Attrition Rate FTE's Aug 2008_Retail Scorecard September 2008b_Sheet2" xfId="11706" xr:uid="{00000000-0005-0000-0000-00004E7C0000}"/>
    <cellStyle name="s_PurpleHeader_CFIS DataLoad Actual June 07 IFRS_HS&amp;W 2008-23-09" xfId="11707" xr:uid="{00000000-0005-0000-0000-00004F7C0000}"/>
    <cellStyle name="s_PurpleHeader_CFIS DataLoad Actual June 07 IFRS_HS&amp;W 2008-23-09_Book2" xfId="11708" xr:uid="{00000000-0005-0000-0000-0000507C0000}"/>
    <cellStyle name="s_PurpleHeader_CFIS DataLoad Actual June 07 IFRS_HS&amp;W 2008-23-09_Retail Scorecard September 2008a" xfId="11709" xr:uid="{00000000-0005-0000-0000-0000517C0000}"/>
    <cellStyle name="s_PurpleHeader_CFIS DataLoad Actual June 07 IFRS_HS&amp;W 2008-23-09_Retail Scorecard September 2008a 2" xfId="11710" xr:uid="{00000000-0005-0000-0000-0000527C0000}"/>
    <cellStyle name="s_PurpleHeader_CFIS DataLoad Actual June 07 IFRS_HS&amp;W 2008-23-09_Retail Scorecard September 2008a 3" xfId="11711" xr:uid="{00000000-0005-0000-0000-0000537C0000}"/>
    <cellStyle name="s_PurpleHeader_CFIS DataLoad Actual June 07 IFRS_HS&amp;W 2008-23-09_Retail Scorecard September 2008a_Sheet2" xfId="11712" xr:uid="{00000000-0005-0000-0000-0000547C0000}"/>
    <cellStyle name="s_PurpleHeader_CFIS DataLoad Actual June 07 IFRS_HS&amp;W 2008-23-09_Retail Scorecard September 2008b" xfId="11713" xr:uid="{00000000-0005-0000-0000-0000557C0000}"/>
    <cellStyle name="s_PurpleHeader_CFIS DataLoad Actual June 07 IFRS_HS&amp;W 2008-23-09_Retail Scorecard September 2008b 2" xfId="11714" xr:uid="{00000000-0005-0000-0000-0000567C0000}"/>
    <cellStyle name="s_PurpleHeader_CFIS DataLoad Actual June 07 IFRS_HS&amp;W 2008-23-09_Retail Scorecard September 2008b 3" xfId="11715" xr:uid="{00000000-0005-0000-0000-0000577C0000}"/>
    <cellStyle name="s_PurpleHeader_CFIS DataLoad Actual June 07 IFRS_HS&amp;W 2008-23-09_Retail Scorecard September 2008b_Sheet2" xfId="11716" xr:uid="{00000000-0005-0000-0000-0000587C0000}"/>
    <cellStyle name="s_PurpleHeader_CFIS DataLoad Actual June 07 IFRS_MaPQuarterlyStats as at 31 December" xfId="11717" xr:uid="{00000000-0005-0000-0000-0000597C0000}"/>
    <cellStyle name="s_PurpleHeader_CFIS DataLoad Actual June 07 IFRS_September 08 Board View" xfId="11718" xr:uid="{00000000-0005-0000-0000-00005A7C0000}"/>
    <cellStyle name="s_PurpleHeader_CFIS DataLoad Actual June 07 IFRS_September 08 Mgmt View" xfId="11719" xr:uid="{00000000-0005-0000-0000-00005B7C0000}"/>
    <cellStyle name="s_PurpleHeader_CFIS DataLoad Actual June 07 IFRS_Template Scorecard 2008" xfId="11720" xr:uid="{00000000-0005-0000-0000-00005C7C0000}"/>
    <cellStyle name="s_PurpleHeader_CFIS DataLoad Actual June 07 IFRS_Template Scorecard 2008_Book2" xfId="11721" xr:uid="{00000000-0005-0000-0000-00005D7C0000}"/>
    <cellStyle name="s_PurpleHeader_CFIS DataLoad Actual June 07 IFRS_Template Scorecard 2008_Retail Scorecard September 2008a" xfId="11722" xr:uid="{00000000-0005-0000-0000-00005E7C0000}"/>
    <cellStyle name="s_PurpleHeader_CFIS DataLoad Actual June 07 IFRS_Template Scorecard 2008_Retail Scorecard September 2008a 2" xfId="11723" xr:uid="{00000000-0005-0000-0000-00005F7C0000}"/>
    <cellStyle name="s_PurpleHeader_CFIS DataLoad Actual June 07 IFRS_Template Scorecard 2008_Retail Scorecard September 2008a 3" xfId="11724" xr:uid="{00000000-0005-0000-0000-0000607C0000}"/>
    <cellStyle name="s_PurpleHeader_CFIS DataLoad Actual June 07 IFRS_Template Scorecard 2008_Retail Scorecard September 2008a_Sheet2" xfId="11725" xr:uid="{00000000-0005-0000-0000-0000617C0000}"/>
    <cellStyle name="s_PurpleHeader_CFIS DataLoad Actual June 07 IFRS_Template Scorecard 2008_Retail Scorecard September 2008b" xfId="11726" xr:uid="{00000000-0005-0000-0000-0000627C0000}"/>
    <cellStyle name="s_PurpleHeader_CFIS DataLoad Actual June 07 IFRS_Template Scorecard 2008_Retail Scorecard September 2008b 2" xfId="11727" xr:uid="{00000000-0005-0000-0000-0000637C0000}"/>
    <cellStyle name="s_PurpleHeader_CFIS DataLoad Actual June 07 IFRS_Template Scorecard 2008_Retail Scorecard September 2008b 3" xfId="11728" xr:uid="{00000000-0005-0000-0000-0000647C0000}"/>
    <cellStyle name="s_PurpleHeader_CFIS DataLoad Actual June 07 IFRS_Template Scorecard 2008_Retail Scorecard September 2008b_Sheet2" xfId="11729" xr:uid="{00000000-0005-0000-0000-0000657C0000}"/>
    <cellStyle name="s_PurpleHeader_CFIS DataLoad Actual June 07 IFRS_Template Scorecard 20081" xfId="11730" xr:uid="{00000000-0005-0000-0000-0000667C0000}"/>
    <cellStyle name="s_PurpleHeader_CFIS DataLoad Actual June 07 IFRS_Template Scorecard 20081_Book2" xfId="11731" xr:uid="{00000000-0005-0000-0000-0000677C0000}"/>
    <cellStyle name="s_PurpleHeader_CFIS DataLoad Actual June 07 IFRS_Template Scorecard 20081_Retail Scorecard September 2008a" xfId="11732" xr:uid="{00000000-0005-0000-0000-0000687C0000}"/>
    <cellStyle name="s_PurpleHeader_CFIS DataLoad Actual June 07 IFRS_Template Scorecard 20081_Retail Scorecard September 2008a 2" xfId="11733" xr:uid="{00000000-0005-0000-0000-0000697C0000}"/>
    <cellStyle name="s_PurpleHeader_CFIS DataLoad Actual June 07 IFRS_Template Scorecard 20081_Retail Scorecard September 2008a 3" xfId="11734" xr:uid="{00000000-0005-0000-0000-00006A7C0000}"/>
    <cellStyle name="s_PurpleHeader_CFIS DataLoad Actual June 07 IFRS_Template Scorecard 20081_Retail Scorecard September 2008a_Sheet2" xfId="11735" xr:uid="{00000000-0005-0000-0000-00006B7C0000}"/>
    <cellStyle name="s_PurpleHeader_CFIS DataLoad Actual June 07 IFRS_Template Scorecard 20081_Retail Scorecard September 2008b" xfId="11736" xr:uid="{00000000-0005-0000-0000-00006C7C0000}"/>
    <cellStyle name="s_PurpleHeader_CFIS DataLoad Actual June 07 IFRS_Template Scorecard 20081_Retail Scorecard September 2008b 2" xfId="11737" xr:uid="{00000000-0005-0000-0000-00006D7C0000}"/>
    <cellStyle name="s_PurpleHeader_CFIS DataLoad Actual June 07 IFRS_Template Scorecard 20081_Retail Scorecard September 2008b 3" xfId="11738" xr:uid="{00000000-0005-0000-0000-00006E7C0000}"/>
    <cellStyle name="s_PurpleHeader_CFIS DataLoad Actual June 07 IFRS_Template Scorecard 20081_Retail Scorecard September 2008b_Sheet2" xfId="11739" xr:uid="{00000000-0005-0000-0000-00006F7C0000}"/>
    <cellStyle name="s_PurpleHeader_CFIS Net NZIFRS Dataload Sep 06" xfId="11740" xr:uid="{00000000-0005-0000-0000-0000707C0000}"/>
    <cellStyle name="s_PurpleHeader_CFIS Net NZIFRS Dataload Sep 06_2010 MEL Parent Tax Bal Sheet" xfId="11741" xr:uid="{00000000-0005-0000-0000-0000717C0000}"/>
    <cellStyle name="s_PurpleHeader_CFIS Net NZIFRS Dataload Sep 06_Attrition Rate Scorecard - October 2008" xfId="11742" xr:uid="{00000000-0005-0000-0000-0000727C0000}"/>
    <cellStyle name="s_PurpleHeader_CFIS Net NZIFRS Dataload Sep 06_Attrition Rate Scorecard - September 2008" xfId="11743" xr:uid="{00000000-0005-0000-0000-0000737C0000}"/>
    <cellStyle name="s_PurpleHeader_CFIS Net NZIFRS Dataload Sep 06_B3-December 08 Board View (Half Yr Adj)" xfId="11744" xr:uid="{00000000-0005-0000-0000-0000747C0000}"/>
    <cellStyle name="s_PurpleHeader_CFIS Net NZIFRS Dataload Sep 06_CONGL029" xfId="11745" xr:uid="{00000000-0005-0000-0000-0000757C0000}"/>
    <cellStyle name="s_PurpleHeader_CFIS Net NZIFRS Dataload Sep 06_Consolidation Schedule December 2008" xfId="11746" xr:uid="{00000000-0005-0000-0000-0000767C0000}"/>
    <cellStyle name="s_PurpleHeader_CFIS Net NZIFRS Dataload Sep 06_Consolidation Schedule December 2008 no ARC Impairment-FINAL" xfId="11747" xr:uid="{00000000-0005-0000-0000-0000777C0000}"/>
    <cellStyle name="s_PurpleHeader_CFIS Net NZIFRS Dataload Sep 06_Copy of Attrition Rate FTE's Aug 2008" xfId="11748" xr:uid="{00000000-0005-0000-0000-0000787C0000}"/>
    <cellStyle name="s_PurpleHeader_CFIS Net NZIFRS Dataload Sep 06_Copy of Attrition Rate FTE's Aug 2008_Book2" xfId="11749" xr:uid="{00000000-0005-0000-0000-0000797C0000}"/>
    <cellStyle name="s_PurpleHeader_CFIS Net NZIFRS Dataload Sep 06_Copy of Attrition Rate FTE's Aug 2008_Retail Scorecard September 2008a" xfId="11750" xr:uid="{00000000-0005-0000-0000-00007A7C0000}"/>
    <cellStyle name="s_PurpleHeader_CFIS Net NZIFRS Dataload Sep 06_Copy of Attrition Rate FTE's Aug 2008_Retail Scorecard September 2008a 2" xfId="11751" xr:uid="{00000000-0005-0000-0000-00007B7C0000}"/>
    <cellStyle name="s_PurpleHeader_CFIS Net NZIFRS Dataload Sep 06_Copy of Attrition Rate FTE's Aug 2008_Retail Scorecard September 2008a 3" xfId="11752" xr:uid="{00000000-0005-0000-0000-00007C7C0000}"/>
    <cellStyle name="s_PurpleHeader_CFIS Net NZIFRS Dataload Sep 06_Copy of Attrition Rate FTE's Aug 2008_Retail Scorecard September 2008a_Sheet2" xfId="11753" xr:uid="{00000000-0005-0000-0000-00007D7C0000}"/>
    <cellStyle name="s_PurpleHeader_CFIS Net NZIFRS Dataload Sep 06_Copy of Attrition Rate FTE's Aug 2008_Retail Scorecard September 2008b" xfId="11754" xr:uid="{00000000-0005-0000-0000-00007E7C0000}"/>
    <cellStyle name="s_PurpleHeader_CFIS Net NZIFRS Dataload Sep 06_Copy of Attrition Rate FTE's Aug 2008_Retail Scorecard September 2008b 2" xfId="11755" xr:uid="{00000000-0005-0000-0000-00007F7C0000}"/>
    <cellStyle name="s_PurpleHeader_CFIS Net NZIFRS Dataload Sep 06_Copy of Attrition Rate FTE's Aug 2008_Retail Scorecard September 2008b 3" xfId="11756" xr:uid="{00000000-0005-0000-0000-0000807C0000}"/>
    <cellStyle name="s_PurpleHeader_CFIS Net NZIFRS Dataload Sep 06_Copy of Attrition Rate FTE's Aug 2008_Retail Scorecard September 2008b_Sheet2" xfId="11757" xr:uid="{00000000-0005-0000-0000-0000817C0000}"/>
    <cellStyle name="s_PurpleHeader_CFIS Net NZIFRS Dataload Sep 06_Generation and NER Stats" xfId="11758" xr:uid="{00000000-0005-0000-0000-0000827C0000}"/>
    <cellStyle name="s_PurpleHeader_CFIS Net NZIFRS Dataload Sep 06_Group Consolidated Scorecard Dec08 - KM" xfId="11759" xr:uid="{00000000-0005-0000-0000-0000837C0000}"/>
    <cellStyle name="s_PurpleHeader_CFIS Net NZIFRS Dataload Sep 06_Group TB CONGL029" xfId="11760" xr:uid="{00000000-0005-0000-0000-0000847C0000}"/>
    <cellStyle name="s_PurpleHeader_CFIS Net NZIFRS Dataload Sep 06_HS&amp;W 2008-23-09" xfId="11761" xr:uid="{00000000-0005-0000-0000-0000857C0000}"/>
    <cellStyle name="s_PurpleHeader_CFIS Net NZIFRS Dataload Sep 06_HS&amp;W 2008-23-09_Book2" xfId="11762" xr:uid="{00000000-0005-0000-0000-0000867C0000}"/>
    <cellStyle name="s_PurpleHeader_CFIS Net NZIFRS Dataload Sep 06_HS&amp;W 2008-23-09_Retail Scorecard September 2008a" xfId="11763" xr:uid="{00000000-0005-0000-0000-0000877C0000}"/>
    <cellStyle name="s_PurpleHeader_CFIS Net NZIFRS Dataload Sep 06_HS&amp;W 2008-23-09_Retail Scorecard September 2008a 2" xfId="11764" xr:uid="{00000000-0005-0000-0000-0000887C0000}"/>
    <cellStyle name="s_PurpleHeader_CFIS Net NZIFRS Dataload Sep 06_HS&amp;W 2008-23-09_Retail Scorecard September 2008a 3" xfId="11765" xr:uid="{00000000-0005-0000-0000-0000897C0000}"/>
    <cellStyle name="s_PurpleHeader_CFIS Net NZIFRS Dataload Sep 06_HS&amp;W 2008-23-09_Retail Scorecard September 2008a_Sheet2" xfId="11766" xr:uid="{00000000-0005-0000-0000-00008A7C0000}"/>
    <cellStyle name="s_PurpleHeader_CFIS Net NZIFRS Dataload Sep 06_HS&amp;W 2008-23-09_Retail Scorecard September 2008b" xfId="11767" xr:uid="{00000000-0005-0000-0000-00008B7C0000}"/>
    <cellStyle name="s_PurpleHeader_CFIS Net NZIFRS Dataload Sep 06_HS&amp;W 2008-23-09_Retail Scorecard September 2008b 2" xfId="11768" xr:uid="{00000000-0005-0000-0000-00008C7C0000}"/>
    <cellStyle name="s_PurpleHeader_CFIS Net NZIFRS Dataload Sep 06_HS&amp;W 2008-23-09_Retail Scorecard September 2008b 3" xfId="11769" xr:uid="{00000000-0005-0000-0000-00008D7C0000}"/>
    <cellStyle name="s_PurpleHeader_CFIS Net NZIFRS Dataload Sep 06_HS&amp;W 2008-23-09_Retail Scorecard September 2008b_Sheet2" xfId="11770" xr:uid="{00000000-0005-0000-0000-00008E7C0000}"/>
    <cellStyle name="s_PurpleHeader_CFIS Net NZIFRS Dataload Sep 06_June 10 Board View V1 19-07-10" xfId="11771" xr:uid="{00000000-0005-0000-0000-00008F7C0000}"/>
    <cellStyle name="s_PurpleHeader_CFIS Net NZIFRS Dataload Sep 06_June 10 congl029" xfId="11772" xr:uid="{00000000-0005-0000-0000-0000907C0000}"/>
    <cellStyle name="s_PurpleHeader_CFIS Net NZIFRS Dataload Sep 06_MaPQuarterlyStats as at 31 December" xfId="11773" xr:uid="{00000000-0005-0000-0000-0000917C0000}"/>
    <cellStyle name="s_PurpleHeader_CFIS Net NZIFRS Dataload Sep 06_March 09 Board View" xfId="11774" xr:uid="{00000000-0005-0000-0000-0000927C0000}"/>
    <cellStyle name="s_PurpleHeader_CFIS Net NZIFRS Dataload Sep 06_Net Debt to Equity Ratio 31 12 08" xfId="11775" xr:uid="{00000000-0005-0000-0000-0000937C0000}"/>
    <cellStyle name="s_PurpleHeader_CFIS Net NZIFRS Dataload Sep 06_September 08 Board View" xfId="11776" xr:uid="{00000000-0005-0000-0000-0000947C0000}"/>
    <cellStyle name="s_PurpleHeader_CFIS Net NZIFRS Dataload Sep 06_September 08 Mgmt View" xfId="11777" xr:uid="{00000000-0005-0000-0000-0000957C0000}"/>
    <cellStyle name="s_PurpleHeader_CFIS Net NZIFRS Dataload Sep 06_TB Dec 2009 PowerTax mapping" xfId="11778" xr:uid="{00000000-0005-0000-0000-0000967C0000}"/>
    <cellStyle name="s_PurpleHeader_CFIS Net NZIFRS Dataload Sep 06_Template Scorecard 2008" xfId="11779" xr:uid="{00000000-0005-0000-0000-0000977C0000}"/>
    <cellStyle name="s_PurpleHeader_CFIS Net NZIFRS Dataload Sep 06_Template Scorecard 2008_Book2" xfId="11780" xr:uid="{00000000-0005-0000-0000-0000987C0000}"/>
    <cellStyle name="s_PurpleHeader_CFIS Net NZIFRS Dataload Sep 06_Template Scorecard 2008_Retail Scorecard September 2008a" xfId="11781" xr:uid="{00000000-0005-0000-0000-0000997C0000}"/>
    <cellStyle name="s_PurpleHeader_CFIS Net NZIFRS Dataload Sep 06_Template Scorecard 2008_Retail Scorecard September 2008a 2" xfId="11782" xr:uid="{00000000-0005-0000-0000-00009A7C0000}"/>
    <cellStyle name="s_PurpleHeader_CFIS Net NZIFRS Dataload Sep 06_Template Scorecard 2008_Retail Scorecard September 2008a 3" xfId="11783" xr:uid="{00000000-0005-0000-0000-00009B7C0000}"/>
    <cellStyle name="s_PurpleHeader_CFIS Net NZIFRS Dataload Sep 06_Template Scorecard 2008_Retail Scorecard September 2008a_Sheet2" xfId="11784" xr:uid="{00000000-0005-0000-0000-00009C7C0000}"/>
    <cellStyle name="s_PurpleHeader_CFIS Net NZIFRS Dataload Sep 06_Template Scorecard 2008_Retail Scorecard September 2008b" xfId="11785" xr:uid="{00000000-0005-0000-0000-00009D7C0000}"/>
    <cellStyle name="s_PurpleHeader_CFIS Net NZIFRS Dataload Sep 06_Template Scorecard 2008_Retail Scorecard September 2008b 2" xfId="11786" xr:uid="{00000000-0005-0000-0000-00009E7C0000}"/>
    <cellStyle name="s_PurpleHeader_CFIS Net NZIFRS Dataload Sep 06_Template Scorecard 2008_Retail Scorecard September 2008b 3" xfId="11787" xr:uid="{00000000-0005-0000-0000-00009F7C0000}"/>
    <cellStyle name="s_PurpleHeader_CFIS Net NZIFRS Dataload Sep 06_Template Scorecard 2008_Retail Scorecard September 2008b_Sheet2" xfId="11788" xr:uid="{00000000-0005-0000-0000-0000A07C0000}"/>
    <cellStyle name="s_PurpleHeader_CFIS Net NZIFRS Dataload Sep 06_Template Scorecard 20081" xfId="11789" xr:uid="{00000000-0005-0000-0000-0000A17C0000}"/>
    <cellStyle name="s_PurpleHeader_CFIS Net NZIFRS Dataload Sep 06_Template Scorecard 20081_Book2" xfId="11790" xr:uid="{00000000-0005-0000-0000-0000A27C0000}"/>
    <cellStyle name="s_PurpleHeader_CFIS Net NZIFRS Dataload Sep 06_Template Scorecard 20081_Retail Scorecard September 2008a" xfId="11791" xr:uid="{00000000-0005-0000-0000-0000A37C0000}"/>
    <cellStyle name="s_PurpleHeader_CFIS Net NZIFRS Dataload Sep 06_Template Scorecard 20081_Retail Scorecard September 2008a 2" xfId="11792" xr:uid="{00000000-0005-0000-0000-0000A47C0000}"/>
    <cellStyle name="s_PurpleHeader_CFIS Net NZIFRS Dataload Sep 06_Template Scorecard 20081_Retail Scorecard September 2008a 3" xfId="11793" xr:uid="{00000000-0005-0000-0000-0000A57C0000}"/>
    <cellStyle name="s_PurpleHeader_CFIS Net NZIFRS Dataload Sep 06_Template Scorecard 20081_Retail Scorecard September 2008a_Sheet2" xfId="11794" xr:uid="{00000000-0005-0000-0000-0000A67C0000}"/>
    <cellStyle name="s_PurpleHeader_CFIS Net NZIFRS Dataload Sep 06_Template Scorecard 20081_Retail Scorecard September 2008b" xfId="11795" xr:uid="{00000000-0005-0000-0000-0000A77C0000}"/>
    <cellStyle name="s_PurpleHeader_CFIS Net NZIFRS Dataload Sep 06_Template Scorecard 20081_Retail Scorecard September 2008b 2" xfId="11796" xr:uid="{00000000-0005-0000-0000-0000A87C0000}"/>
    <cellStyle name="s_PurpleHeader_CFIS Net NZIFRS Dataload Sep 06_Template Scorecard 20081_Retail Scorecard September 2008b 3" xfId="11797" xr:uid="{00000000-0005-0000-0000-0000A97C0000}"/>
    <cellStyle name="s_PurpleHeader_CFIS Net NZIFRS Dataload Sep 06_Template Scorecard 20081_Retail Scorecard September 2008b_Sheet2" xfId="11798" xr:uid="{00000000-0005-0000-0000-0000AA7C0000}"/>
    <cellStyle name="s_PurpleHeader_CONGL029" xfId="11799" xr:uid="{00000000-0005-0000-0000-0000AB7C0000}"/>
    <cellStyle name="s_PurpleHeader_Consolidation Schedule December 2008" xfId="11800" xr:uid="{00000000-0005-0000-0000-0000AC7C0000}"/>
    <cellStyle name="s_PurpleHeader_Consolidation Schedule December 2008 no ARC Impairment-FINAL" xfId="11801" xr:uid="{00000000-0005-0000-0000-0000AD7C0000}"/>
    <cellStyle name="s_PurpleHeader_Copy of Attrition Rate FTE's Aug 2008" xfId="11802" xr:uid="{00000000-0005-0000-0000-0000AE7C0000}"/>
    <cellStyle name="s_PurpleHeader_Copy of Attrition Rate FTE's Aug 2008_Book2" xfId="11803" xr:uid="{00000000-0005-0000-0000-0000AF7C0000}"/>
    <cellStyle name="s_PurpleHeader_Copy of Attrition Rate FTE's Aug 2008_Retail Scorecard September 2008a" xfId="11804" xr:uid="{00000000-0005-0000-0000-0000B07C0000}"/>
    <cellStyle name="s_PurpleHeader_Copy of Attrition Rate FTE's Aug 2008_Retail Scorecard September 2008a 2" xfId="11805" xr:uid="{00000000-0005-0000-0000-0000B17C0000}"/>
    <cellStyle name="s_PurpleHeader_Copy of Attrition Rate FTE's Aug 2008_Retail Scorecard September 2008a 3" xfId="11806" xr:uid="{00000000-0005-0000-0000-0000B27C0000}"/>
    <cellStyle name="s_PurpleHeader_Copy of Attrition Rate FTE's Aug 2008_Retail Scorecard September 2008a_Sheet2" xfId="11807" xr:uid="{00000000-0005-0000-0000-0000B37C0000}"/>
    <cellStyle name="s_PurpleHeader_Copy of Attrition Rate FTE's Aug 2008_Retail Scorecard September 2008b" xfId="11808" xr:uid="{00000000-0005-0000-0000-0000B47C0000}"/>
    <cellStyle name="s_PurpleHeader_Copy of Attrition Rate FTE's Aug 2008_Retail Scorecard September 2008b 2" xfId="11809" xr:uid="{00000000-0005-0000-0000-0000B57C0000}"/>
    <cellStyle name="s_PurpleHeader_Copy of Attrition Rate FTE's Aug 2008_Retail Scorecard September 2008b 3" xfId="11810" xr:uid="{00000000-0005-0000-0000-0000B67C0000}"/>
    <cellStyle name="s_PurpleHeader_Copy of Attrition Rate FTE's Aug 2008_Retail Scorecard September 2008b_Sheet2" xfId="11811" xr:uid="{00000000-0005-0000-0000-0000B77C0000}"/>
    <cellStyle name="s_PurpleHeader_DataLoad_206" xfId="11812" xr:uid="{00000000-0005-0000-0000-0000B87C0000}"/>
    <cellStyle name="s_PurpleHeader_Generation and NER Stats" xfId="11813" xr:uid="{00000000-0005-0000-0000-0000B97C0000}"/>
    <cellStyle name="s_PurpleHeader_Group Consolidated Scorecard Dec08 - KM" xfId="11814" xr:uid="{00000000-0005-0000-0000-0000BA7C0000}"/>
    <cellStyle name="s_PurpleHeader_Group TB CONGL029" xfId="11815" xr:uid="{00000000-0005-0000-0000-0000BB7C0000}"/>
    <cellStyle name="s_PurpleHeader_HS&amp;W 2008-23-09" xfId="11816" xr:uid="{00000000-0005-0000-0000-0000BC7C0000}"/>
    <cellStyle name="s_PurpleHeader_HS&amp;W 2008-23-09_Book2" xfId="11817" xr:uid="{00000000-0005-0000-0000-0000BD7C0000}"/>
    <cellStyle name="s_PurpleHeader_HS&amp;W 2008-23-09_Retail Scorecard September 2008a" xfId="11818" xr:uid="{00000000-0005-0000-0000-0000BE7C0000}"/>
    <cellStyle name="s_PurpleHeader_HS&amp;W 2008-23-09_Retail Scorecard September 2008a 2" xfId="11819" xr:uid="{00000000-0005-0000-0000-0000BF7C0000}"/>
    <cellStyle name="s_PurpleHeader_HS&amp;W 2008-23-09_Retail Scorecard September 2008a 3" xfId="11820" xr:uid="{00000000-0005-0000-0000-0000C07C0000}"/>
    <cellStyle name="s_PurpleHeader_HS&amp;W 2008-23-09_Retail Scorecard September 2008a_Sheet2" xfId="11821" xr:uid="{00000000-0005-0000-0000-0000C17C0000}"/>
    <cellStyle name="s_PurpleHeader_HS&amp;W 2008-23-09_Retail Scorecard September 2008b" xfId="11822" xr:uid="{00000000-0005-0000-0000-0000C27C0000}"/>
    <cellStyle name="s_PurpleHeader_HS&amp;W 2008-23-09_Retail Scorecard September 2008b 2" xfId="11823" xr:uid="{00000000-0005-0000-0000-0000C37C0000}"/>
    <cellStyle name="s_PurpleHeader_HS&amp;W 2008-23-09_Retail Scorecard September 2008b 3" xfId="11824" xr:uid="{00000000-0005-0000-0000-0000C47C0000}"/>
    <cellStyle name="s_PurpleHeader_HS&amp;W 2008-23-09_Retail Scorecard September 2008b_Sheet2" xfId="11825" xr:uid="{00000000-0005-0000-0000-0000C57C0000}"/>
    <cellStyle name="s_PurpleHeader_June 10 Board View V1 19-07-10" xfId="11826" xr:uid="{00000000-0005-0000-0000-0000C67C0000}"/>
    <cellStyle name="s_PurpleHeader_June 10 congl029" xfId="11827" xr:uid="{00000000-0005-0000-0000-0000C77C0000}"/>
    <cellStyle name="s_PurpleHeader_MaPQuarterlyStats as at 31 December" xfId="11828" xr:uid="{00000000-0005-0000-0000-0000C87C0000}"/>
    <cellStyle name="s_PurpleHeader_March 09 Board View" xfId="11829" xr:uid="{00000000-0005-0000-0000-0000C97C0000}"/>
    <cellStyle name="s_PurpleHeader_Net Debt to Equity Ratio 31 12 08" xfId="11830" xr:uid="{00000000-0005-0000-0000-0000CA7C0000}"/>
    <cellStyle name="s_PurpleHeader_September 08 Board View" xfId="11831" xr:uid="{00000000-0005-0000-0000-0000CB7C0000}"/>
    <cellStyle name="s_PurpleHeader_September 08 Mgmt View" xfId="11832" xr:uid="{00000000-0005-0000-0000-0000CC7C0000}"/>
    <cellStyle name="s_PurpleHeader_TB Dec 2009 PowerTax mapping" xfId="11833" xr:uid="{00000000-0005-0000-0000-0000CD7C0000}"/>
    <cellStyle name="s_PurpleHeader_Template Scorecard 2008" xfId="11834" xr:uid="{00000000-0005-0000-0000-0000CE7C0000}"/>
    <cellStyle name="s_PurpleHeader_Template Scorecard 2008_Book2" xfId="11835" xr:uid="{00000000-0005-0000-0000-0000CF7C0000}"/>
    <cellStyle name="s_PurpleHeader_Template Scorecard 2008_Retail Scorecard September 2008a" xfId="11836" xr:uid="{00000000-0005-0000-0000-0000D07C0000}"/>
    <cellStyle name="s_PurpleHeader_Template Scorecard 2008_Retail Scorecard September 2008a 2" xfId="11837" xr:uid="{00000000-0005-0000-0000-0000D17C0000}"/>
    <cellStyle name="s_PurpleHeader_Template Scorecard 2008_Retail Scorecard September 2008a 3" xfId="11838" xr:uid="{00000000-0005-0000-0000-0000D27C0000}"/>
    <cellStyle name="s_PurpleHeader_Template Scorecard 2008_Retail Scorecard September 2008a_Sheet2" xfId="11839" xr:uid="{00000000-0005-0000-0000-0000D37C0000}"/>
    <cellStyle name="s_PurpleHeader_Template Scorecard 2008_Retail Scorecard September 2008b" xfId="11840" xr:uid="{00000000-0005-0000-0000-0000D47C0000}"/>
    <cellStyle name="s_PurpleHeader_Template Scorecard 2008_Retail Scorecard September 2008b 2" xfId="11841" xr:uid="{00000000-0005-0000-0000-0000D57C0000}"/>
    <cellStyle name="s_PurpleHeader_Template Scorecard 2008_Retail Scorecard September 2008b 3" xfId="11842" xr:uid="{00000000-0005-0000-0000-0000D67C0000}"/>
    <cellStyle name="s_PurpleHeader_Template Scorecard 2008_Retail Scorecard September 2008b_Sheet2" xfId="11843" xr:uid="{00000000-0005-0000-0000-0000D77C0000}"/>
    <cellStyle name="s_PurpleHeader_Template Scorecard 20081" xfId="11844" xr:uid="{00000000-0005-0000-0000-0000D87C0000}"/>
    <cellStyle name="s_PurpleHeader_Template Scorecard 20081_Book2" xfId="11845" xr:uid="{00000000-0005-0000-0000-0000D97C0000}"/>
    <cellStyle name="s_PurpleHeader_Template Scorecard 20081_Retail Scorecard September 2008a" xfId="11846" xr:uid="{00000000-0005-0000-0000-0000DA7C0000}"/>
    <cellStyle name="s_PurpleHeader_Template Scorecard 20081_Retail Scorecard September 2008a 2" xfId="11847" xr:uid="{00000000-0005-0000-0000-0000DB7C0000}"/>
    <cellStyle name="s_PurpleHeader_Template Scorecard 20081_Retail Scorecard September 2008a 3" xfId="11848" xr:uid="{00000000-0005-0000-0000-0000DC7C0000}"/>
    <cellStyle name="s_PurpleHeader_Template Scorecard 20081_Retail Scorecard September 2008a_Sheet2" xfId="11849" xr:uid="{00000000-0005-0000-0000-0000DD7C0000}"/>
    <cellStyle name="s_PurpleHeader_Template Scorecard 20081_Retail Scorecard September 2008b" xfId="11850" xr:uid="{00000000-0005-0000-0000-0000DE7C0000}"/>
    <cellStyle name="s_PurpleHeader_Template Scorecard 20081_Retail Scorecard September 2008b 2" xfId="11851" xr:uid="{00000000-0005-0000-0000-0000DF7C0000}"/>
    <cellStyle name="s_PurpleHeader_Template Scorecard 20081_Retail Scorecard September 2008b 3" xfId="11852" xr:uid="{00000000-0005-0000-0000-0000E07C0000}"/>
    <cellStyle name="s_PurpleHeader_Template Scorecard 20081_Retail Scorecard September 2008b_Sheet2" xfId="11853" xr:uid="{00000000-0005-0000-0000-0000E17C0000}"/>
    <cellStyle name="s_TotalBackground" xfId="11854" xr:uid="{00000000-0005-0000-0000-0000E27C0000}"/>
    <cellStyle name="s_TotalBackground_2010 MEL Parent Tax Bal Sheet" xfId="11855" xr:uid="{00000000-0005-0000-0000-0000E37C0000}"/>
    <cellStyle name="s_TotalBackground_Attrition Rate Scorecard - October 2008" xfId="11856" xr:uid="{00000000-0005-0000-0000-0000E47C0000}"/>
    <cellStyle name="s_TotalBackground_Attrition Rate Scorecard - October 2008 2" xfId="11857" xr:uid="{00000000-0005-0000-0000-0000E57C0000}"/>
    <cellStyle name="s_TotalBackground_Attrition Rate Scorecard - October 2008 3" xfId="11858" xr:uid="{00000000-0005-0000-0000-0000E67C0000}"/>
    <cellStyle name="s_TotalBackground_Attrition Rate Scorecard - September 2008" xfId="11859" xr:uid="{00000000-0005-0000-0000-0000E77C0000}"/>
    <cellStyle name="s_TotalBackground_Attrition Rate Scorecard - September 2008 2" xfId="11860" xr:uid="{00000000-0005-0000-0000-0000E87C0000}"/>
    <cellStyle name="s_TotalBackground_Attrition Rate Scorecard - September 2008 3" xfId="11861" xr:uid="{00000000-0005-0000-0000-0000E97C0000}"/>
    <cellStyle name="s_TotalBackground_B3-December 08 Board View (Half Yr Adj)" xfId="11862" xr:uid="{00000000-0005-0000-0000-0000EA7C0000}"/>
    <cellStyle name="s_TotalBackground_CONGL029" xfId="11863" xr:uid="{00000000-0005-0000-0000-0000EB7C0000}"/>
    <cellStyle name="s_TotalBackground_CONGL029 2" xfId="11864" xr:uid="{00000000-0005-0000-0000-0000EC7C0000}"/>
    <cellStyle name="s_TotalBackground_CONGL029 3" xfId="11865" xr:uid="{00000000-0005-0000-0000-0000ED7C0000}"/>
    <cellStyle name="s_TotalBackground_Consolidation Schedule December 2008" xfId="11866" xr:uid="{00000000-0005-0000-0000-0000EE7C0000}"/>
    <cellStyle name="s_TotalBackground_Consolidation Schedule December 2008 no ARC Impairment-FINAL" xfId="11867" xr:uid="{00000000-0005-0000-0000-0000EF7C0000}"/>
    <cellStyle name="s_TotalBackground_Consolidation Schedule December 2008 no ARC Impairment-FINAL 2" xfId="11868" xr:uid="{00000000-0005-0000-0000-0000F07C0000}"/>
    <cellStyle name="s_TotalBackground_Consolidation Schedule December 2008 no ARC Impairment-FINAL 3" xfId="11869" xr:uid="{00000000-0005-0000-0000-0000F17C0000}"/>
    <cellStyle name="s_TotalBackground_Copy of Attrition Rate FTE's Aug 2008" xfId="11870" xr:uid="{00000000-0005-0000-0000-0000F27C0000}"/>
    <cellStyle name="s_TotalBackground_Copy of Attrition Rate FTE's Aug 2008 2" xfId="11871" xr:uid="{00000000-0005-0000-0000-0000F37C0000}"/>
    <cellStyle name="s_TotalBackground_Copy of Attrition Rate FTE's Aug 2008 3" xfId="11872" xr:uid="{00000000-0005-0000-0000-0000F47C0000}"/>
    <cellStyle name="s_TotalBackground_Generation and NER Stats" xfId="11873" xr:uid="{00000000-0005-0000-0000-0000F57C0000}"/>
    <cellStyle name="s_TotalBackground_Group Consolidated Scorecard Dec08 - KM" xfId="11874" xr:uid="{00000000-0005-0000-0000-0000F67C0000}"/>
    <cellStyle name="s_TotalBackground_Group TB CONGL029" xfId="11875" xr:uid="{00000000-0005-0000-0000-0000F77C0000}"/>
    <cellStyle name="s_TotalBackground_HS&amp;W 2008-23-09" xfId="11876" xr:uid="{00000000-0005-0000-0000-0000F87C0000}"/>
    <cellStyle name="s_TotalBackground_HS&amp;W 2008-23-09 2" xfId="11877" xr:uid="{00000000-0005-0000-0000-0000F97C0000}"/>
    <cellStyle name="s_TotalBackground_HS&amp;W 2008-23-09 3" xfId="11878" xr:uid="{00000000-0005-0000-0000-0000FA7C0000}"/>
    <cellStyle name="s_TotalBackground_June 10 Board View V1 19-07-10" xfId="11879" xr:uid="{00000000-0005-0000-0000-0000FB7C0000}"/>
    <cellStyle name="s_TotalBackground_June 10 congl029" xfId="11880" xr:uid="{00000000-0005-0000-0000-0000FC7C0000}"/>
    <cellStyle name="s_TotalBackground_MaPQuarterlyStats as at 31 December" xfId="11881" xr:uid="{00000000-0005-0000-0000-0000FD7C0000}"/>
    <cellStyle name="s_TotalBackground_March 09 Board View" xfId="11882" xr:uid="{00000000-0005-0000-0000-0000FE7C0000}"/>
    <cellStyle name="s_TotalBackground_Net Debt to Equity Ratio 31 12 08" xfId="11883" xr:uid="{00000000-0005-0000-0000-0000FF7C0000}"/>
    <cellStyle name="s_TotalBackground_September 08 Board View" xfId="11884" xr:uid="{00000000-0005-0000-0000-0000007D0000}"/>
    <cellStyle name="s_TotalBackground_September 08 Mgmt View" xfId="11885" xr:uid="{00000000-0005-0000-0000-0000017D0000}"/>
    <cellStyle name="s_TotalBackground_TB Dec 2009 PowerTax mapping" xfId="11886" xr:uid="{00000000-0005-0000-0000-0000027D0000}"/>
    <cellStyle name="s_TotalBackground_Template Scorecard 2008" xfId="11887" xr:uid="{00000000-0005-0000-0000-0000037D0000}"/>
    <cellStyle name="s_TotalBackground_Template Scorecard 2008 2" xfId="11888" xr:uid="{00000000-0005-0000-0000-0000047D0000}"/>
    <cellStyle name="s_TotalBackground_Template Scorecard 2008 3" xfId="11889" xr:uid="{00000000-0005-0000-0000-0000057D0000}"/>
    <cellStyle name="s_TotalBackground_Template Scorecard 20081" xfId="11890" xr:uid="{00000000-0005-0000-0000-0000067D0000}"/>
    <cellStyle name="s_TotalBackground_Template Scorecard 20081 2" xfId="11891" xr:uid="{00000000-0005-0000-0000-0000077D0000}"/>
    <cellStyle name="s_TotalBackground_Template Scorecard 20081 3" xfId="11892" xr:uid="{00000000-0005-0000-0000-0000087D0000}"/>
    <cellStyle name="Satisfaisant" xfId="1308" xr:uid="{00000000-0005-0000-0000-0000097D0000}"/>
    <cellStyle name="Schlecht" xfId="1309" xr:uid="{00000000-0005-0000-0000-00000A7D0000}"/>
    <cellStyle name="Sortie" xfId="1310" xr:uid="{00000000-0005-0000-0000-00000B7D0000}"/>
    <cellStyle name="Standard 2" xfId="1311" xr:uid="{00000000-0005-0000-0000-00000C7D0000}"/>
    <cellStyle name="Standard 2 2" xfId="1312" xr:uid="{00000000-0005-0000-0000-00000D7D0000}"/>
    <cellStyle name="Standard_Sce_D_Extraction" xfId="1313" xr:uid="{00000000-0005-0000-0000-00000E7D0000}"/>
    <cellStyle name="Style 1" xfId="8244" xr:uid="{00000000-0005-0000-0000-00000F7D0000}"/>
    <cellStyle name="Style 1 2" xfId="11893" xr:uid="{00000000-0005-0000-0000-0000107D0000}"/>
    <cellStyle name="Style 1 3" xfId="8289" xr:uid="{00000000-0005-0000-0000-0000117D0000}"/>
    <cellStyle name="Style 103" xfId="1314" xr:uid="{00000000-0005-0000-0000-0000127D0000}"/>
    <cellStyle name="Style 103 10" xfId="1315" xr:uid="{00000000-0005-0000-0000-0000137D0000}"/>
    <cellStyle name="Style 103 10 2" xfId="1316" xr:uid="{00000000-0005-0000-0000-0000147D0000}"/>
    <cellStyle name="Style 103 10 2 2" xfId="1317" xr:uid="{00000000-0005-0000-0000-0000157D0000}"/>
    <cellStyle name="Style 103 10 3" xfId="1318" xr:uid="{00000000-0005-0000-0000-0000167D0000}"/>
    <cellStyle name="Style 103 11" xfId="1319" xr:uid="{00000000-0005-0000-0000-0000177D0000}"/>
    <cellStyle name="Style 103 11 2" xfId="1320" xr:uid="{00000000-0005-0000-0000-0000187D0000}"/>
    <cellStyle name="Style 103 11 2 2" xfId="1321" xr:uid="{00000000-0005-0000-0000-0000197D0000}"/>
    <cellStyle name="Style 103 11 3" xfId="1322" xr:uid="{00000000-0005-0000-0000-00001A7D0000}"/>
    <cellStyle name="Style 103 12" xfId="1323" xr:uid="{00000000-0005-0000-0000-00001B7D0000}"/>
    <cellStyle name="Style 103 12 2" xfId="1324" xr:uid="{00000000-0005-0000-0000-00001C7D0000}"/>
    <cellStyle name="Style 103 2" xfId="1325" xr:uid="{00000000-0005-0000-0000-00001D7D0000}"/>
    <cellStyle name="Style 103 2 2" xfId="1326" xr:uid="{00000000-0005-0000-0000-00001E7D0000}"/>
    <cellStyle name="Style 103 3" xfId="1327" xr:uid="{00000000-0005-0000-0000-00001F7D0000}"/>
    <cellStyle name="Style 103 3 2" xfId="1328" xr:uid="{00000000-0005-0000-0000-0000207D0000}"/>
    <cellStyle name="Style 103 3 2 2" xfId="1329" xr:uid="{00000000-0005-0000-0000-0000217D0000}"/>
    <cellStyle name="Style 103 3 2 2 2" xfId="1330" xr:uid="{00000000-0005-0000-0000-0000227D0000}"/>
    <cellStyle name="Style 103 3 2 3" xfId="1331" xr:uid="{00000000-0005-0000-0000-0000237D0000}"/>
    <cellStyle name="Style 103 3 3" xfId="1332" xr:uid="{00000000-0005-0000-0000-0000247D0000}"/>
    <cellStyle name="Style 103 3 3 2" xfId="1333" xr:uid="{00000000-0005-0000-0000-0000257D0000}"/>
    <cellStyle name="Style 103 3 3 2 2" xfId="1334" xr:uid="{00000000-0005-0000-0000-0000267D0000}"/>
    <cellStyle name="Style 103 3 3 3" xfId="1335" xr:uid="{00000000-0005-0000-0000-0000277D0000}"/>
    <cellStyle name="Style 103 3 3 3 2" xfId="1336" xr:uid="{00000000-0005-0000-0000-0000287D0000}"/>
    <cellStyle name="Style 103 3 3 3 2 2" xfId="1337" xr:uid="{00000000-0005-0000-0000-0000297D0000}"/>
    <cellStyle name="Style 103 3 3 3 3" xfId="1338" xr:uid="{00000000-0005-0000-0000-00002A7D0000}"/>
    <cellStyle name="Style 103 3 3 3 4" xfId="1339" xr:uid="{00000000-0005-0000-0000-00002B7D0000}"/>
    <cellStyle name="Style 103 3 3 3 5" xfId="1340" xr:uid="{00000000-0005-0000-0000-00002C7D0000}"/>
    <cellStyle name="Style 103 3 3 4" xfId="1341" xr:uid="{00000000-0005-0000-0000-00002D7D0000}"/>
    <cellStyle name="Style 103 3 3 4 2" xfId="1342" xr:uid="{00000000-0005-0000-0000-00002E7D0000}"/>
    <cellStyle name="Style 103 3 3 4 2 2" xfId="1343" xr:uid="{00000000-0005-0000-0000-00002F7D0000}"/>
    <cellStyle name="Style 103 3 3 4 3" xfId="1344" xr:uid="{00000000-0005-0000-0000-0000307D0000}"/>
    <cellStyle name="Style 103 3 3 5" xfId="1345" xr:uid="{00000000-0005-0000-0000-0000317D0000}"/>
    <cellStyle name="Style 103 3 3 6" xfId="1346" xr:uid="{00000000-0005-0000-0000-0000327D0000}"/>
    <cellStyle name="Style 103 3 4" xfId="1347" xr:uid="{00000000-0005-0000-0000-0000337D0000}"/>
    <cellStyle name="Style 103 3 4 2" xfId="1348" xr:uid="{00000000-0005-0000-0000-0000347D0000}"/>
    <cellStyle name="Style 103 3 4 3" xfId="1349" xr:uid="{00000000-0005-0000-0000-0000357D0000}"/>
    <cellStyle name="Style 103 3 4 4" xfId="1350" xr:uid="{00000000-0005-0000-0000-0000367D0000}"/>
    <cellStyle name="Style 103 3 5" xfId="1351" xr:uid="{00000000-0005-0000-0000-0000377D0000}"/>
    <cellStyle name="Style 103 3 6" xfId="1352" xr:uid="{00000000-0005-0000-0000-0000387D0000}"/>
    <cellStyle name="Style 103 4" xfId="1353" xr:uid="{00000000-0005-0000-0000-0000397D0000}"/>
    <cellStyle name="Style 103 4 2" xfId="1354" xr:uid="{00000000-0005-0000-0000-00003A7D0000}"/>
    <cellStyle name="Style 103 4 2 2" xfId="1355" xr:uid="{00000000-0005-0000-0000-00003B7D0000}"/>
    <cellStyle name="Style 103 4 2 2 2" xfId="1356" xr:uid="{00000000-0005-0000-0000-00003C7D0000}"/>
    <cellStyle name="Style 103 4 2 3" xfId="1357" xr:uid="{00000000-0005-0000-0000-00003D7D0000}"/>
    <cellStyle name="Style 103 4 2 3 2" xfId="1358" xr:uid="{00000000-0005-0000-0000-00003E7D0000}"/>
    <cellStyle name="Style 103 4 2 3 2 2" xfId="1359" xr:uid="{00000000-0005-0000-0000-00003F7D0000}"/>
    <cellStyle name="Style 103 4 2 3 3" xfId="1360" xr:uid="{00000000-0005-0000-0000-0000407D0000}"/>
    <cellStyle name="Style 103 4 2 3 4" xfId="1361" xr:uid="{00000000-0005-0000-0000-0000417D0000}"/>
    <cellStyle name="Style 103 4 2 3 5" xfId="1362" xr:uid="{00000000-0005-0000-0000-0000427D0000}"/>
    <cellStyle name="Style 103 4 2 4" xfId="1363" xr:uid="{00000000-0005-0000-0000-0000437D0000}"/>
    <cellStyle name="Style 103 4 2 4 2" xfId="1364" xr:uid="{00000000-0005-0000-0000-0000447D0000}"/>
    <cellStyle name="Style 103 4 2 4 2 2" xfId="1365" xr:uid="{00000000-0005-0000-0000-0000457D0000}"/>
    <cellStyle name="Style 103 4 2 4 3" xfId="1366" xr:uid="{00000000-0005-0000-0000-0000467D0000}"/>
    <cellStyle name="Style 103 4 2 5" xfId="1367" xr:uid="{00000000-0005-0000-0000-0000477D0000}"/>
    <cellStyle name="Style 103 4 2 6" xfId="1368" xr:uid="{00000000-0005-0000-0000-0000487D0000}"/>
    <cellStyle name="Style 103 4 3" xfId="1369" xr:uid="{00000000-0005-0000-0000-0000497D0000}"/>
    <cellStyle name="Style 103 4 3 2" xfId="1370" xr:uid="{00000000-0005-0000-0000-00004A7D0000}"/>
    <cellStyle name="Style 103 4 4" xfId="1371" xr:uid="{00000000-0005-0000-0000-00004B7D0000}"/>
    <cellStyle name="Style 103 4 4 2" xfId="1372" xr:uid="{00000000-0005-0000-0000-00004C7D0000}"/>
    <cellStyle name="Style 103 4 5" xfId="1373" xr:uid="{00000000-0005-0000-0000-00004D7D0000}"/>
    <cellStyle name="Style 103 4 6" xfId="1374" xr:uid="{00000000-0005-0000-0000-00004E7D0000}"/>
    <cellStyle name="Style 103 5" xfId="1375" xr:uid="{00000000-0005-0000-0000-00004F7D0000}"/>
    <cellStyle name="Style 103 5 2" xfId="1376" xr:uid="{00000000-0005-0000-0000-0000507D0000}"/>
    <cellStyle name="Style 103 5 2 2" xfId="1377" xr:uid="{00000000-0005-0000-0000-0000517D0000}"/>
    <cellStyle name="Style 103 5 2 2 2" xfId="1378" xr:uid="{00000000-0005-0000-0000-0000527D0000}"/>
    <cellStyle name="Style 103 5 2 3" xfId="1379" xr:uid="{00000000-0005-0000-0000-0000537D0000}"/>
    <cellStyle name="Style 103 5 2 3 2" xfId="1380" xr:uid="{00000000-0005-0000-0000-0000547D0000}"/>
    <cellStyle name="Style 103 5 2 3 2 2" xfId="1381" xr:uid="{00000000-0005-0000-0000-0000557D0000}"/>
    <cellStyle name="Style 103 5 2 3 3" xfId="1382" xr:uid="{00000000-0005-0000-0000-0000567D0000}"/>
    <cellStyle name="Style 103 5 2 3 4" xfId="1383" xr:uid="{00000000-0005-0000-0000-0000577D0000}"/>
    <cellStyle name="Style 103 5 2 3 5" xfId="1384" xr:uid="{00000000-0005-0000-0000-0000587D0000}"/>
    <cellStyle name="Style 103 5 2 4" xfId="1385" xr:uid="{00000000-0005-0000-0000-0000597D0000}"/>
    <cellStyle name="Style 103 5 2 4 2" xfId="1386" xr:uid="{00000000-0005-0000-0000-00005A7D0000}"/>
    <cellStyle name="Style 103 5 2 4 2 2" xfId="1387" xr:uid="{00000000-0005-0000-0000-00005B7D0000}"/>
    <cellStyle name="Style 103 5 2 4 3" xfId="1388" xr:uid="{00000000-0005-0000-0000-00005C7D0000}"/>
    <cellStyle name="Style 103 5 2 5" xfId="1389" xr:uid="{00000000-0005-0000-0000-00005D7D0000}"/>
    <cellStyle name="Style 103 5 2 6" xfId="1390" xr:uid="{00000000-0005-0000-0000-00005E7D0000}"/>
    <cellStyle name="Style 103 5 3" xfId="1391" xr:uid="{00000000-0005-0000-0000-00005F7D0000}"/>
    <cellStyle name="Style 103 5 3 2" xfId="1392" xr:uid="{00000000-0005-0000-0000-0000607D0000}"/>
    <cellStyle name="Style 103 5 4" xfId="1393" xr:uid="{00000000-0005-0000-0000-0000617D0000}"/>
    <cellStyle name="Style 103 5 4 2" xfId="1394" xr:uid="{00000000-0005-0000-0000-0000627D0000}"/>
    <cellStyle name="Style 103 5 5" xfId="1395" xr:uid="{00000000-0005-0000-0000-0000637D0000}"/>
    <cellStyle name="Style 103 5 6" xfId="1396" xr:uid="{00000000-0005-0000-0000-0000647D0000}"/>
    <cellStyle name="Style 103 6" xfId="1397" xr:uid="{00000000-0005-0000-0000-0000657D0000}"/>
    <cellStyle name="Style 103 6 2" xfId="1398" xr:uid="{00000000-0005-0000-0000-0000667D0000}"/>
    <cellStyle name="Style 103 6 2 2" xfId="1399" xr:uid="{00000000-0005-0000-0000-0000677D0000}"/>
    <cellStyle name="Style 103 6 3" xfId="1400" xr:uid="{00000000-0005-0000-0000-0000687D0000}"/>
    <cellStyle name="Style 103 6 3 2" xfId="1401" xr:uid="{00000000-0005-0000-0000-0000697D0000}"/>
    <cellStyle name="Style 103 6 3 2 2" xfId="1402" xr:uid="{00000000-0005-0000-0000-00006A7D0000}"/>
    <cellStyle name="Style 103 6 3 3" xfId="1403" xr:uid="{00000000-0005-0000-0000-00006B7D0000}"/>
    <cellStyle name="Style 103 6 3 4" xfId="1404" xr:uid="{00000000-0005-0000-0000-00006C7D0000}"/>
    <cellStyle name="Style 103 6 3 5" xfId="1405" xr:uid="{00000000-0005-0000-0000-00006D7D0000}"/>
    <cellStyle name="Style 103 6 4" xfId="1406" xr:uid="{00000000-0005-0000-0000-00006E7D0000}"/>
    <cellStyle name="Style 103 6 4 2" xfId="1407" xr:uid="{00000000-0005-0000-0000-00006F7D0000}"/>
    <cellStyle name="Style 103 6 4 2 2" xfId="1408" xr:uid="{00000000-0005-0000-0000-0000707D0000}"/>
    <cellStyle name="Style 103 6 4 3" xfId="1409" xr:uid="{00000000-0005-0000-0000-0000717D0000}"/>
    <cellStyle name="Style 103 6 5" xfId="1410" xr:uid="{00000000-0005-0000-0000-0000727D0000}"/>
    <cellStyle name="Style 103 6 6" xfId="1411" xr:uid="{00000000-0005-0000-0000-0000737D0000}"/>
    <cellStyle name="Style 103 7" xfId="1412" xr:uid="{00000000-0005-0000-0000-0000747D0000}"/>
    <cellStyle name="Style 103 7 2" xfId="1413" xr:uid="{00000000-0005-0000-0000-0000757D0000}"/>
    <cellStyle name="Style 103 7 2 2" xfId="1414" xr:uid="{00000000-0005-0000-0000-0000767D0000}"/>
    <cellStyle name="Style 103 7 3" xfId="1415" xr:uid="{00000000-0005-0000-0000-0000777D0000}"/>
    <cellStyle name="Style 103 7 4" xfId="1416" xr:uid="{00000000-0005-0000-0000-0000787D0000}"/>
    <cellStyle name="Style 103 7 5" xfId="1417" xr:uid="{00000000-0005-0000-0000-0000797D0000}"/>
    <cellStyle name="Style 103 8" xfId="1418" xr:uid="{00000000-0005-0000-0000-00007A7D0000}"/>
    <cellStyle name="Style 103 8 2" xfId="1419" xr:uid="{00000000-0005-0000-0000-00007B7D0000}"/>
    <cellStyle name="Style 103 8 2 2" xfId="1420" xr:uid="{00000000-0005-0000-0000-00007C7D0000}"/>
    <cellStyle name="Style 103 8 3" xfId="1421" xr:uid="{00000000-0005-0000-0000-00007D7D0000}"/>
    <cellStyle name="Style 103 8 4" xfId="1422" xr:uid="{00000000-0005-0000-0000-00007E7D0000}"/>
    <cellStyle name="Style 103 8 5" xfId="1423" xr:uid="{00000000-0005-0000-0000-00007F7D0000}"/>
    <cellStyle name="Style 103 9" xfId="1424" xr:uid="{00000000-0005-0000-0000-0000807D0000}"/>
    <cellStyle name="Style 103 9 2" xfId="1425" xr:uid="{00000000-0005-0000-0000-0000817D0000}"/>
    <cellStyle name="Style 103 9 2 2" xfId="1426" xr:uid="{00000000-0005-0000-0000-0000827D0000}"/>
    <cellStyle name="Style 103 9 3" xfId="1427" xr:uid="{00000000-0005-0000-0000-0000837D0000}"/>
    <cellStyle name="Style 103_ADDON" xfId="1428" xr:uid="{00000000-0005-0000-0000-0000847D0000}"/>
    <cellStyle name="Style 104" xfId="1429" xr:uid="{00000000-0005-0000-0000-0000857D0000}"/>
    <cellStyle name="Style 104 10" xfId="1430" xr:uid="{00000000-0005-0000-0000-0000867D0000}"/>
    <cellStyle name="Style 104 10 2" xfId="1431" xr:uid="{00000000-0005-0000-0000-0000877D0000}"/>
    <cellStyle name="Style 104 10 2 2" xfId="1432" xr:uid="{00000000-0005-0000-0000-0000887D0000}"/>
    <cellStyle name="Style 104 10 3" xfId="1433" xr:uid="{00000000-0005-0000-0000-0000897D0000}"/>
    <cellStyle name="Style 104 11" xfId="1434" xr:uid="{00000000-0005-0000-0000-00008A7D0000}"/>
    <cellStyle name="Style 104 11 2" xfId="1435" xr:uid="{00000000-0005-0000-0000-00008B7D0000}"/>
    <cellStyle name="Style 104 11 2 2" xfId="1436" xr:uid="{00000000-0005-0000-0000-00008C7D0000}"/>
    <cellStyle name="Style 104 11 3" xfId="1437" xr:uid="{00000000-0005-0000-0000-00008D7D0000}"/>
    <cellStyle name="Style 104 12" xfId="1438" xr:uid="{00000000-0005-0000-0000-00008E7D0000}"/>
    <cellStyle name="Style 104 12 2" xfId="1439" xr:uid="{00000000-0005-0000-0000-00008F7D0000}"/>
    <cellStyle name="Style 104 2" xfId="1440" xr:uid="{00000000-0005-0000-0000-0000907D0000}"/>
    <cellStyle name="Style 104 2 2" xfId="1441" xr:uid="{00000000-0005-0000-0000-0000917D0000}"/>
    <cellStyle name="Style 104 3" xfId="1442" xr:uid="{00000000-0005-0000-0000-0000927D0000}"/>
    <cellStyle name="Style 104 3 2" xfId="1443" xr:uid="{00000000-0005-0000-0000-0000937D0000}"/>
    <cellStyle name="Style 104 3 2 2" xfId="1444" xr:uid="{00000000-0005-0000-0000-0000947D0000}"/>
    <cellStyle name="Style 104 3 2 2 2" xfId="1445" xr:uid="{00000000-0005-0000-0000-0000957D0000}"/>
    <cellStyle name="Style 104 3 2 3" xfId="1446" xr:uid="{00000000-0005-0000-0000-0000967D0000}"/>
    <cellStyle name="Style 104 3 3" xfId="1447" xr:uid="{00000000-0005-0000-0000-0000977D0000}"/>
    <cellStyle name="Style 104 3 3 2" xfId="1448" xr:uid="{00000000-0005-0000-0000-0000987D0000}"/>
    <cellStyle name="Style 104 3 3 2 2" xfId="1449" xr:uid="{00000000-0005-0000-0000-0000997D0000}"/>
    <cellStyle name="Style 104 3 3 3" xfId="1450" xr:uid="{00000000-0005-0000-0000-00009A7D0000}"/>
    <cellStyle name="Style 104 3 3 3 2" xfId="1451" xr:uid="{00000000-0005-0000-0000-00009B7D0000}"/>
    <cellStyle name="Style 104 3 3 3 2 2" xfId="1452" xr:uid="{00000000-0005-0000-0000-00009C7D0000}"/>
    <cellStyle name="Style 104 3 3 3 3" xfId="1453" xr:uid="{00000000-0005-0000-0000-00009D7D0000}"/>
    <cellStyle name="Style 104 3 3 3 4" xfId="1454" xr:uid="{00000000-0005-0000-0000-00009E7D0000}"/>
    <cellStyle name="Style 104 3 3 3 5" xfId="1455" xr:uid="{00000000-0005-0000-0000-00009F7D0000}"/>
    <cellStyle name="Style 104 3 3 4" xfId="1456" xr:uid="{00000000-0005-0000-0000-0000A07D0000}"/>
    <cellStyle name="Style 104 3 3 4 2" xfId="1457" xr:uid="{00000000-0005-0000-0000-0000A17D0000}"/>
    <cellStyle name="Style 104 3 3 4 2 2" xfId="1458" xr:uid="{00000000-0005-0000-0000-0000A27D0000}"/>
    <cellStyle name="Style 104 3 3 4 3" xfId="1459" xr:uid="{00000000-0005-0000-0000-0000A37D0000}"/>
    <cellStyle name="Style 104 3 3 5" xfId="1460" xr:uid="{00000000-0005-0000-0000-0000A47D0000}"/>
    <cellStyle name="Style 104 3 3 6" xfId="1461" xr:uid="{00000000-0005-0000-0000-0000A57D0000}"/>
    <cellStyle name="Style 104 3 4" xfId="1462" xr:uid="{00000000-0005-0000-0000-0000A67D0000}"/>
    <cellStyle name="Style 104 3 4 2" xfId="1463" xr:uid="{00000000-0005-0000-0000-0000A77D0000}"/>
    <cellStyle name="Style 104 3 4 3" xfId="1464" xr:uid="{00000000-0005-0000-0000-0000A87D0000}"/>
    <cellStyle name="Style 104 3 4 4" xfId="1465" xr:uid="{00000000-0005-0000-0000-0000A97D0000}"/>
    <cellStyle name="Style 104 3 5" xfId="1466" xr:uid="{00000000-0005-0000-0000-0000AA7D0000}"/>
    <cellStyle name="Style 104 3 6" xfId="1467" xr:uid="{00000000-0005-0000-0000-0000AB7D0000}"/>
    <cellStyle name="Style 104 4" xfId="1468" xr:uid="{00000000-0005-0000-0000-0000AC7D0000}"/>
    <cellStyle name="Style 104 4 2" xfId="1469" xr:uid="{00000000-0005-0000-0000-0000AD7D0000}"/>
    <cellStyle name="Style 104 4 2 2" xfId="1470" xr:uid="{00000000-0005-0000-0000-0000AE7D0000}"/>
    <cellStyle name="Style 104 4 2 2 2" xfId="1471" xr:uid="{00000000-0005-0000-0000-0000AF7D0000}"/>
    <cellStyle name="Style 104 4 2 3" xfId="1472" xr:uid="{00000000-0005-0000-0000-0000B07D0000}"/>
    <cellStyle name="Style 104 4 2 3 2" xfId="1473" xr:uid="{00000000-0005-0000-0000-0000B17D0000}"/>
    <cellStyle name="Style 104 4 2 3 2 2" xfId="1474" xr:uid="{00000000-0005-0000-0000-0000B27D0000}"/>
    <cellStyle name="Style 104 4 2 3 3" xfId="1475" xr:uid="{00000000-0005-0000-0000-0000B37D0000}"/>
    <cellStyle name="Style 104 4 2 3 4" xfId="1476" xr:uid="{00000000-0005-0000-0000-0000B47D0000}"/>
    <cellStyle name="Style 104 4 2 3 5" xfId="1477" xr:uid="{00000000-0005-0000-0000-0000B57D0000}"/>
    <cellStyle name="Style 104 4 2 4" xfId="1478" xr:uid="{00000000-0005-0000-0000-0000B67D0000}"/>
    <cellStyle name="Style 104 4 2 4 2" xfId="1479" xr:uid="{00000000-0005-0000-0000-0000B77D0000}"/>
    <cellStyle name="Style 104 4 2 4 2 2" xfId="1480" xr:uid="{00000000-0005-0000-0000-0000B87D0000}"/>
    <cellStyle name="Style 104 4 2 4 3" xfId="1481" xr:uid="{00000000-0005-0000-0000-0000B97D0000}"/>
    <cellStyle name="Style 104 4 2 5" xfId="1482" xr:uid="{00000000-0005-0000-0000-0000BA7D0000}"/>
    <cellStyle name="Style 104 4 2 6" xfId="1483" xr:uid="{00000000-0005-0000-0000-0000BB7D0000}"/>
    <cellStyle name="Style 104 4 3" xfId="1484" xr:uid="{00000000-0005-0000-0000-0000BC7D0000}"/>
    <cellStyle name="Style 104 4 3 2" xfId="1485" xr:uid="{00000000-0005-0000-0000-0000BD7D0000}"/>
    <cellStyle name="Style 104 4 4" xfId="1486" xr:uid="{00000000-0005-0000-0000-0000BE7D0000}"/>
    <cellStyle name="Style 104 4 4 2" xfId="1487" xr:uid="{00000000-0005-0000-0000-0000BF7D0000}"/>
    <cellStyle name="Style 104 4 5" xfId="1488" xr:uid="{00000000-0005-0000-0000-0000C07D0000}"/>
    <cellStyle name="Style 104 4 6" xfId="1489" xr:uid="{00000000-0005-0000-0000-0000C17D0000}"/>
    <cellStyle name="Style 104 5" xfId="1490" xr:uid="{00000000-0005-0000-0000-0000C27D0000}"/>
    <cellStyle name="Style 104 5 2" xfId="1491" xr:uid="{00000000-0005-0000-0000-0000C37D0000}"/>
    <cellStyle name="Style 104 5 2 2" xfId="1492" xr:uid="{00000000-0005-0000-0000-0000C47D0000}"/>
    <cellStyle name="Style 104 5 2 2 2" xfId="1493" xr:uid="{00000000-0005-0000-0000-0000C57D0000}"/>
    <cellStyle name="Style 104 5 2 3" xfId="1494" xr:uid="{00000000-0005-0000-0000-0000C67D0000}"/>
    <cellStyle name="Style 104 5 2 3 2" xfId="1495" xr:uid="{00000000-0005-0000-0000-0000C77D0000}"/>
    <cellStyle name="Style 104 5 2 3 2 2" xfId="1496" xr:uid="{00000000-0005-0000-0000-0000C87D0000}"/>
    <cellStyle name="Style 104 5 2 3 3" xfId="1497" xr:uid="{00000000-0005-0000-0000-0000C97D0000}"/>
    <cellStyle name="Style 104 5 2 3 4" xfId="1498" xr:uid="{00000000-0005-0000-0000-0000CA7D0000}"/>
    <cellStyle name="Style 104 5 2 3 5" xfId="1499" xr:uid="{00000000-0005-0000-0000-0000CB7D0000}"/>
    <cellStyle name="Style 104 5 2 4" xfId="1500" xr:uid="{00000000-0005-0000-0000-0000CC7D0000}"/>
    <cellStyle name="Style 104 5 2 4 2" xfId="1501" xr:uid="{00000000-0005-0000-0000-0000CD7D0000}"/>
    <cellStyle name="Style 104 5 2 4 2 2" xfId="1502" xr:uid="{00000000-0005-0000-0000-0000CE7D0000}"/>
    <cellStyle name="Style 104 5 2 4 3" xfId="1503" xr:uid="{00000000-0005-0000-0000-0000CF7D0000}"/>
    <cellStyle name="Style 104 5 2 5" xfId="1504" xr:uid="{00000000-0005-0000-0000-0000D07D0000}"/>
    <cellStyle name="Style 104 5 2 6" xfId="1505" xr:uid="{00000000-0005-0000-0000-0000D17D0000}"/>
    <cellStyle name="Style 104 5 3" xfId="1506" xr:uid="{00000000-0005-0000-0000-0000D27D0000}"/>
    <cellStyle name="Style 104 5 3 2" xfId="1507" xr:uid="{00000000-0005-0000-0000-0000D37D0000}"/>
    <cellStyle name="Style 104 5 4" xfId="1508" xr:uid="{00000000-0005-0000-0000-0000D47D0000}"/>
    <cellStyle name="Style 104 5 4 2" xfId="1509" xr:uid="{00000000-0005-0000-0000-0000D57D0000}"/>
    <cellStyle name="Style 104 5 5" xfId="1510" xr:uid="{00000000-0005-0000-0000-0000D67D0000}"/>
    <cellStyle name="Style 104 5 6" xfId="1511" xr:uid="{00000000-0005-0000-0000-0000D77D0000}"/>
    <cellStyle name="Style 104 6" xfId="1512" xr:uid="{00000000-0005-0000-0000-0000D87D0000}"/>
    <cellStyle name="Style 104 6 2" xfId="1513" xr:uid="{00000000-0005-0000-0000-0000D97D0000}"/>
    <cellStyle name="Style 104 6 2 2" xfId="1514" xr:uid="{00000000-0005-0000-0000-0000DA7D0000}"/>
    <cellStyle name="Style 104 6 3" xfId="1515" xr:uid="{00000000-0005-0000-0000-0000DB7D0000}"/>
    <cellStyle name="Style 104 6 3 2" xfId="1516" xr:uid="{00000000-0005-0000-0000-0000DC7D0000}"/>
    <cellStyle name="Style 104 6 3 2 2" xfId="1517" xr:uid="{00000000-0005-0000-0000-0000DD7D0000}"/>
    <cellStyle name="Style 104 6 3 3" xfId="1518" xr:uid="{00000000-0005-0000-0000-0000DE7D0000}"/>
    <cellStyle name="Style 104 6 3 4" xfId="1519" xr:uid="{00000000-0005-0000-0000-0000DF7D0000}"/>
    <cellStyle name="Style 104 6 3 5" xfId="1520" xr:uid="{00000000-0005-0000-0000-0000E07D0000}"/>
    <cellStyle name="Style 104 6 4" xfId="1521" xr:uid="{00000000-0005-0000-0000-0000E17D0000}"/>
    <cellStyle name="Style 104 6 4 2" xfId="1522" xr:uid="{00000000-0005-0000-0000-0000E27D0000}"/>
    <cellStyle name="Style 104 6 4 2 2" xfId="1523" xr:uid="{00000000-0005-0000-0000-0000E37D0000}"/>
    <cellStyle name="Style 104 6 4 3" xfId="1524" xr:uid="{00000000-0005-0000-0000-0000E47D0000}"/>
    <cellStyle name="Style 104 6 5" xfId="1525" xr:uid="{00000000-0005-0000-0000-0000E57D0000}"/>
    <cellStyle name="Style 104 6 6" xfId="1526" xr:uid="{00000000-0005-0000-0000-0000E67D0000}"/>
    <cellStyle name="Style 104 7" xfId="1527" xr:uid="{00000000-0005-0000-0000-0000E77D0000}"/>
    <cellStyle name="Style 104 7 2" xfId="1528" xr:uid="{00000000-0005-0000-0000-0000E87D0000}"/>
    <cellStyle name="Style 104 7 2 2" xfId="1529" xr:uid="{00000000-0005-0000-0000-0000E97D0000}"/>
    <cellStyle name="Style 104 7 3" xfId="1530" xr:uid="{00000000-0005-0000-0000-0000EA7D0000}"/>
    <cellStyle name="Style 104 7 4" xfId="1531" xr:uid="{00000000-0005-0000-0000-0000EB7D0000}"/>
    <cellStyle name="Style 104 7 5" xfId="1532" xr:uid="{00000000-0005-0000-0000-0000EC7D0000}"/>
    <cellStyle name="Style 104 8" xfId="1533" xr:uid="{00000000-0005-0000-0000-0000ED7D0000}"/>
    <cellStyle name="Style 104 8 2" xfId="1534" xr:uid="{00000000-0005-0000-0000-0000EE7D0000}"/>
    <cellStyle name="Style 104 8 2 2" xfId="1535" xr:uid="{00000000-0005-0000-0000-0000EF7D0000}"/>
    <cellStyle name="Style 104 8 3" xfId="1536" xr:uid="{00000000-0005-0000-0000-0000F07D0000}"/>
    <cellStyle name="Style 104 8 4" xfId="1537" xr:uid="{00000000-0005-0000-0000-0000F17D0000}"/>
    <cellStyle name="Style 104 8 5" xfId="1538" xr:uid="{00000000-0005-0000-0000-0000F27D0000}"/>
    <cellStyle name="Style 104 9" xfId="1539" xr:uid="{00000000-0005-0000-0000-0000F37D0000}"/>
    <cellStyle name="Style 104 9 2" xfId="1540" xr:uid="{00000000-0005-0000-0000-0000F47D0000}"/>
    <cellStyle name="Style 104 9 2 2" xfId="1541" xr:uid="{00000000-0005-0000-0000-0000F57D0000}"/>
    <cellStyle name="Style 104 9 3" xfId="1542" xr:uid="{00000000-0005-0000-0000-0000F67D0000}"/>
    <cellStyle name="Style 104_ADDON" xfId="1543" xr:uid="{00000000-0005-0000-0000-0000F77D0000}"/>
    <cellStyle name="Style 105" xfId="1544" xr:uid="{00000000-0005-0000-0000-0000F87D0000}"/>
    <cellStyle name="Style 105 2" xfId="1545" xr:uid="{00000000-0005-0000-0000-0000F97D0000}"/>
    <cellStyle name="Style 105 3" xfId="1546" xr:uid="{00000000-0005-0000-0000-0000FA7D0000}"/>
    <cellStyle name="Style 105 3 2" xfId="1547" xr:uid="{00000000-0005-0000-0000-0000FB7D0000}"/>
    <cellStyle name="Style 105 3 3" xfId="1548" xr:uid="{00000000-0005-0000-0000-0000FC7D0000}"/>
    <cellStyle name="Style 105 3 3 2" xfId="1549" xr:uid="{00000000-0005-0000-0000-0000FD7D0000}"/>
    <cellStyle name="Style 105 3 3 3" xfId="1550" xr:uid="{00000000-0005-0000-0000-0000FE7D0000}"/>
    <cellStyle name="Style 105 3 3 4" xfId="1551" xr:uid="{00000000-0005-0000-0000-0000FF7D0000}"/>
    <cellStyle name="Style 105 3 4" xfId="1552" xr:uid="{00000000-0005-0000-0000-0000007E0000}"/>
    <cellStyle name="Style 105 3 4 2" xfId="1553" xr:uid="{00000000-0005-0000-0000-0000017E0000}"/>
    <cellStyle name="Style 105 3 5" xfId="1554" xr:uid="{00000000-0005-0000-0000-0000027E0000}"/>
    <cellStyle name="Style 105 4" xfId="1555" xr:uid="{00000000-0005-0000-0000-0000037E0000}"/>
    <cellStyle name="Style 105 4 2" xfId="1556" xr:uid="{00000000-0005-0000-0000-0000047E0000}"/>
    <cellStyle name="Style 105 4 3" xfId="1557" xr:uid="{00000000-0005-0000-0000-0000057E0000}"/>
    <cellStyle name="Style 105 4 4" xfId="1558" xr:uid="{00000000-0005-0000-0000-0000067E0000}"/>
    <cellStyle name="Style 105 5" xfId="1559" xr:uid="{00000000-0005-0000-0000-0000077E0000}"/>
    <cellStyle name="Style 105 5 2" xfId="1560" xr:uid="{00000000-0005-0000-0000-0000087E0000}"/>
    <cellStyle name="Style 105 6" xfId="1561" xr:uid="{00000000-0005-0000-0000-0000097E0000}"/>
    <cellStyle name="Style 105 6 2" xfId="1562" xr:uid="{00000000-0005-0000-0000-00000A7E0000}"/>
    <cellStyle name="Style 105 6 3" xfId="1563" xr:uid="{00000000-0005-0000-0000-00000B7E0000}"/>
    <cellStyle name="Style 105 7" xfId="1564" xr:uid="{00000000-0005-0000-0000-00000C7E0000}"/>
    <cellStyle name="Style 105 7 2" xfId="1565" xr:uid="{00000000-0005-0000-0000-00000D7E0000}"/>
    <cellStyle name="Style 105 7 3" xfId="1566" xr:uid="{00000000-0005-0000-0000-00000E7E0000}"/>
    <cellStyle name="Style 105 8" xfId="1567" xr:uid="{00000000-0005-0000-0000-00000F7E0000}"/>
    <cellStyle name="Style 105_ADDON" xfId="1568" xr:uid="{00000000-0005-0000-0000-0000107E0000}"/>
    <cellStyle name="Style 106" xfId="1569" xr:uid="{00000000-0005-0000-0000-0000117E0000}"/>
    <cellStyle name="Style 106 2" xfId="1570" xr:uid="{00000000-0005-0000-0000-0000127E0000}"/>
    <cellStyle name="Style 106 2 2" xfId="1571" xr:uid="{00000000-0005-0000-0000-0000137E0000}"/>
    <cellStyle name="Style 106 2 2 2" xfId="1572" xr:uid="{00000000-0005-0000-0000-0000147E0000}"/>
    <cellStyle name="Style 106 2 2 2 2" xfId="1573" xr:uid="{00000000-0005-0000-0000-0000157E0000}"/>
    <cellStyle name="Style 106 2 2 2 2 2" xfId="1574" xr:uid="{00000000-0005-0000-0000-0000167E0000}"/>
    <cellStyle name="Style 106 2 2 2 3" xfId="1575" xr:uid="{00000000-0005-0000-0000-0000177E0000}"/>
    <cellStyle name="Style 106 2 2 3" xfId="1576" xr:uid="{00000000-0005-0000-0000-0000187E0000}"/>
    <cellStyle name="Style 106 2 2 3 2" xfId="1577" xr:uid="{00000000-0005-0000-0000-0000197E0000}"/>
    <cellStyle name="Style 106 2 2 4" xfId="1578" xr:uid="{00000000-0005-0000-0000-00001A7E0000}"/>
    <cellStyle name="Style 106 2 3" xfId="1579" xr:uid="{00000000-0005-0000-0000-00001B7E0000}"/>
    <cellStyle name="Style 106 2 3 2" xfId="1580" xr:uid="{00000000-0005-0000-0000-00001C7E0000}"/>
    <cellStyle name="Style 106 2 3 2 2" xfId="1581" xr:uid="{00000000-0005-0000-0000-00001D7E0000}"/>
    <cellStyle name="Style 106 2 3 3" xfId="1582" xr:uid="{00000000-0005-0000-0000-00001E7E0000}"/>
    <cellStyle name="Style 106 2 4" xfId="1583" xr:uid="{00000000-0005-0000-0000-00001F7E0000}"/>
    <cellStyle name="Style 106 2 4 2" xfId="1584" xr:uid="{00000000-0005-0000-0000-0000207E0000}"/>
    <cellStyle name="Style 106 2 5" xfId="1585" xr:uid="{00000000-0005-0000-0000-0000217E0000}"/>
    <cellStyle name="Style 106 3" xfId="1586" xr:uid="{00000000-0005-0000-0000-0000227E0000}"/>
    <cellStyle name="Style 106 3 2" xfId="1587" xr:uid="{00000000-0005-0000-0000-0000237E0000}"/>
    <cellStyle name="Style 106 3 2 2" xfId="1588" xr:uid="{00000000-0005-0000-0000-0000247E0000}"/>
    <cellStyle name="Style 106 3 2 2 2" xfId="1589" xr:uid="{00000000-0005-0000-0000-0000257E0000}"/>
    <cellStyle name="Style 106 3 2 2 2 2" xfId="1590" xr:uid="{00000000-0005-0000-0000-0000267E0000}"/>
    <cellStyle name="Style 106 3 2 2 3" xfId="1591" xr:uid="{00000000-0005-0000-0000-0000277E0000}"/>
    <cellStyle name="Style 106 3 2 3" xfId="1592" xr:uid="{00000000-0005-0000-0000-0000287E0000}"/>
    <cellStyle name="Style 106 3 2 3 2" xfId="1593" xr:uid="{00000000-0005-0000-0000-0000297E0000}"/>
    <cellStyle name="Style 106 3 2 4" xfId="1594" xr:uid="{00000000-0005-0000-0000-00002A7E0000}"/>
    <cellStyle name="Style 106 3 3" xfId="1595" xr:uid="{00000000-0005-0000-0000-00002B7E0000}"/>
    <cellStyle name="Style 106 3 3 2" xfId="1596" xr:uid="{00000000-0005-0000-0000-00002C7E0000}"/>
    <cellStyle name="Style 106 3 3 2 2" xfId="1597" xr:uid="{00000000-0005-0000-0000-00002D7E0000}"/>
    <cellStyle name="Style 106 3 3 2 2 2" xfId="1598" xr:uid="{00000000-0005-0000-0000-00002E7E0000}"/>
    <cellStyle name="Style 106 3 3 2 3" xfId="1599" xr:uid="{00000000-0005-0000-0000-00002F7E0000}"/>
    <cellStyle name="Style 106 3 3 3" xfId="1600" xr:uid="{00000000-0005-0000-0000-0000307E0000}"/>
    <cellStyle name="Style 106 3 3 4" xfId="1601" xr:uid="{00000000-0005-0000-0000-0000317E0000}"/>
    <cellStyle name="Style 106 3 4" xfId="1602" xr:uid="{00000000-0005-0000-0000-0000327E0000}"/>
    <cellStyle name="Style 106 3 4 2" xfId="1603" xr:uid="{00000000-0005-0000-0000-0000337E0000}"/>
    <cellStyle name="Style 106 3 5" xfId="1604" xr:uid="{00000000-0005-0000-0000-0000347E0000}"/>
    <cellStyle name="Style 106 4" xfId="1605" xr:uid="{00000000-0005-0000-0000-0000357E0000}"/>
    <cellStyle name="Style 106 4 2" xfId="1606" xr:uid="{00000000-0005-0000-0000-0000367E0000}"/>
    <cellStyle name="Style 106 4 2 2" xfId="1607" xr:uid="{00000000-0005-0000-0000-0000377E0000}"/>
    <cellStyle name="Style 106 4 2 2 2" xfId="1608" xr:uid="{00000000-0005-0000-0000-0000387E0000}"/>
    <cellStyle name="Style 106 4 2 3" xfId="1609" xr:uid="{00000000-0005-0000-0000-0000397E0000}"/>
    <cellStyle name="Style 106 4 3" xfId="1610" xr:uid="{00000000-0005-0000-0000-00003A7E0000}"/>
    <cellStyle name="Style 106 4 4" xfId="1611" xr:uid="{00000000-0005-0000-0000-00003B7E0000}"/>
    <cellStyle name="Style 106 5" xfId="1612" xr:uid="{00000000-0005-0000-0000-00003C7E0000}"/>
    <cellStyle name="Style 106 5 2" xfId="1613" xr:uid="{00000000-0005-0000-0000-00003D7E0000}"/>
    <cellStyle name="Style 106 6" xfId="1614" xr:uid="{00000000-0005-0000-0000-00003E7E0000}"/>
    <cellStyle name="Style 106 6 2" xfId="1615" xr:uid="{00000000-0005-0000-0000-00003F7E0000}"/>
    <cellStyle name="Style 106 6 2 2" xfId="1616" xr:uid="{00000000-0005-0000-0000-0000407E0000}"/>
    <cellStyle name="Style 106 7" xfId="1617" xr:uid="{00000000-0005-0000-0000-0000417E0000}"/>
    <cellStyle name="Style 106 7 2" xfId="1618" xr:uid="{00000000-0005-0000-0000-0000427E0000}"/>
    <cellStyle name="Style 106 7 3" xfId="1619" xr:uid="{00000000-0005-0000-0000-0000437E0000}"/>
    <cellStyle name="Style 106 8" xfId="1620" xr:uid="{00000000-0005-0000-0000-0000447E0000}"/>
    <cellStyle name="Style 106_ADDON" xfId="1621" xr:uid="{00000000-0005-0000-0000-0000457E0000}"/>
    <cellStyle name="Style 107" xfId="1622" xr:uid="{00000000-0005-0000-0000-0000467E0000}"/>
    <cellStyle name="Style 107 2" xfId="1623" xr:uid="{00000000-0005-0000-0000-0000477E0000}"/>
    <cellStyle name="Style 107 3" xfId="1624" xr:uid="{00000000-0005-0000-0000-0000487E0000}"/>
    <cellStyle name="Style 107 3 2" xfId="1625" xr:uid="{00000000-0005-0000-0000-0000497E0000}"/>
    <cellStyle name="Style 107 3 3" xfId="1626" xr:uid="{00000000-0005-0000-0000-00004A7E0000}"/>
    <cellStyle name="Style 107 3 3 2" xfId="1627" xr:uid="{00000000-0005-0000-0000-00004B7E0000}"/>
    <cellStyle name="Style 107 3 3 3" xfId="1628" xr:uid="{00000000-0005-0000-0000-00004C7E0000}"/>
    <cellStyle name="Style 107 3 3 4" xfId="1629" xr:uid="{00000000-0005-0000-0000-00004D7E0000}"/>
    <cellStyle name="Style 107 3 4" xfId="1630" xr:uid="{00000000-0005-0000-0000-00004E7E0000}"/>
    <cellStyle name="Style 107 3 4 2" xfId="1631" xr:uid="{00000000-0005-0000-0000-00004F7E0000}"/>
    <cellStyle name="Style 107 3 5" xfId="1632" xr:uid="{00000000-0005-0000-0000-0000507E0000}"/>
    <cellStyle name="Style 107 4" xfId="1633" xr:uid="{00000000-0005-0000-0000-0000517E0000}"/>
    <cellStyle name="Style 107 4 2" xfId="1634" xr:uid="{00000000-0005-0000-0000-0000527E0000}"/>
    <cellStyle name="Style 107 4 3" xfId="1635" xr:uid="{00000000-0005-0000-0000-0000537E0000}"/>
    <cellStyle name="Style 107 4 4" xfId="1636" xr:uid="{00000000-0005-0000-0000-0000547E0000}"/>
    <cellStyle name="Style 107 5" xfId="1637" xr:uid="{00000000-0005-0000-0000-0000557E0000}"/>
    <cellStyle name="Style 107 5 2" xfId="1638" xr:uid="{00000000-0005-0000-0000-0000567E0000}"/>
    <cellStyle name="Style 107 6" xfId="1639" xr:uid="{00000000-0005-0000-0000-0000577E0000}"/>
    <cellStyle name="Style 107 6 2" xfId="1640" xr:uid="{00000000-0005-0000-0000-0000587E0000}"/>
    <cellStyle name="Style 107 6 3" xfId="1641" xr:uid="{00000000-0005-0000-0000-0000597E0000}"/>
    <cellStyle name="Style 107 7" xfId="1642" xr:uid="{00000000-0005-0000-0000-00005A7E0000}"/>
    <cellStyle name="Style 107 7 2" xfId="1643" xr:uid="{00000000-0005-0000-0000-00005B7E0000}"/>
    <cellStyle name="Style 107 7 3" xfId="1644" xr:uid="{00000000-0005-0000-0000-00005C7E0000}"/>
    <cellStyle name="Style 107 8" xfId="1645" xr:uid="{00000000-0005-0000-0000-00005D7E0000}"/>
    <cellStyle name="Style 107_ADDON" xfId="1646" xr:uid="{00000000-0005-0000-0000-00005E7E0000}"/>
    <cellStyle name="Style 108" xfId="1647" xr:uid="{00000000-0005-0000-0000-00005F7E0000}"/>
    <cellStyle name="Style 108 10" xfId="1648" xr:uid="{00000000-0005-0000-0000-0000607E0000}"/>
    <cellStyle name="Style 108 10 2" xfId="1649" xr:uid="{00000000-0005-0000-0000-0000617E0000}"/>
    <cellStyle name="Style 108 10 2 2" xfId="1650" xr:uid="{00000000-0005-0000-0000-0000627E0000}"/>
    <cellStyle name="Style 108 10 3" xfId="1651" xr:uid="{00000000-0005-0000-0000-0000637E0000}"/>
    <cellStyle name="Style 108 11" xfId="1652" xr:uid="{00000000-0005-0000-0000-0000647E0000}"/>
    <cellStyle name="Style 108 11 2" xfId="1653" xr:uid="{00000000-0005-0000-0000-0000657E0000}"/>
    <cellStyle name="Style 108 11 2 2" xfId="1654" xr:uid="{00000000-0005-0000-0000-0000667E0000}"/>
    <cellStyle name="Style 108 11 3" xfId="1655" xr:uid="{00000000-0005-0000-0000-0000677E0000}"/>
    <cellStyle name="Style 108 12" xfId="1656" xr:uid="{00000000-0005-0000-0000-0000687E0000}"/>
    <cellStyle name="Style 108 12 2" xfId="1657" xr:uid="{00000000-0005-0000-0000-0000697E0000}"/>
    <cellStyle name="Style 108 2" xfId="1658" xr:uid="{00000000-0005-0000-0000-00006A7E0000}"/>
    <cellStyle name="Style 108 2 2" xfId="1659" xr:uid="{00000000-0005-0000-0000-00006B7E0000}"/>
    <cellStyle name="Style 108 3" xfId="1660" xr:uid="{00000000-0005-0000-0000-00006C7E0000}"/>
    <cellStyle name="Style 108 3 2" xfId="1661" xr:uid="{00000000-0005-0000-0000-00006D7E0000}"/>
    <cellStyle name="Style 108 3 2 2" xfId="1662" xr:uid="{00000000-0005-0000-0000-00006E7E0000}"/>
    <cellStyle name="Style 108 3 2 2 2" xfId="1663" xr:uid="{00000000-0005-0000-0000-00006F7E0000}"/>
    <cellStyle name="Style 108 3 2 3" xfId="1664" xr:uid="{00000000-0005-0000-0000-0000707E0000}"/>
    <cellStyle name="Style 108 3 3" xfId="1665" xr:uid="{00000000-0005-0000-0000-0000717E0000}"/>
    <cellStyle name="Style 108 3 3 2" xfId="1666" xr:uid="{00000000-0005-0000-0000-0000727E0000}"/>
    <cellStyle name="Style 108 3 3 2 2" xfId="1667" xr:uid="{00000000-0005-0000-0000-0000737E0000}"/>
    <cellStyle name="Style 108 3 3 3" xfId="1668" xr:uid="{00000000-0005-0000-0000-0000747E0000}"/>
    <cellStyle name="Style 108 3 3 3 2" xfId="1669" xr:uid="{00000000-0005-0000-0000-0000757E0000}"/>
    <cellStyle name="Style 108 3 3 3 2 2" xfId="1670" xr:uid="{00000000-0005-0000-0000-0000767E0000}"/>
    <cellStyle name="Style 108 3 3 3 3" xfId="1671" xr:uid="{00000000-0005-0000-0000-0000777E0000}"/>
    <cellStyle name="Style 108 3 3 3 4" xfId="1672" xr:uid="{00000000-0005-0000-0000-0000787E0000}"/>
    <cellStyle name="Style 108 3 3 3 5" xfId="1673" xr:uid="{00000000-0005-0000-0000-0000797E0000}"/>
    <cellStyle name="Style 108 3 3 4" xfId="1674" xr:uid="{00000000-0005-0000-0000-00007A7E0000}"/>
    <cellStyle name="Style 108 3 3 4 2" xfId="1675" xr:uid="{00000000-0005-0000-0000-00007B7E0000}"/>
    <cellStyle name="Style 108 3 3 4 2 2" xfId="1676" xr:uid="{00000000-0005-0000-0000-00007C7E0000}"/>
    <cellStyle name="Style 108 3 3 4 3" xfId="1677" xr:uid="{00000000-0005-0000-0000-00007D7E0000}"/>
    <cellStyle name="Style 108 3 3 5" xfId="1678" xr:uid="{00000000-0005-0000-0000-00007E7E0000}"/>
    <cellStyle name="Style 108 3 3 6" xfId="1679" xr:uid="{00000000-0005-0000-0000-00007F7E0000}"/>
    <cellStyle name="Style 108 3 4" xfId="1680" xr:uid="{00000000-0005-0000-0000-0000807E0000}"/>
    <cellStyle name="Style 108 3 4 2" xfId="1681" xr:uid="{00000000-0005-0000-0000-0000817E0000}"/>
    <cellStyle name="Style 108 3 4 3" xfId="1682" xr:uid="{00000000-0005-0000-0000-0000827E0000}"/>
    <cellStyle name="Style 108 3 4 4" xfId="1683" xr:uid="{00000000-0005-0000-0000-0000837E0000}"/>
    <cellStyle name="Style 108 3 5" xfId="1684" xr:uid="{00000000-0005-0000-0000-0000847E0000}"/>
    <cellStyle name="Style 108 3 6" xfId="1685" xr:uid="{00000000-0005-0000-0000-0000857E0000}"/>
    <cellStyle name="Style 108 4" xfId="1686" xr:uid="{00000000-0005-0000-0000-0000867E0000}"/>
    <cellStyle name="Style 108 4 2" xfId="1687" xr:uid="{00000000-0005-0000-0000-0000877E0000}"/>
    <cellStyle name="Style 108 4 2 2" xfId="1688" xr:uid="{00000000-0005-0000-0000-0000887E0000}"/>
    <cellStyle name="Style 108 4 2 2 2" xfId="1689" xr:uid="{00000000-0005-0000-0000-0000897E0000}"/>
    <cellStyle name="Style 108 4 2 3" xfId="1690" xr:uid="{00000000-0005-0000-0000-00008A7E0000}"/>
    <cellStyle name="Style 108 4 2 3 2" xfId="1691" xr:uid="{00000000-0005-0000-0000-00008B7E0000}"/>
    <cellStyle name="Style 108 4 2 3 2 2" xfId="1692" xr:uid="{00000000-0005-0000-0000-00008C7E0000}"/>
    <cellStyle name="Style 108 4 2 3 3" xfId="1693" xr:uid="{00000000-0005-0000-0000-00008D7E0000}"/>
    <cellStyle name="Style 108 4 2 3 4" xfId="1694" xr:uid="{00000000-0005-0000-0000-00008E7E0000}"/>
    <cellStyle name="Style 108 4 2 3 5" xfId="1695" xr:uid="{00000000-0005-0000-0000-00008F7E0000}"/>
    <cellStyle name="Style 108 4 2 4" xfId="1696" xr:uid="{00000000-0005-0000-0000-0000907E0000}"/>
    <cellStyle name="Style 108 4 2 4 2" xfId="1697" xr:uid="{00000000-0005-0000-0000-0000917E0000}"/>
    <cellStyle name="Style 108 4 2 4 2 2" xfId="1698" xr:uid="{00000000-0005-0000-0000-0000927E0000}"/>
    <cellStyle name="Style 108 4 2 4 3" xfId="1699" xr:uid="{00000000-0005-0000-0000-0000937E0000}"/>
    <cellStyle name="Style 108 4 2 5" xfId="1700" xr:uid="{00000000-0005-0000-0000-0000947E0000}"/>
    <cellStyle name="Style 108 4 2 6" xfId="1701" xr:uid="{00000000-0005-0000-0000-0000957E0000}"/>
    <cellStyle name="Style 108 4 3" xfId="1702" xr:uid="{00000000-0005-0000-0000-0000967E0000}"/>
    <cellStyle name="Style 108 4 3 2" xfId="1703" xr:uid="{00000000-0005-0000-0000-0000977E0000}"/>
    <cellStyle name="Style 108 4 4" xfId="1704" xr:uid="{00000000-0005-0000-0000-0000987E0000}"/>
    <cellStyle name="Style 108 4 4 2" xfId="1705" xr:uid="{00000000-0005-0000-0000-0000997E0000}"/>
    <cellStyle name="Style 108 4 5" xfId="1706" xr:uid="{00000000-0005-0000-0000-00009A7E0000}"/>
    <cellStyle name="Style 108 4 6" xfId="1707" xr:uid="{00000000-0005-0000-0000-00009B7E0000}"/>
    <cellStyle name="Style 108 5" xfId="1708" xr:uid="{00000000-0005-0000-0000-00009C7E0000}"/>
    <cellStyle name="Style 108 5 2" xfId="1709" xr:uid="{00000000-0005-0000-0000-00009D7E0000}"/>
    <cellStyle name="Style 108 5 2 2" xfId="1710" xr:uid="{00000000-0005-0000-0000-00009E7E0000}"/>
    <cellStyle name="Style 108 5 2 2 2" xfId="1711" xr:uid="{00000000-0005-0000-0000-00009F7E0000}"/>
    <cellStyle name="Style 108 5 2 3" xfId="1712" xr:uid="{00000000-0005-0000-0000-0000A07E0000}"/>
    <cellStyle name="Style 108 5 2 3 2" xfId="1713" xr:uid="{00000000-0005-0000-0000-0000A17E0000}"/>
    <cellStyle name="Style 108 5 2 3 2 2" xfId="1714" xr:uid="{00000000-0005-0000-0000-0000A27E0000}"/>
    <cellStyle name="Style 108 5 2 3 3" xfId="1715" xr:uid="{00000000-0005-0000-0000-0000A37E0000}"/>
    <cellStyle name="Style 108 5 2 3 4" xfId="1716" xr:uid="{00000000-0005-0000-0000-0000A47E0000}"/>
    <cellStyle name="Style 108 5 2 3 5" xfId="1717" xr:uid="{00000000-0005-0000-0000-0000A57E0000}"/>
    <cellStyle name="Style 108 5 2 4" xfId="1718" xr:uid="{00000000-0005-0000-0000-0000A67E0000}"/>
    <cellStyle name="Style 108 5 2 4 2" xfId="1719" xr:uid="{00000000-0005-0000-0000-0000A77E0000}"/>
    <cellStyle name="Style 108 5 2 4 2 2" xfId="1720" xr:uid="{00000000-0005-0000-0000-0000A87E0000}"/>
    <cellStyle name="Style 108 5 2 4 3" xfId="1721" xr:uid="{00000000-0005-0000-0000-0000A97E0000}"/>
    <cellStyle name="Style 108 5 2 5" xfId="1722" xr:uid="{00000000-0005-0000-0000-0000AA7E0000}"/>
    <cellStyle name="Style 108 5 2 6" xfId="1723" xr:uid="{00000000-0005-0000-0000-0000AB7E0000}"/>
    <cellStyle name="Style 108 5 3" xfId="1724" xr:uid="{00000000-0005-0000-0000-0000AC7E0000}"/>
    <cellStyle name="Style 108 5 3 2" xfId="1725" xr:uid="{00000000-0005-0000-0000-0000AD7E0000}"/>
    <cellStyle name="Style 108 5 4" xfId="1726" xr:uid="{00000000-0005-0000-0000-0000AE7E0000}"/>
    <cellStyle name="Style 108 5 4 2" xfId="1727" xr:uid="{00000000-0005-0000-0000-0000AF7E0000}"/>
    <cellStyle name="Style 108 5 5" xfId="1728" xr:uid="{00000000-0005-0000-0000-0000B07E0000}"/>
    <cellStyle name="Style 108 5 6" xfId="1729" xr:uid="{00000000-0005-0000-0000-0000B17E0000}"/>
    <cellStyle name="Style 108 6" xfId="1730" xr:uid="{00000000-0005-0000-0000-0000B27E0000}"/>
    <cellStyle name="Style 108 6 2" xfId="1731" xr:uid="{00000000-0005-0000-0000-0000B37E0000}"/>
    <cellStyle name="Style 108 6 2 2" xfId="1732" xr:uid="{00000000-0005-0000-0000-0000B47E0000}"/>
    <cellStyle name="Style 108 6 3" xfId="1733" xr:uid="{00000000-0005-0000-0000-0000B57E0000}"/>
    <cellStyle name="Style 108 6 3 2" xfId="1734" xr:uid="{00000000-0005-0000-0000-0000B67E0000}"/>
    <cellStyle name="Style 108 6 3 2 2" xfId="1735" xr:uid="{00000000-0005-0000-0000-0000B77E0000}"/>
    <cellStyle name="Style 108 6 3 3" xfId="1736" xr:uid="{00000000-0005-0000-0000-0000B87E0000}"/>
    <cellStyle name="Style 108 6 3 4" xfId="1737" xr:uid="{00000000-0005-0000-0000-0000B97E0000}"/>
    <cellStyle name="Style 108 6 3 5" xfId="1738" xr:uid="{00000000-0005-0000-0000-0000BA7E0000}"/>
    <cellStyle name="Style 108 6 4" xfId="1739" xr:uid="{00000000-0005-0000-0000-0000BB7E0000}"/>
    <cellStyle name="Style 108 6 4 2" xfId="1740" xr:uid="{00000000-0005-0000-0000-0000BC7E0000}"/>
    <cellStyle name="Style 108 6 4 2 2" xfId="1741" xr:uid="{00000000-0005-0000-0000-0000BD7E0000}"/>
    <cellStyle name="Style 108 6 4 3" xfId="1742" xr:uid="{00000000-0005-0000-0000-0000BE7E0000}"/>
    <cellStyle name="Style 108 6 5" xfId="1743" xr:uid="{00000000-0005-0000-0000-0000BF7E0000}"/>
    <cellStyle name="Style 108 6 6" xfId="1744" xr:uid="{00000000-0005-0000-0000-0000C07E0000}"/>
    <cellStyle name="Style 108 7" xfId="1745" xr:uid="{00000000-0005-0000-0000-0000C17E0000}"/>
    <cellStyle name="Style 108 7 2" xfId="1746" xr:uid="{00000000-0005-0000-0000-0000C27E0000}"/>
    <cellStyle name="Style 108 7 2 2" xfId="1747" xr:uid="{00000000-0005-0000-0000-0000C37E0000}"/>
    <cellStyle name="Style 108 7 3" xfId="1748" xr:uid="{00000000-0005-0000-0000-0000C47E0000}"/>
    <cellStyle name="Style 108 7 4" xfId="1749" xr:uid="{00000000-0005-0000-0000-0000C57E0000}"/>
    <cellStyle name="Style 108 7 5" xfId="1750" xr:uid="{00000000-0005-0000-0000-0000C67E0000}"/>
    <cellStyle name="Style 108 8" xfId="1751" xr:uid="{00000000-0005-0000-0000-0000C77E0000}"/>
    <cellStyle name="Style 108 8 2" xfId="1752" xr:uid="{00000000-0005-0000-0000-0000C87E0000}"/>
    <cellStyle name="Style 108 8 2 2" xfId="1753" xr:uid="{00000000-0005-0000-0000-0000C97E0000}"/>
    <cellStyle name="Style 108 8 3" xfId="1754" xr:uid="{00000000-0005-0000-0000-0000CA7E0000}"/>
    <cellStyle name="Style 108 8 4" xfId="1755" xr:uid="{00000000-0005-0000-0000-0000CB7E0000}"/>
    <cellStyle name="Style 108 8 5" xfId="1756" xr:uid="{00000000-0005-0000-0000-0000CC7E0000}"/>
    <cellStyle name="Style 108 9" xfId="1757" xr:uid="{00000000-0005-0000-0000-0000CD7E0000}"/>
    <cellStyle name="Style 108 9 2" xfId="1758" xr:uid="{00000000-0005-0000-0000-0000CE7E0000}"/>
    <cellStyle name="Style 108 9 2 2" xfId="1759" xr:uid="{00000000-0005-0000-0000-0000CF7E0000}"/>
    <cellStyle name="Style 108 9 3" xfId="1760" xr:uid="{00000000-0005-0000-0000-0000D07E0000}"/>
    <cellStyle name="Style 108_ADDON" xfId="1761" xr:uid="{00000000-0005-0000-0000-0000D17E0000}"/>
    <cellStyle name="Style 109" xfId="1762" xr:uid="{00000000-0005-0000-0000-0000D27E0000}"/>
    <cellStyle name="Style 109 2" xfId="1763" xr:uid="{00000000-0005-0000-0000-0000D37E0000}"/>
    <cellStyle name="Style 109 2 2" xfId="1764" xr:uid="{00000000-0005-0000-0000-0000D47E0000}"/>
    <cellStyle name="Style 109 2 2 2" xfId="1765" xr:uid="{00000000-0005-0000-0000-0000D57E0000}"/>
    <cellStyle name="Style 109 2 2 2 2" xfId="1766" xr:uid="{00000000-0005-0000-0000-0000D67E0000}"/>
    <cellStyle name="Style 109 2 2 2 2 2" xfId="1767" xr:uid="{00000000-0005-0000-0000-0000D77E0000}"/>
    <cellStyle name="Style 109 2 2 2 3" xfId="1768" xr:uid="{00000000-0005-0000-0000-0000D87E0000}"/>
    <cellStyle name="Style 109 2 2 3" xfId="1769" xr:uid="{00000000-0005-0000-0000-0000D97E0000}"/>
    <cellStyle name="Style 109 2 2 3 2" xfId="1770" xr:uid="{00000000-0005-0000-0000-0000DA7E0000}"/>
    <cellStyle name="Style 109 2 2 4" xfId="1771" xr:uid="{00000000-0005-0000-0000-0000DB7E0000}"/>
    <cellStyle name="Style 109 2 3" xfId="1772" xr:uid="{00000000-0005-0000-0000-0000DC7E0000}"/>
    <cellStyle name="Style 109 2 3 2" xfId="1773" xr:uid="{00000000-0005-0000-0000-0000DD7E0000}"/>
    <cellStyle name="Style 109 2 3 2 2" xfId="1774" xr:uid="{00000000-0005-0000-0000-0000DE7E0000}"/>
    <cellStyle name="Style 109 2 3 3" xfId="1775" xr:uid="{00000000-0005-0000-0000-0000DF7E0000}"/>
    <cellStyle name="Style 109 2 4" xfId="1776" xr:uid="{00000000-0005-0000-0000-0000E07E0000}"/>
    <cellStyle name="Style 109 2 4 2" xfId="1777" xr:uid="{00000000-0005-0000-0000-0000E17E0000}"/>
    <cellStyle name="Style 109 2 5" xfId="1778" xr:uid="{00000000-0005-0000-0000-0000E27E0000}"/>
    <cellStyle name="Style 109 3" xfId="1779" xr:uid="{00000000-0005-0000-0000-0000E37E0000}"/>
    <cellStyle name="Style 109 3 2" xfId="1780" xr:uid="{00000000-0005-0000-0000-0000E47E0000}"/>
    <cellStyle name="Style 109 3 2 2" xfId="1781" xr:uid="{00000000-0005-0000-0000-0000E57E0000}"/>
    <cellStyle name="Style 109 3 2 2 2" xfId="1782" xr:uid="{00000000-0005-0000-0000-0000E67E0000}"/>
    <cellStyle name="Style 109 3 2 2 2 2" xfId="1783" xr:uid="{00000000-0005-0000-0000-0000E77E0000}"/>
    <cellStyle name="Style 109 3 2 2 3" xfId="1784" xr:uid="{00000000-0005-0000-0000-0000E87E0000}"/>
    <cellStyle name="Style 109 3 2 3" xfId="1785" xr:uid="{00000000-0005-0000-0000-0000E97E0000}"/>
    <cellStyle name="Style 109 3 2 3 2" xfId="1786" xr:uid="{00000000-0005-0000-0000-0000EA7E0000}"/>
    <cellStyle name="Style 109 3 2 4" xfId="1787" xr:uid="{00000000-0005-0000-0000-0000EB7E0000}"/>
    <cellStyle name="Style 109 3 3" xfId="1788" xr:uid="{00000000-0005-0000-0000-0000EC7E0000}"/>
    <cellStyle name="Style 109 3 3 2" xfId="1789" xr:uid="{00000000-0005-0000-0000-0000ED7E0000}"/>
    <cellStyle name="Style 109 3 3 2 2" xfId="1790" xr:uid="{00000000-0005-0000-0000-0000EE7E0000}"/>
    <cellStyle name="Style 109 3 3 2 2 2" xfId="1791" xr:uid="{00000000-0005-0000-0000-0000EF7E0000}"/>
    <cellStyle name="Style 109 3 3 2 3" xfId="1792" xr:uid="{00000000-0005-0000-0000-0000F07E0000}"/>
    <cellStyle name="Style 109 3 3 3" xfId="1793" xr:uid="{00000000-0005-0000-0000-0000F17E0000}"/>
    <cellStyle name="Style 109 3 3 4" xfId="1794" xr:uid="{00000000-0005-0000-0000-0000F27E0000}"/>
    <cellStyle name="Style 109 3 4" xfId="1795" xr:uid="{00000000-0005-0000-0000-0000F37E0000}"/>
    <cellStyle name="Style 109 3 4 2" xfId="1796" xr:uid="{00000000-0005-0000-0000-0000F47E0000}"/>
    <cellStyle name="Style 109 3 5" xfId="1797" xr:uid="{00000000-0005-0000-0000-0000F57E0000}"/>
    <cellStyle name="Style 109 4" xfId="1798" xr:uid="{00000000-0005-0000-0000-0000F67E0000}"/>
    <cellStyle name="Style 109 4 2" xfId="1799" xr:uid="{00000000-0005-0000-0000-0000F77E0000}"/>
    <cellStyle name="Style 109 4 2 2" xfId="1800" xr:uid="{00000000-0005-0000-0000-0000F87E0000}"/>
    <cellStyle name="Style 109 4 2 2 2" xfId="1801" xr:uid="{00000000-0005-0000-0000-0000F97E0000}"/>
    <cellStyle name="Style 109 4 2 3" xfId="1802" xr:uid="{00000000-0005-0000-0000-0000FA7E0000}"/>
    <cellStyle name="Style 109 4 3" xfId="1803" xr:uid="{00000000-0005-0000-0000-0000FB7E0000}"/>
    <cellStyle name="Style 109 4 4" xfId="1804" xr:uid="{00000000-0005-0000-0000-0000FC7E0000}"/>
    <cellStyle name="Style 109 5" xfId="1805" xr:uid="{00000000-0005-0000-0000-0000FD7E0000}"/>
    <cellStyle name="Style 109 5 2" xfId="1806" xr:uid="{00000000-0005-0000-0000-0000FE7E0000}"/>
    <cellStyle name="Style 109 6" xfId="1807" xr:uid="{00000000-0005-0000-0000-0000FF7E0000}"/>
    <cellStyle name="Style 109 6 2" xfId="1808" xr:uid="{00000000-0005-0000-0000-0000007F0000}"/>
    <cellStyle name="Style 109 6 2 2" xfId="1809" xr:uid="{00000000-0005-0000-0000-0000017F0000}"/>
    <cellStyle name="Style 109 7" xfId="1810" xr:uid="{00000000-0005-0000-0000-0000027F0000}"/>
    <cellStyle name="Style 109 7 2" xfId="1811" xr:uid="{00000000-0005-0000-0000-0000037F0000}"/>
    <cellStyle name="Style 109 7 3" xfId="1812" xr:uid="{00000000-0005-0000-0000-0000047F0000}"/>
    <cellStyle name="Style 109 8" xfId="1813" xr:uid="{00000000-0005-0000-0000-0000057F0000}"/>
    <cellStyle name="Style 109_ADDON" xfId="1814" xr:uid="{00000000-0005-0000-0000-0000067F0000}"/>
    <cellStyle name="Style 110" xfId="1815" xr:uid="{00000000-0005-0000-0000-0000077F0000}"/>
    <cellStyle name="Style 110 2" xfId="1816" xr:uid="{00000000-0005-0000-0000-0000087F0000}"/>
    <cellStyle name="Style 110 2 2" xfId="1817" xr:uid="{00000000-0005-0000-0000-0000097F0000}"/>
    <cellStyle name="Style 110 2 2 2" xfId="1818" xr:uid="{00000000-0005-0000-0000-00000A7F0000}"/>
    <cellStyle name="Style 110 2 2 2 2" xfId="1819" xr:uid="{00000000-0005-0000-0000-00000B7F0000}"/>
    <cellStyle name="Style 110 2 2 2 2 2" xfId="1820" xr:uid="{00000000-0005-0000-0000-00000C7F0000}"/>
    <cellStyle name="Style 110 2 2 2 3" xfId="1821" xr:uid="{00000000-0005-0000-0000-00000D7F0000}"/>
    <cellStyle name="Style 110 2 2 3" xfId="1822" xr:uid="{00000000-0005-0000-0000-00000E7F0000}"/>
    <cellStyle name="Style 110 2 2 3 2" xfId="1823" xr:uid="{00000000-0005-0000-0000-00000F7F0000}"/>
    <cellStyle name="Style 110 2 2 4" xfId="1824" xr:uid="{00000000-0005-0000-0000-0000107F0000}"/>
    <cellStyle name="Style 110 2 3" xfId="1825" xr:uid="{00000000-0005-0000-0000-0000117F0000}"/>
    <cellStyle name="Style 110 2 3 2" xfId="1826" xr:uid="{00000000-0005-0000-0000-0000127F0000}"/>
    <cellStyle name="Style 110 2 3 2 2" xfId="1827" xr:uid="{00000000-0005-0000-0000-0000137F0000}"/>
    <cellStyle name="Style 110 2 3 3" xfId="1828" xr:uid="{00000000-0005-0000-0000-0000147F0000}"/>
    <cellStyle name="Style 110 2 4" xfId="1829" xr:uid="{00000000-0005-0000-0000-0000157F0000}"/>
    <cellStyle name="Style 110 2 4 2" xfId="1830" xr:uid="{00000000-0005-0000-0000-0000167F0000}"/>
    <cellStyle name="Style 110 2 5" xfId="1831" xr:uid="{00000000-0005-0000-0000-0000177F0000}"/>
    <cellStyle name="Style 110 3" xfId="1832" xr:uid="{00000000-0005-0000-0000-0000187F0000}"/>
    <cellStyle name="Style 110 3 2" xfId="1833" xr:uid="{00000000-0005-0000-0000-0000197F0000}"/>
    <cellStyle name="Style 110 3 2 2" xfId="1834" xr:uid="{00000000-0005-0000-0000-00001A7F0000}"/>
    <cellStyle name="Style 110 3 2 2 2" xfId="1835" xr:uid="{00000000-0005-0000-0000-00001B7F0000}"/>
    <cellStyle name="Style 110 3 2 2 2 2" xfId="1836" xr:uid="{00000000-0005-0000-0000-00001C7F0000}"/>
    <cellStyle name="Style 110 3 2 2 3" xfId="1837" xr:uid="{00000000-0005-0000-0000-00001D7F0000}"/>
    <cellStyle name="Style 110 3 2 3" xfId="1838" xr:uid="{00000000-0005-0000-0000-00001E7F0000}"/>
    <cellStyle name="Style 110 3 2 3 2" xfId="1839" xr:uid="{00000000-0005-0000-0000-00001F7F0000}"/>
    <cellStyle name="Style 110 3 2 4" xfId="1840" xr:uid="{00000000-0005-0000-0000-0000207F0000}"/>
    <cellStyle name="Style 110 3 3" xfId="1841" xr:uid="{00000000-0005-0000-0000-0000217F0000}"/>
    <cellStyle name="Style 110 3 3 2" xfId="1842" xr:uid="{00000000-0005-0000-0000-0000227F0000}"/>
    <cellStyle name="Style 110 3 3 2 2" xfId="1843" xr:uid="{00000000-0005-0000-0000-0000237F0000}"/>
    <cellStyle name="Style 110 3 3 2 2 2" xfId="1844" xr:uid="{00000000-0005-0000-0000-0000247F0000}"/>
    <cellStyle name="Style 110 3 3 2 3" xfId="1845" xr:uid="{00000000-0005-0000-0000-0000257F0000}"/>
    <cellStyle name="Style 110 3 3 3" xfId="1846" xr:uid="{00000000-0005-0000-0000-0000267F0000}"/>
    <cellStyle name="Style 110 3 3 4" xfId="1847" xr:uid="{00000000-0005-0000-0000-0000277F0000}"/>
    <cellStyle name="Style 110 3 4" xfId="1848" xr:uid="{00000000-0005-0000-0000-0000287F0000}"/>
    <cellStyle name="Style 110 3 4 2" xfId="1849" xr:uid="{00000000-0005-0000-0000-0000297F0000}"/>
    <cellStyle name="Style 110 3 5" xfId="1850" xr:uid="{00000000-0005-0000-0000-00002A7F0000}"/>
    <cellStyle name="Style 110 4" xfId="1851" xr:uid="{00000000-0005-0000-0000-00002B7F0000}"/>
    <cellStyle name="Style 110 4 2" xfId="1852" xr:uid="{00000000-0005-0000-0000-00002C7F0000}"/>
    <cellStyle name="Style 110 4 2 2" xfId="1853" xr:uid="{00000000-0005-0000-0000-00002D7F0000}"/>
    <cellStyle name="Style 110 4 2 2 2" xfId="1854" xr:uid="{00000000-0005-0000-0000-00002E7F0000}"/>
    <cellStyle name="Style 110 4 2 3" xfId="1855" xr:uid="{00000000-0005-0000-0000-00002F7F0000}"/>
    <cellStyle name="Style 110 4 3" xfId="1856" xr:uid="{00000000-0005-0000-0000-0000307F0000}"/>
    <cellStyle name="Style 110 4 4" xfId="1857" xr:uid="{00000000-0005-0000-0000-0000317F0000}"/>
    <cellStyle name="Style 110 5" xfId="1858" xr:uid="{00000000-0005-0000-0000-0000327F0000}"/>
    <cellStyle name="Style 110 5 2" xfId="1859" xr:uid="{00000000-0005-0000-0000-0000337F0000}"/>
    <cellStyle name="Style 110 6" xfId="1860" xr:uid="{00000000-0005-0000-0000-0000347F0000}"/>
    <cellStyle name="Style 110 6 2" xfId="1861" xr:uid="{00000000-0005-0000-0000-0000357F0000}"/>
    <cellStyle name="Style 110 6 2 2" xfId="1862" xr:uid="{00000000-0005-0000-0000-0000367F0000}"/>
    <cellStyle name="Style 110 7" xfId="1863" xr:uid="{00000000-0005-0000-0000-0000377F0000}"/>
    <cellStyle name="Style 110 7 2" xfId="1864" xr:uid="{00000000-0005-0000-0000-0000387F0000}"/>
    <cellStyle name="Style 110 7 3" xfId="1865" xr:uid="{00000000-0005-0000-0000-0000397F0000}"/>
    <cellStyle name="Style 110 8" xfId="1866" xr:uid="{00000000-0005-0000-0000-00003A7F0000}"/>
    <cellStyle name="Style 110_ADDON" xfId="1867" xr:uid="{00000000-0005-0000-0000-00003B7F0000}"/>
    <cellStyle name="Style 114" xfId="1868" xr:uid="{00000000-0005-0000-0000-00003C7F0000}"/>
    <cellStyle name="Style 114 10" xfId="1869" xr:uid="{00000000-0005-0000-0000-00003D7F0000}"/>
    <cellStyle name="Style 114 10 2" xfId="1870" xr:uid="{00000000-0005-0000-0000-00003E7F0000}"/>
    <cellStyle name="Style 114 10 2 2" xfId="1871" xr:uid="{00000000-0005-0000-0000-00003F7F0000}"/>
    <cellStyle name="Style 114 10 3" xfId="1872" xr:uid="{00000000-0005-0000-0000-0000407F0000}"/>
    <cellStyle name="Style 114 11" xfId="1873" xr:uid="{00000000-0005-0000-0000-0000417F0000}"/>
    <cellStyle name="Style 114 11 2" xfId="1874" xr:uid="{00000000-0005-0000-0000-0000427F0000}"/>
    <cellStyle name="Style 114 11 2 2" xfId="1875" xr:uid="{00000000-0005-0000-0000-0000437F0000}"/>
    <cellStyle name="Style 114 11 3" xfId="1876" xr:uid="{00000000-0005-0000-0000-0000447F0000}"/>
    <cellStyle name="Style 114 12" xfId="1877" xr:uid="{00000000-0005-0000-0000-0000457F0000}"/>
    <cellStyle name="Style 114 12 2" xfId="1878" xr:uid="{00000000-0005-0000-0000-0000467F0000}"/>
    <cellStyle name="Style 114 2" xfId="1879" xr:uid="{00000000-0005-0000-0000-0000477F0000}"/>
    <cellStyle name="Style 114 2 2" xfId="1880" xr:uid="{00000000-0005-0000-0000-0000487F0000}"/>
    <cellStyle name="Style 114 3" xfId="1881" xr:uid="{00000000-0005-0000-0000-0000497F0000}"/>
    <cellStyle name="Style 114 3 2" xfId="1882" xr:uid="{00000000-0005-0000-0000-00004A7F0000}"/>
    <cellStyle name="Style 114 3 2 2" xfId="1883" xr:uid="{00000000-0005-0000-0000-00004B7F0000}"/>
    <cellStyle name="Style 114 3 2 2 2" xfId="1884" xr:uid="{00000000-0005-0000-0000-00004C7F0000}"/>
    <cellStyle name="Style 114 3 2 3" xfId="1885" xr:uid="{00000000-0005-0000-0000-00004D7F0000}"/>
    <cellStyle name="Style 114 3 3" xfId="1886" xr:uid="{00000000-0005-0000-0000-00004E7F0000}"/>
    <cellStyle name="Style 114 3 3 2" xfId="1887" xr:uid="{00000000-0005-0000-0000-00004F7F0000}"/>
    <cellStyle name="Style 114 3 3 2 2" xfId="1888" xr:uid="{00000000-0005-0000-0000-0000507F0000}"/>
    <cellStyle name="Style 114 3 3 3" xfId="1889" xr:uid="{00000000-0005-0000-0000-0000517F0000}"/>
    <cellStyle name="Style 114 3 3 3 2" xfId="1890" xr:uid="{00000000-0005-0000-0000-0000527F0000}"/>
    <cellStyle name="Style 114 3 3 3 2 2" xfId="1891" xr:uid="{00000000-0005-0000-0000-0000537F0000}"/>
    <cellStyle name="Style 114 3 3 3 3" xfId="1892" xr:uid="{00000000-0005-0000-0000-0000547F0000}"/>
    <cellStyle name="Style 114 3 3 3 4" xfId="1893" xr:uid="{00000000-0005-0000-0000-0000557F0000}"/>
    <cellStyle name="Style 114 3 3 3 5" xfId="1894" xr:uid="{00000000-0005-0000-0000-0000567F0000}"/>
    <cellStyle name="Style 114 3 3 4" xfId="1895" xr:uid="{00000000-0005-0000-0000-0000577F0000}"/>
    <cellStyle name="Style 114 3 3 4 2" xfId="1896" xr:uid="{00000000-0005-0000-0000-0000587F0000}"/>
    <cellStyle name="Style 114 3 3 4 2 2" xfId="1897" xr:uid="{00000000-0005-0000-0000-0000597F0000}"/>
    <cellStyle name="Style 114 3 3 4 3" xfId="1898" xr:uid="{00000000-0005-0000-0000-00005A7F0000}"/>
    <cellStyle name="Style 114 3 3 5" xfId="1899" xr:uid="{00000000-0005-0000-0000-00005B7F0000}"/>
    <cellStyle name="Style 114 3 3 6" xfId="1900" xr:uid="{00000000-0005-0000-0000-00005C7F0000}"/>
    <cellStyle name="Style 114 3 4" xfId="1901" xr:uid="{00000000-0005-0000-0000-00005D7F0000}"/>
    <cellStyle name="Style 114 3 4 2" xfId="1902" xr:uid="{00000000-0005-0000-0000-00005E7F0000}"/>
    <cellStyle name="Style 114 3 4 3" xfId="1903" xr:uid="{00000000-0005-0000-0000-00005F7F0000}"/>
    <cellStyle name="Style 114 3 4 4" xfId="1904" xr:uid="{00000000-0005-0000-0000-0000607F0000}"/>
    <cellStyle name="Style 114 3 5" xfId="1905" xr:uid="{00000000-0005-0000-0000-0000617F0000}"/>
    <cellStyle name="Style 114 3 6" xfId="1906" xr:uid="{00000000-0005-0000-0000-0000627F0000}"/>
    <cellStyle name="Style 114 4" xfId="1907" xr:uid="{00000000-0005-0000-0000-0000637F0000}"/>
    <cellStyle name="Style 114 4 2" xfId="1908" xr:uid="{00000000-0005-0000-0000-0000647F0000}"/>
    <cellStyle name="Style 114 4 2 2" xfId="1909" xr:uid="{00000000-0005-0000-0000-0000657F0000}"/>
    <cellStyle name="Style 114 4 2 2 2" xfId="1910" xr:uid="{00000000-0005-0000-0000-0000667F0000}"/>
    <cellStyle name="Style 114 4 2 3" xfId="1911" xr:uid="{00000000-0005-0000-0000-0000677F0000}"/>
    <cellStyle name="Style 114 4 2 3 2" xfId="1912" xr:uid="{00000000-0005-0000-0000-0000687F0000}"/>
    <cellStyle name="Style 114 4 2 3 2 2" xfId="1913" xr:uid="{00000000-0005-0000-0000-0000697F0000}"/>
    <cellStyle name="Style 114 4 2 3 3" xfId="1914" xr:uid="{00000000-0005-0000-0000-00006A7F0000}"/>
    <cellStyle name="Style 114 4 2 3 4" xfId="1915" xr:uid="{00000000-0005-0000-0000-00006B7F0000}"/>
    <cellStyle name="Style 114 4 2 3 5" xfId="1916" xr:uid="{00000000-0005-0000-0000-00006C7F0000}"/>
    <cellStyle name="Style 114 4 2 4" xfId="1917" xr:uid="{00000000-0005-0000-0000-00006D7F0000}"/>
    <cellStyle name="Style 114 4 2 4 2" xfId="1918" xr:uid="{00000000-0005-0000-0000-00006E7F0000}"/>
    <cellStyle name="Style 114 4 2 4 2 2" xfId="1919" xr:uid="{00000000-0005-0000-0000-00006F7F0000}"/>
    <cellStyle name="Style 114 4 2 4 3" xfId="1920" xr:uid="{00000000-0005-0000-0000-0000707F0000}"/>
    <cellStyle name="Style 114 4 2 5" xfId="1921" xr:uid="{00000000-0005-0000-0000-0000717F0000}"/>
    <cellStyle name="Style 114 4 2 6" xfId="1922" xr:uid="{00000000-0005-0000-0000-0000727F0000}"/>
    <cellStyle name="Style 114 4 3" xfId="1923" xr:uid="{00000000-0005-0000-0000-0000737F0000}"/>
    <cellStyle name="Style 114 4 3 2" xfId="1924" xr:uid="{00000000-0005-0000-0000-0000747F0000}"/>
    <cellStyle name="Style 114 4 4" xfId="1925" xr:uid="{00000000-0005-0000-0000-0000757F0000}"/>
    <cellStyle name="Style 114 4 4 2" xfId="1926" xr:uid="{00000000-0005-0000-0000-0000767F0000}"/>
    <cellStyle name="Style 114 4 5" xfId="1927" xr:uid="{00000000-0005-0000-0000-0000777F0000}"/>
    <cellStyle name="Style 114 4 6" xfId="1928" xr:uid="{00000000-0005-0000-0000-0000787F0000}"/>
    <cellStyle name="Style 114 5" xfId="1929" xr:uid="{00000000-0005-0000-0000-0000797F0000}"/>
    <cellStyle name="Style 114 5 2" xfId="1930" xr:uid="{00000000-0005-0000-0000-00007A7F0000}"/>
    <cellStyle name="Style 114 5 2 2" xfId="1931" xr:uid="{00000000-0005-0000-0000-00007B7F0000}"/>
    <cellStyle name="Style 114 5 2 2 2" xfId="1932" xr:uid="{00000000-0005-0000-0000-00007C7F0000}"/>
    <cellStyle name="Style 114 5 2 3" xfId="1933" xr:uid="{00000000-0005-0000-0000-00007D7F0000}"/>
    <cellStyle name="Style 114 5 2 3 2" xfId="1934" xr:uid="{00000000-0005-0000-0000-00007E7F0000}"/>
    <cellStyle name="Style 114 5 2 3 2 2" xfId="1935" xr:uid="{00000000-0005-0000-0000-00007F7F0000}"/>
    <cellStyle name="Style 114 5 2 3 3" xfId="1936" xr:uid="{00000000-0005-0000-0000-0000807F0000}"/>
    <cellStyle name="Style 114 5 2 3 4" xfId="1937" xr:uid="{00000000-0005-0000-0000-0000817F0000}"/>
    <cellStyle name="Style 114 5 2 3 5" xfId="1938" xr:uid="{00000000-0005-0000-0000-0000827F0000}"/>
    <cellStyle name="Style 114 5 2 4" xfId="1939" xr:uid="{00000000-0005-0000-0000-0000837F0000}"/>
    <cellStyle name="Style 114 5 2 4 2" xfId="1940" xr:uid="{00000000-0005-0000-0000-0000847F0000}"/>
    <cellStyle name="Style 114 5 2 4 2 2" xfId="1941" xr:uid="{00000000-0005-0000-0000-0000857F0000}"/>
    <cellStyle name="Style 114 5 2 4 3" xfId="1942" xr:uid="{00000000-0005-0000-0000-0000867F0000}"/>
    <cellStyle name="Style 114 5 2 5" xfId="1943" xr:uid="{00000000-0005-0000-0000-0000877F0000}"/>
    <cellStyle name="Style 114 5 2 6" xfId="1944" xr:uid="{00000000-0005-0000-0000-0000887F0000}"/>
    <cellStyle name="Style 114 5 3" xfId="1945" xr:uid="{00000000-0005-0000-0000-0000897F0000}"/>
    <cellStyle name="Style 114 5 3 2" xfId="1946" xr:uid="{00000000-0005-0000-0000-00008A7F0000}"/>
    <cellStyle name="Style 114 5 4" xfId="1947" xr:uid="{00000000-0005-0000-0000-00008B7F0000}"/>
    <cellStyle name="Style 114 5 4 2" xfId="1948" xr:uid="{00000000-0005-0000-0000-00008C7F0000}"/>
    <cellStyle name="Style 114 5 5" xfId="1949" xr:uid="{00000000-0005-0000-0000-00008D7F0000}"/>
    <cellStyle name="Style 114 5 6" xfId="1950" xr:uid="{00000000-0005-0000-0000-00008E7F0000}"/>
    <cellStyle name="Style 114 6" xfId="1951" xr:uid="{00000000-0005-0000-0000-00008F7F0000}"/>
    <cellStyle name="Style 114 6 2" xfId="1952" xr:uid="{00000000-0005-0000-0000-0000907F0000}"/>
    <cellStyle name="Style 114 6 2 2" xfId="1953" xr:uid="{00000000-0005-0000-0000-0000917F0000}"/>
    <cellStyle name="Style 114 6 3" xfId="1954" xr:uid="{00000000-0005-0000-0000-0000927F0000}"/>
    <cellStyle name="Style 114 6 3 2" xfId="1955" xr:uid="{00000000-0005-0000-0000-0000937F0000}"/>
    <cellStyle name="Style 114 6 3 2 2" xfId="1956" xr:uid="{00000000-0005-0000-0000-0000947F0000}"/>
    <cellStyle name="Style 114 6 3 3" xfId="1957" xr:uid="{00000000-0005-0000-0000-0000957F0000}"/>
    <cellStyle name="Style 114 6 3 4" xfId="1958" xr:uid="{00000000-0005-0000-0000-0000967F0000}"/>
    <cellStyle name="Style 114 6 3 5" xfId="1959" xr:uid="{00000000-0005-0000-0000-0000977F0000}"/>
    <cellStyle name="Style 114 6 4" xfId="1960" xr:uid="{00000000-0005-0000-0000-0000987F0000}"/>
    <cellStyle name="Style 114 6 4 2" xfId="1961" xr:uid="{00000000-0005-0000-0000-0000997F0000}"/>
    <cellStyle name="Style 114 6 4 2 2" xfId="1962" xr:uid="{00000000-0005-0000-0000-00009A7F0000}"/>
    <cellStyle name="Style 114 6 4 3" xfId="1963" xr:uid="{00000000-0005-0000-0000-00009B7F0000}"/>
    <cellStyle name="Style 114 6 5" xfId="1964" xr:uid="{00000000-0005-0000-0000-00009C7F0000}"/>
    <cellStyle name="Style 114 6 6" xfId="1965" xr:uid="{00000000-0005-0000-0000-00009D7F0000}"/>
    <cellStyle name="Style 114 7" xfId="1966" xr:uid="{00000000-0005-0000-0000-00009E7F0000}"/>
    <cellStyle name="Style 114 7 2" xfId="1967" xr:uid="{00000000-0005-0000-0000-00009F7F0000}"/>
    <cellStyle name="Style 114 7 2 2" xfId="1968" xr:uid="{00000000-0005-0000-0000-0000A07F0000}"/>
    <cellStyle name="Style 114 7 3" xfId="1969" xr:uid="{00000000-0005-0000-0000-0000A17F0000}"/>
    <cellStyle name="Style 114 7 4" xfId="1970" xr:uid="{00000000-0005-0000-0000-0000A27F0000}"/>
    <cellStyle name="Style 114 7 5" xfId="1971" xr:uid="{00000000-0005-0000-0000-0000A37F0000}"/>
    <cellStyle name="Style 114 8" xfId="1972" xr:uid="{00000000-0005-0000-0000-0000A47F0000}"/>
    <cellStyle name="Style 114 8 2" xfId="1973" xr:uid="{00000000-0005-0000-0000-0000A57F0000}"/>
    <cellStyle name="Style 114 8 2 2" xfId="1974" xr:uid="{00000000-0005-0000-0000-0000A67F0000}"/>
    <cellStyle name="Style 114 8 3" xfId="1975" xr:uid="{00000000-0005-0000-0000-0000A77F0000}"/>
    <cellStyle name="Style 114 8 4" xfId="1976" xr:uid="{00000000-0005-0000-0000-0000A87F0000}"/>
    <cellStyle name="Style 114 8 5" xfId="1977" xr:uid="{00000000-0005-0000-0000-0000A97F0000}"/>
    <cellStyle name="Style 114 9" xfId="1978" xr:uid="{00000000-0005-0000-0000-0000AA7F0000}"/>
    <cellStyle name="Style 114 9 2" xfId="1979" xr:uid="{00000000-0005-0000-0000-0000AB7F0000}"/>
    <cellStyle name="Style 114 9 2 2" xfId="1980" xr:uid="{00000000-0005-0000-0000-0000AC7F0000}"/>
    <cellStyle name="Style 114 9 3" xfId="1981" xr:uid="{00000000-0005-0000-0000-0000AD7F0000}"/>
    <cellStyle name="Style 114_ADDON" xfId="1982" xr:uid="{00000000-0005-0000-0000-0000AE7F0000}"/>
    <cellStyle name="Style 115" xfId="1983" xr:uid="{00000000-0005-0000-0000-0000AF7F0000}"/>
    <cellStyle name="Style 115 10" xfId="1984" xr:uid="{00000000-0005-0000-0000-0000B07F0000}"/>
    <cellStyle name="Style 115 10 2" xfId="1985" xr:uid="{00000000-0005-0000-0000-0000B17F0000}"/>
    <cellStyle name="Style 115 10 2 2" xfId="1986" xr:uid="{00000000-0005-0000-0000-0000B27F0000}"/>
    <cellStyle name="Style 115 10 3" xfId="1987" xr:uid="{00000000-0005-0000-0000-0000B37F0000}"/>
    <cellStyle name="Style 115 11" xfId="1988" xr:uid="{00000000-0005-0000-0000-0000B47F0000}"/>
    <cellStyle name="Style 115 11 2" xfId="1989" xr:uid="{00000000-0005-0000-0000-0000B57F0000}"/>
    <cellStyle name="Style 115 11 2 2" xfId="1990" xr:uid="{00000000-0005-0000-0000-0000B67F0000}"/>
    <cellStyle name="Style 115 11 3" xfId="1991" xr:uid="{00000000-0005-0000-0000-0000B77F0000}"/>
    <cellStyle name="Style 115 12" xfId="1992" xr:uid="{00000000-0005-0000-0000-0000B87F0000}"/>
    <cellStyle name="Style 115 12 2" xfId="1993" xr:uid="{00000000-0005-0000-0000-0000B97F0000}"/>
    <cellStyle name="Style 115 2" xfId="1994" xr:uid="{00000000-0005-0000-0000-0000BA7F0000}"/>
    <cellStyle name="Style 115 2 2" xfId="1995" xr:uid="{00000000-0005-0000-0000-0000BB7F0000}"/>
    <cellStyle name="Style 115 3" xfId="1996" xr:uid="{00000000-0005-0000-0000-0000BC7F0000}"/>
    <cellStyle name="Style 115 3 2" xfId="1997" xr:uid="{00000000-0005-0000-0000-0000BD7F0000}"/>
    <cellStyle name="Style 115 3 2 2" xfId="1998" xr:uid="{00000000-0005-0000-0000-0000BE7F0000}"/>
    <cellStyle name="Style 115 3 2 2 2" xfId="1999" xr:uid="{00000000-0005-0000-0000-0000BF7F0000}"/>
    <cellStyle name="Style 115 3 2 3" xfId="2000" xr:uid="{00000000-0005-0000-0000-0000C07F0000}"/>
    <cellStyle name="Style 115 3 3" xfId="2001" xr:uid="{00000000-0005-0000-0000-0000C17F0000}"/>
    <cellStyle name="Style 115 3 3 2" xfId="2002" xr:uid="{00000000-0005-0000-0000-0000C27F0000}"/>
    <cellStyle name="Style 115 3 3 2 2" xfId="2003" xr:uid="{00000000-0005-0000-0000-0000C37F0000}"/>
    <cellStyle name="Style 115 3 3 3" xfId="2004" xr:uid="{00000000-0005-0000-0000-0000C47F0000}"/>
    <cellStyle name="Style 115 3 3 3 2" xfId="2005" xr:uid="{00000000-0005-0000-0000-0000C57F0000}"/>
    <cellStyle name="Style 115 3 3 3 2 2" xfId="2006" xr:uid="{00000000-0005-0000-0000-0000C67F0000}"/>
    <cellStyle name="Style 115 3 3 3 3" xfId="2007" xr:uid="{00000000-0005-0000-0000-0000C77F0000}"/>
    <cellStyle name="Style 115 3 3 3 4" xfId="2008" xr:uid="{00000000-0005-0000-0000-0000C87F0000}"/>
    <cellStyle name="Style 115 3 3 3 5" xfId="2009" xr:uid="{00000000-0005-0000-0000-0000C97F0000}"/>
    <cellStyle name="Style 115 3 3 4" xfId="2010" xr:uid="{00000000-0005-0000-0000-0000CA7F0000}"/>
    <cellStyle name="Style 115 3 3 4 2" xfId="2011" xr:uid="{00000000-0005-0000-0000-0000CB7F0000}"/>
    <cellStyle name="Style 115 3 3 4 2 2" xfId="2012" xr:uid="{00000000-0005-0000-0000-0000CC7F0000}"/>
    <cellStyle name="Style 115 3 3 4 3" xfId="2013" xr:uid="{00000000-0005-0000-0000-0000CD7F0000}"/>
    <cellStyle name="Style 115 3 3 5" xfId="2014" xr:uid="{00000000-0005-0000-0000-0000CE7F0000}"/>
    <cellStyle name="Style 115 3 3 6" xfId="2015" xr:uid="{00000000-0005-0000-0000-0000CF7F0000}"/>
    <cellStyle name="Style 115 3 4" xfId="2016" xr:uid="{00000000-0005-0000-0000-0000D07F0000}"/>
    <cellStyle name="Style 115 3 4 2" xfId="2017" xr:uid="{00000000-0005-0000-0000-0000D17F0000}"/>
    <cellStyle name="Style 115 3 4 3" xfId="2018" xr:uid="{00000000-0005-0000-0000-0000D27F0000}"/>
    <cellStyle name="Style 115 3 4 4" xfId="2019" xr:uid="{00000000-0005-0000-0000-0000D37F0000}"/>
    <cellStyle name="Style 115 3 5" xfId="2020" xr:uid="{00000000-0005-0000-0000-0000D47F0000}"/>
    <cellStyle name="Style 115 3 6" xfId="2021" xr:uid="{00000000-0005-0000-0000-0000D57F0000}"/>
    <cellStyle name="Style 115 4" xfId="2022" xr:uid="{00000000-0005-0000-0000-0000D67F0000}"/>
    <cellStyle name="Style 115 4 2" xfId="2023" xr:uid="{00000000-0005-0000-0000-0000D77F0000}"/>
    <cellStyle name="Style 115 4 2 2" xfId="2024" xr:uid="{00000000-0005-0000-0000-0000D87F0000}"/>
    <cellStyle name="Style 115 4 2 2 2" xfId="2025" xr:uid="{00000000-0005-0000-0000-0000D97F0000}"/>
    <cellStyle name="Style 115 4 2 3" xfId="2026" xr:uid="{00000000-0005-0000-0000-0000DA7F0000}"/>
    <cellStyle name="Style 115 4 2 3 2" xfId="2027" xr:uid="{00000000-0005-0000-0000-0000DB7F0000}"/>
    <cellStyle name="Style 115 4 2 3 2 2" xfId="2028" xr:uid="{00000000-0005-0000-0000-0000DC7F0000}"/>
    <cellStyle name="Style 115 4 2 3 3" xfId="2029" xr:uid="{00000000-0005-0000-0000-0000DD7F0000}"/>
    <cellStyle name="Style 115 4 2 3 4" xfId="2030" xr:uid="{00000000-0005-0000-0000-0000DE7F0000}"/>
    <cellStyle name="Style 115 4 2 3 5" xfId="2031" xr:uid="{00000000-0005-0000-0000-0000DF7F0000}"/>
    <cellStyle name="Style 115 4 2 4" xfId="2032" xr:uid="{00000000-0005-0000-0000-0000E07F0000}"/>
    <cellStyle name="Style 115 4 2 4 2" xfId="2033" xr:uid="{00000000-0005-0000-0000-0000E17F0000}"/>
    <cellStyle name="Style 115 4 2 4 2 2" xfId="2034" xr:uid="{00000000-0005-0000-0000-0000E27F0000}"/>
    <cellStyle name="Style 115 4 2 4 3" xfId="2035" xr:uid="{00000000-0005-0000-0000-0000E37F0000}"/>
    <cellStyle name="Style 115 4 2 5" xfId="2036" xr:uid="{00000000-0005-0000-0000-0000E47F0000}"/>
    <cellStyle name="Style 115 4 2 6" xfId="2037" xr:uid="{00000000-0005-0000-0000-0000E57F0000}"/>
    <cellStyle name="Style 115 4 3" xfId="2038" xr:uid="{00000000-0005-0000-0000-0000E67F0000}"/>
    <cellStyle name="Style 115 4 3 2" xfId="2039" xr:uid="{00000000-0005-0000-0000-0000E77F0000}"/>
    <cellStyle name="Style 115 4 4" xfId="2040" xr:uid="{00000000-0005-0000-0000-0000E87F0000}"/>
    <cellStyle name="Style 115 4 4 2" xfId="2041" xr:uid="{00000000-0005-0000-0000-0000E97F0000}"/>
    <cellStyle name="Style 115 4 5" xfId="2042" xr:uid="{00000000-0005-0000-0000-0000EA7F0000}"/>
    <cellStyle name="Style 115 4 6" xfId="2043" xr:uid="{00000000-0005-0000-0000-0000EB7F0000}"/>
    <cellStyle name="Style 115 5" xfId="2044" xr:uid="{00000000-0005-0000-0000-0000EC7F0000}"/>
    <cellStyle name="Style 115 5 2" xfId="2045" xr:uid="{00000000-0005-0000-0000-0000ED7F0000}"/>
    <cellStyle name="Style 115 5 2 2" xfId="2046" xr:uid="{00000000-0005-0000-0000-0000EE7F0000}"/>
    <cellStyle name="Style 115 5 2 2 2" xfId="2047" xr:uid="{00000000-0005-0000-0000-0000EF7F0000}"/>
    <cellStyle name="Style 115 5 2 3" xfId="2048" xr:uid="{00000000-0005-0000-0000-0000F07F0000}"/>
    <cellStyle name="Style 115 5 2 3 2" xfId="2049" xr:uid="{00000000-0005-0000-0000-0000F17F0000}"/>
    <cellStyle name="Style 115 5 2 3 2 2" xfId="2050" xr:uid="{00000000-0005-0000-0000-0000F27F0000}"/>
    <cellStyle name="Style 115 5 2 3 3" xfId="2051" xr:uid="{00000000-0005-0000-0000-0000F37F0000}"/>
    <cellStyle name="Style 115 5 2 3 4" xfId="2052" xr:uid="{00000000-0005-0000-0000-0000F47F0000}"/>
    <cellStyle name="Style 115 5 2 3 5" xfId="2053" xr:uid="{00000000-0005-0000-0000-0000F57F0000}"/>
    <cellStyle name="Style 115 5 2 4" xfId="2054" xr:uid="{00000000-0005-0000-0000-0000F67F0000}"/>
    <cellStyle name="Style 115 5 2 4 2" xfId="2055" xr:uid="{00000000-0005-0000-0000-0000F77F0000}"/>
    <cellStyle name="Style 115 5 2 4 2 2" xfId="2056" xr:uid="{00000000-0005-0000-0000-0000F87F0000}"/>
    <cellStyle name="Style 115 5 2 4 3" xfId="2057" xr:uid="{00000000-0005-0000-0000-0000F97F0000}"/>
    <cellStyle name="Style 115 5 2 5" xfId="2058" xr:uid="{00000000-0005-0000-0000-0000FA7F0000}"/>
    <cellStyle name="Style 115 5 2 6" xfId="2059" xr:uid="{00000000-0005-0000-0000-0000FB7F0000}"/>
    <cellStyle name="Style 115 5 3" xfId="2060" xr:uid="{00000000-0005-0000-0000-0000FC7F0000}"/>
    <cellStyle name="Style 115 5 3 2" xfId="2061" xr:uid="{00000000-0005-0000-0000-0000FD7F0000}"/>
    <cellStyle name="Style 115 5 4" xfId="2062" xr:uid="{00000000-0005-0000-0000-0000FE7F0000}"/>
    <cellStyle name="Style 115 5 4 2" xfId="2063" xr:uid="{00000000-0005-0000-0000-0000FF7F0000}"/>
    <cellStyle name="Style 115 5 5" xfId="2064" xr:uid="{00000000-0005-0000-0000-000000800000}"/>
    <cellStyle name="Style 115 5 6" xfId="2065" xr:uid="{00000000-0005-0000-0000-000001800000}"/>
    <cellStyle name="Style 115 6" xfId="2066" xr:uid="{00000000-0005-0000-0000-000002800000}"/>
    <cellStyle name="Style 115 6 2" xfId="2067" xr:uid="{00000000-0005-0000-0000-000003800000}"/>
    <cellStyle name="Style 115 6 2 2" xfId="2068" xr:uid="{00000000-0005-0000-0000-000004800000}"/>
    <cellStyle name="Style 115 6 3" xfId="2069" xr:uid="{00000000-0005-0000-0000-000005800000}"/>
    <cellStyle name="Style 115 6 3 2" xfId="2070" xr:uid="{00000000-0005-0000-0000-000006800000}"/>
    <cellStyle name="Style 115 6 3 2 2" xfId="2071" xr:uid="{00000000-0005-0000-0000-000007800000}"/>
    <cellStyle name="Style 115 6 3 3" xfId="2072" xr:uid="{00000000-0005-0000-0000-000008800000}"/>
    <cellStyle name="Style 115 6 3 4" xfId="2073" xr:uid="{00000000-0005-0000-0000-000009800000}"/>
    <cellStyle name="Style 115 6 3 5" xfId="2074" xr:uid="{00000000-0005-0000-0000-00000A800000}"/>
    <cellStyle name="Style 115 6 4" xfId="2075" xr:uid="{00000000-0005-0000-0000-00000B800000}"/>
    <cellStyle name="Style 115 6 4 2" xfId="2076" xr:uid="{00000000-0005-0000-0000-00000C800000}"/>
    <cellStyle name="Style 115 6 4 2 2" xfId="2077" xr:uid="{00000000-0005-0000-0000-00000D800000}"/>
    <cellStyle name="Style 115 6 4 3" xfId="2078" xr:uid="{00000000-0005-0000-0000-00000E800000}"/>
    <cellStyle name="Style 115 6 5" xfId="2079" xr:uid="{00000000-0005-0000-0000-00000F800000}"/>
    <cellStyle name="Style 115 6 6" xfId="2080" xr:uid="{00000000-0005-0000-0000-000010800000}"/>
    <cellStyle name="Style 115 7" xfId="2081" xr:uid="{00000000-0005-0000-0000-000011800000}"/>
    <cellStyle name="Style 115 7 2" xfId="2082" xr:uid="{00000000-0005-0000-0000-000012800000}"/>
    <cellStyle name="Style 115 7 2 2" xfId="2083" xr:uid="{00000000-0005-0000-0000-000013800000}"/>
    <cellStyle name="Style 115 7 3" xfId="2084" xr:uid="{00000000-0005-0000-0000-000014800000}"/>
    <cellStyle name="Style 115 7 4" xfId="2085" xr:uid="{00000000-0005-0000-0000-000015800000}"/>
    <cellStyle name="Style 115 7 5" xfId="2086" xr:uid="{00000000-0005-0000-0000-000016800000}"/>
    <cellStyle name="Style 115 8" xfId="2087" xr:uid="{00000000-0005-0000-0000-000017800000}"/>
    <cellStyle name="Style 115 8 2" xfId="2088" xr:uid="{00000000-0005-0000-0000-000018800000}"/>
    <cellStyle name="Style 115 8 2 2" xfId="2089" xr:uid="{00000000-0005-0000-0000-000019800000}"/>
    <cellStyle name="Style 115 8 3" xfId="2090" xr:uid="{00000000-0005-0000-0000-00001A800000}"/>
    <cellStyle name="Style 115 8 4" xfId="2091" xr:uid="{00000000-0005-0000-0000-00001B800000}"/>
    <cellStyle name="Style 115 8 5" xfId="2092" xr:uid="{00000000-0005-0000-0000-00001C800000}"/>
    <cellStyle name="Style 115 9" xfId="2093" xr:uid="{00000000-0005-0000-0000-00001D800000}"/>
    <cellStyle name="Style 115 9 2" xfId="2094" xr:uid="{00000000-0005-0000-0000-00001E800000}"/>
    <cellStyle name="Style 115 9 2 2" xfId="2095" xr:uid="{00000000-0005-0000-0000-00001F800000}"/>
    <cellStyle name="Style 115 9 3" xfId="2096" xr:uid="{00000000-0005-0000-0000-000020800000}"/>
    <cellStyle name="Style 115_ADDON" xfId="2097" xr:uid="{00000000-0005-0000-0000-000021800000}"/>
    <cellStyle name="Style 116" xfId="2098" xr:uid="{00000000-0005-0000-0000-000022800000}"/>
    <cellStyle name="Style 116 2" xfId="2099" xr:uid="{00000000-0005-0000-0000-000023800000}"/>
    <cellStyle name="Style 116 3" xfId="2100" xr:uid="{00000000-0005-0000-0000-000024800000}"/>
    <cellStyle name="Style 116 3 2" xfId="2101" xr:uid="{00000000-0005-0000-0000-000025800000}"/>
    <cellStyle name="Style 116 3 3" xfId="2102" xr:uid="{00000000-0005-0000-0000-000026800000}"/>
    <cellStyle name="Style 116 3 3 2" xfId="2103" xr:uid="{00000000-0005-0000-0000-000027800000}"/>
    <cellStyle name="Style 116 3 3 3" xfId="2104" xr:uid="{00000000-0005-0000-0000-000028800000}"/>
    <cellStyle name="Style 116 3 3 4" xfId="2105" xr:uid="{00000000-0005-0000-0000-000029800000}"/>
    <cellStyle name="Style 116 3 4" xfId="2106" xr:uid="{00000000-0005-0000-0000-00002A800000}"/>
    <cellStyle name="Style 116 3 4 2" xfId="2107" xr:uid="{00000000-0005-0000-0000-00002B800000}"/>
    <cellStyle name="Style 116 3 5" xfId="2108" xr:uid="{00000000-0005-0000-0000-00002C800000}"/>
    <cellStyle name="Style 116 4" xfId="2109" xr:uid="{00000000-0005-0000-0000-00002D800000}"/>
    <cellStyle name="Style 116 4 2" xfId="2110" xr:uid="{00000000-0005-0000-0000-00002E800000}"/>
    <cellStyle name="Style 116 4 3" xfId="2111" xr:uid="{00000000-0005-0000-0000-00002F800000}"/>
    <cellStyle name="Style 116 4 4" xfId="2112" xr:uid="{00000000-0005-0000-0000-000030800000}"/>
    <cellStyle name="Style 116 5" xfId="2113" xr:uid="{00000000-0005-0000-0000-000031800000}"/>
    <cellStyle name="Style 116 5 2" xfId="2114" xr:uid="{00000000-0005-0000-0000-000032800000}"/>
    <cellStyle name="Style 116 6" xfId="2115" xr:uid="{00000000-0005-0000-0000-000033800000}"/>
    <cellStyle name="Style 116 6 2" xfId="2116" xr:uid="{00000000-0005-0000-0000-000034800000}"/>
    <cellStyle name="Style 116 6 3" xfId="2117" xr:uid="{00000000-0005-0000-0000-000035800000}"/>
    <cellStyle name="Style 116 7" xfId="2118" xr:uid="{00000000-0005-0000-0000-000036800000}"/>
    <cellStyle name="Style 116 7 2" xfId="2119" xr:uid="{00000000-0005-0000-0000-000037800000}"/>
    <cellStyle name="Style 116 7 3" xfId="2120" xr:uid="{00000000-0005-0000-0000-000038800000}"/>
    <cellStyle name="Style 116 8" xfId="2121" xr:uid="{00000000-0005-0000-0000-000039800000}"/>
    <cellStyle name="Style 116_ADDON" xfId="2122" xr:uid="{00000000-0005-0000-0000-00003A800000}"/>
    <cellStyle name="Style 117" xfId="2123" xr:uid="{00000000-0005-0000-0000-00003B800000}"/>
    <cellStyle name="Style 117 2" xfId="2124" xr:uid="{00000000-0005-0000-0000-00003C800000}"/>
    <cellStyle name="Style 117 2 2" xfId="2125" xr:uid="{00000000-0005-0000-0000-00003D800000}"/>
    <cellStyle name="Style 117 2 2 2" xfId="2126" xr:uid="{00000000-0005-0000-0000-00003E800000}"/>
    <cellStyle name="Style 117 2 2 2 2" xfId="2127" xr:uid="{00000000-0005-0000-0000-00003F800000}"/>
    <cellStyle name="Style 117 2 2 2 2 2" xfId="2128" xr:uid="{00000000-0005-0000-0000-000040800000}"/>
    <cellStyle name="Style 117 2 2 2 3" xfId="2129" xr:uid="{00000000-0005-0000-0000-000041800000}"/>
    <cellStyle name="Style 117 2 2 3" xfId="2130" xr:uid="{00000000-0005-0000-0000-000042800000}"/>
    <cellStyle name="Style 117 2 2 3 2" xfId="2131" xr:uid="{00000000-0005-0000-0000-000043800000}"/>
    <cellStyle name="Style 117 2 2 4" xfId="2132" xr:uid="{00000000-0005-0000-0000-000044800000}"/>
    <cellStyle name="Style 117 2 3" xfId="2133" xr:uid="{00000000-0005-0000-0000-000045800000}"/>
    <cellStyle name="Style 117 2 3 2" xfId="2134" xr:uid="{00000000-0005-0000-0000-000046800000}"/>
    <cellStyle name="Style 117 2 3 2 2" xfId="2135" xr:uid="{00000000-0005-0000-0000-000047800000}"/>
    <cellStyle name="Style 117 2 3 3" xfId="2136" xr:uid="{00000000-0005-0000-0000-000048800000}"/>
    <cellStyle name="Style 117 2 4" xfId="2137" xr:uid="{00000000-0005-0000-0000-000049800000}"/>
    <cellStyle name="Style 117 2 4 2" xfId="2138" xr:uid="{00000000-0005-0000-0000-00004A800000}"/>
    <cellStyle name="Style 117 2 5" xfId="2139" xr:uid="{00000000-0005-0000-0000-00004B800000}"/>
    <cellStyle name="Style 117 3" xfId="2140" xr:uid="{00000000-0005-0000-0000-00004C800000}"/>
    <cellStyle name="Style 117 3 2" xfId="2141" xr:uid="{00000000-0005-0000-0000-00004D800000}"/>
    <cellStyle name="Style 117 3 2 2" xfId="2142" xr:uid="{00000000-0005-0000-0000-00004E800000}"/>
    <cellStyle name="Style 117 3 2 2 2" xfId="2143" xr:uid="{00000000-0005-0000-0000-00004F800000}"/>
    <cellStyle name="Style 117 3 2 2 2 2" xfId="2144" xr:uid="{00000000-0005-0000-0000-000050800000}"/>
    <cellStyle name="Style 117 3 2 2 3" xfId="2145" xr:uid="{00000000-0005-0000-0000-000051800000}"/>
    <cellStyle name="Style 117 3 2 3" xfId="2146" xr:uid="{00000000-0005-0000-0000-000052800000}"/>
    <cellStyle name="Style 117 3 2 3 2" xfId="2147" xr:uid="{00000000-0005-0000-0000-000053800000}"/>
    <cellStyle name="Style 117 3 2 4" xfId="2148" xr:uid="{00000000-0005-0000-0000-000054800000}"/>
    <cellStyle name="Style 117 3 3" xfId="2149" xr:uid="{00000000-0005-0000-0000-000055800000}"/>
    <cellStyle name="Style 117 3 3 2" xfId="2150" xr:uid="{00000000-0005-0000-0000-000056800000}"/>
    <cellStyle name="Style 117 3 3 2 2" xfId="2151" xr:uid="{00000000-0005-0000-0000-000057800000}"/>
    <cellStyle name="Style 117 3 3 2 2 2" xfId="2152" xr:uid="{00000000-0005-0000-0000-000058800000}"/>
    <cellStyle name="Style 117 3 3 2 3" xfId="2153" xr:uid="{00000000-0005-0000-0000-000059800000}"/>
    <cellStyle name="Style 117 3 3 3" xfId="2154" xr:uid="{00000000-0005-0000-0000-00005A800000}"/>
    <cellStyle name="Style 117 3 3 4" xfId="2155" xr:uid="{00000000-0005-0000-0000-00005B800000}"/>
    <cellStyle name="Style 117 3 4" xfId="2156" xr:uid="{00000000-0005-0000-0000-00005C800000}"/>
    <cellStyle name="Style 117 3 4 2" xfId="2157" xr:uid="{00000000-0005-0000-0000-00005D800000}"/>
    <cellStyle name="Style 117 3 5" xfId="2158" xr:uid="{00000000-0005-0000-0000-00005E800000}"/>
    <cellStyle name="Style 117 4" xfId="2159" xr:uid="{00000000-0005-0000-0000-00005F800000}"/>
    <cellStyle name="Style 117 4 2" xfId="2160" xr:uid="{00000000-0005-0000-0000-000060800000}"/>
    <cellStyle name="Style 117 4 2 2" xfId="2161" xr:uid="{00000000-0005-0000-0000-000061800000}"/>
    <cellStyle name="Style 117 4 2 2 2" xfId="2162" xr:uid="{00000000-0005-0000-0000-000062800000}"/>
    <cellStyle name="Style 117 4 2 3" xfId="2163" xr:uid="{00000000-0005-0000-0000-000063800000}"/>
    <cellStyle name="Style 117 4 3" xfId="2164" xr:uid="{00000000-0005-0000-0000-000064800000}"/>
    <cellStyle name="Style 117 4 4" xfId="2165" xr:uid="{00000000-0005-0000-0000-000065800000}"/>
    <cellStyle name="Style 117 5" xfId="2166" xr:uid="{00000000-0005-0000-0000-000066800000}"/>
    <cellStyle name="Style 117 5 2" xfId="2167" xr:uid="{00000000-0005-0000-0000-000067800000}"/>
    <cellStyle name="Style 117 6" xfId="2168" xr:uid="{00000000-0005-0000-0000-000068800000}"/>
    <cellStyle name="Style 117 6 2" xfId="2169" xr:uid="{00000000-0005-0000-0000-000069800000}"/>
    <cellStyle name="Style 117 6 2 2" xfId="2170" xr:uid="{00000000-0005-0000-0000-00006A800000}"/>
    <cellStyle name="Style 117 7" xfId="2171" xr:uid="{00000000-0005-0000-0000-00006B800000}"/>
    <cellStyle name="Style 117 7 2" xfId="2172" xr:uid="{00000000-0005-0000-0000-00006C800000}"/>
    <cellStyle name="Style 117 7 3" xfId="2173" xr:uid="{00000000-0005-0000-0000-00006D800000}"/>
    <cellStyle name="Style 117 8" xfId="2174" xr:uid="{00000000-0005-0000-0000-00006E800000}"/>
    <cellStyle name="Style 117_ADDON" xfId="2175" xr:uid="{00000000-0005-0000-0000-00006F800000}"/>
    <cellStyle name="Style 118" xfId="2176" xr:uid="{00000000-0005-0000-0000-000070800000}"/>
    <cellStyle name="Style 118 2" xfId="2177" xr:uid="{00000000-0005-0000-0000-000071800000}"/>
    <cellStyle name="Style 118 3" xfId="2178" xr:uid="{00000000-0005-0000-0000-000072800000}"/>
    <cellStyle name="Style 118 3 2" xfId="2179" xr:uid="{00000000-0005-0000-0000-000073800000}"/>
    <cellStyle name="Style 118 3 3" xfId="2180" xr:uid="{00000000-0005-0000-0000-000074800000}"/>
    <cellStyle name="Style 118 3 3 2" xfId="2181" xr:uid="{00000000-0005-0000-0000-000075800000}"/>
    <cellStyle name="Style 118 3 3 3" xfId="2182" xr:uid="{00000000-0005-0000-0000-000076800000}"/>
    <cellStyle name="Style 118 3 3 4" xfId="2183" xr:uid="{00000000-0005-0000-0000-000077800000}"/>
    <cellStyle name="Style 118 3 4" xfId="2184" xr:uid="{00000000-0005-0000-0000-000078800000}"/>
    <cellStyle name="Style 118 3 4 2" xfId="2185" xr:uid="{00000000-0005-0000-0000-000079800000}"/>
    <cellStyle name="Style 118 3 5" xfId="2186" xr:uid="{00000000-0005-0000-0000-00007A800000}"/>
    <cellStyle name="Style 118 4" xfId="2187" xr:uid="{00000000-0005-0000-0000-00007B800000}"/>
    <cellStyle name="Style 118 4 2" xfId="2188" xr:uid="{00000000-0005-0000-0000-00007C800000}"/>
    <cellStyle name="Style 118 4 3" xfId="2189" xr:uid="{00000000-0005-0000-0000-00007D800000}"/>
    <cellStyle name="Style 118 4 4" xfId="2190" xr:uid="{00000000-0005-0000-0000-00007E800000}"/>
    <cellStyle name="Style 118 5" xfId="2191" xr:uid="{00000000-0005-0000-0000-00007F800000}"/>
    <cellStyle name="Style 118 5 2" xfId="2192" xr:uid="{00000000-0005-0000-0000-000080800000}"/>
    <cellStyle name="Style 118 6" xfId="2193" xr:uid="{00000000-0005-0000-0000-000081800000}"/>
    <cellStyle name="Style 118 6 2" xfId="2194" xr:uid="{00000000-0005-0000-0000-000082800000}"/>
    <cellStyle name="Style 118 6 3" xfId="2195" xr:uid="{00000000-0005-0000-0000-000083800000}"/>
    <cellStyle name="Style 118 7" xfId="2196" xr:uid="{00000000-0005-0000-0000-000084800000}"/>
    <cellStyle name="Style 118 7 2" xfId="2197" xr:uid="{00000000-0005-0000-0000-000085800000}"/>
    <cellStyle name="Style 118 7 3" xfId="2198" xr:uid="{00000000-0005-0000-0000-000086800000}"/>
    <cellStyle name="Style 118 8" xfId="2199" xr:uid="{00000000-0005-0000-0000-000087800000}"/>
    <cellStyle name="Style 118_ADDON" xfId="2200" xr:uid="{00000000-0005-0000-0000-000088800000}"/>
    <cellStyle name="Style 119" xfId="2201" xr:uid="{00000000-0005-0000-0000-000089800000}"/>
    <cellStyle name="Style 119 10" xfId="2202" xr:uid="{00000000-0005-0000-0000-00008A800000}"/>
    <cellStyle name="Style 119 10 2" xfId="2203" xr:uid="{00000000-0005-0000-0000-00008B800000}"/>
    <cellStyle name="Style 119 10 2 2" xfId="2204" xr:uid="{00000000-0005-0000-0000-00008C800000}"/>
    <cellStyle name="Style 119 10 3" xfId="2205" xr:uid="{00000000-0005-0000-0000-00008D800000}"/>
    <cellStyle name="Style 119 11" xfId="2206" xr:uid="{00000000-0005-0000-0000-00008E800000}"/>
    <cellStyle name="Style 119 11 2" xfId="2207" xr:uid="{00000000-0005-0000-0000-00008F800000}"/>
    <cellStyle name="Style 119 11 2 2" xfId="2208" xr:uid="{00000000-0005-0000-0000-000090800000}"/>
    <cellStyle name="Style 119 11 3" xfId="2209" xr:uid="{00000000-0005-0000-0000-000091800000}"/>
    <cellStyle name="Style 119 12" xfId="2210" xr:uid="{00000000-0005-0000-0000-000092800000}"/>
    <cellStyle name="Style 119 12 2" xfId="2211" xr:uid="{00000000-0005-0000-0000-000093800000}"/>
    <cellStyle name="Style 119 2" xfId="2212" xr:uid="{00000000-0005-0000-0000-000094800000}"/>
    <cellStyle name="Style 119 2 2" xfId="2213" xr:uid="{00000000-0005-0000-0000-000095800000}"/>
    <cellStyle name="Style 119 3" xfId="2214" xr:uid="{00000000-0005-0000-0000-000096800000}"/>
    <cellStyle name="Style 119 3 2" xfId="2215" xr:uid="{00000000-0005-0000-0000-000097800000}"/>
    <cellStyle name="Style 119 3 2 2" xfId="2216" xr:uid="{00000000-0005-0000-0000-000098800000}"/>
    <cellStyle name="Style 119 3 2 2 2" xfId="2217" xr:uid="{00000000-0005-0000-0000-000099800000}"/>
    <cellStyle name="Style 119 3 2 3" xfId="2218" xr:uid="{00000000-0005-0000-0000-00009A800000}"/>
    <cellStyle name="Style 119 3 3" xfId="2219" xr:uid="{00000000-0005-0000-0000-00009B800000}"/>
    <cellStyle name="Style 119 3 3 2" xfId="2220" xr:uid="{00000000-0005-0000-0000-00009C800000}"/>
    <cellStyle name="Style 119 3 3 2 2" xfId="2221" xr:uid="{00000000-0005-0000-0000-00009D800000}"/>
    <cellStyle name="Style 119 3 3 3" xfId="2222" xr:uid="{00000000-0005-0000-0000-00009E800000}"/>
    <cellStyle name="Style 119 3 3 3 2" xfId="2223" xr:uid="{00000000-0005-0000-0000-00009F800000}"/>
    <cellStyle name="Style 119 3 3 3 2 2" xfId="2224" xr:uid="{00000000-0005-0000-0000-0000A0800000}"/>
    <cellStyle name="Style 119 3 3 3 3" xfId="2225" xr:uid="{00000000-0005-0000-0000-0000A1800000}"/>
    <cellStyle name="Style 119 3 3 3 4" xfId="2226" xr:uid="{00000000-0005-0000-0000-0000A2800000}"/>
    <cellStyle name="Style 119 3 3 3 5" xfId="2227" xr:uid="{00000000-0005-0000-0000-0000A3800000}"/>
    <cellStyle name="Style 119 3 3 4" xfId="2228" xr:uid="{00000000-0005-0000-0000-0000A4800000}"/>
    <cellStyle name="Style 119 3 3 4 2" xfId="2229" xr:uid="{00000000-0005-0000-0000-0000A5800000}"/>
    <cellStyle name="Style 119 3 3 4 2 2" xfId="2230" xr:uid="{00000000-0005-0000-0000-0000A6800000}"/>
    <cellStyle name="Style 119 3 3 4 3" xfId="2231" xr:uid="{00000000-0005-0000-0000-0000A7800000}"/>
    <cellStyle name="Style 119 3 3 5" xfId="2232" xr:uid="{00000000-0005-0000-0000-0000A8800000}"/>
    <cellStyle name="Style 119 3 3 6" xfId="2233" xr:uid="{00000000-0005-0000-0000-0000A9800000}"/>
    <cellStyle name="Style 119 3 4" xfId="2234" xr:uid="{00000000-0005-0000-0000-0000AA800000}"/>
    <cellStyle name="Style 119 3 4 2" xfId="2235" xr:uid="{00000000-0005-0000-0000-0000AB800000}"/>
    <cellStyle name="Style 119 3 4 3" xfId="2236" xr:uid="{00000000-0005-0000-0000-0000AC800000}"/>
    <cellStyle name="Style 119 3 4 4" xfId="2237" xr:uid="{00000000-0005-0000-0000-0000AD800000}"/>
    <cellStyle name="Style 119 3 5" xfId="2238" xr:uid="{00000000-0005-0000-0000-0000AE800000}"/>
    <cellStyle name="Style 119 3 6" xfId="2239" xr:uid="{00000000-0005-0000-0000-0000AF800000}"/>
    <cellStyle name="Style 119 4" xfId="2240" xr:uid="{00000000-0005-0000-0000-0000B0800000}"/>
    <cellStyle name="Style 119 4 2" xfId="2241" xr:uid="{00000000-0005-0000-0000-0000B1800000}"/>
    <cellStyle name="Style 119 4 2 2" xfId="2242" xr:uid="{00000000-0005-0000-0000-0000B2800000}"/>
    <cellStyle name="Style 119 4 2 2 2" xfId="2243" xr:uid="{00000000-0005-0000-0000-0000B3800000}"/>
    <cellStyle name="Style 119 4 2 3" xfId="2244" xr:uid="{00000000-0005-0000-0000-0000B4800000}"/>
    <cellStyle name="Style 119 4 2 3 2" xfId="2245" xr:uid="{00000000-0005-0000-0000-0000B5800000}"/>
    <cellStyle name="Style 119 4 2 3 2 2" xfId="2246" xr:uid="{00000000-0005-0000-0000-0000B6800000}"/>
    <cellStyle name="Style 119 4 2 3 3" xfId="2247" xr:uid="{00000000-0005-0000-0000-0000B7800000}"/>
    <cellStyle name="Style 119 4 2 3 4" xfId="2248" xr:uid="{00000000-0005-0000-0000-0000B8800000}"/>
    <cellStyle name="Style 119 4 2 3 5" xfId="2249" xr:uid="{00000000-0005-0000-0000-0000B9800000}"/>
    <cellStyle name="Style 119 4 2 4" xfId="2250" xr:uid="{00000000-0005-0000-0000-0000BA800000}"/>
    <cellStyle name="Style 119 4 2 4 2" xfId="2251" xr:uid="{00000000-0005-0000-0000-0000BB800000}"/>
    <cellStyle name="Style 119 4 2 4 2 2" xfId="2252" xr:uid="{00000000-0005-0000-0000-0000BC800000}"/>
    <cellStyle name="Style 119 4 2 4 3" xfId="2253" xr:uid="{00000000-0005-0000-0000-0000BD800000}"/>
    <cellStyle name="Style 119 4 2 5" xfId="2254" xr:uid="{00000000-0005-0000-0000-0000BE800000}"/>
    <cellStyle name="Style 119 4 2 6" xfId="2255" xr:uid="{00000000-0005-0000-0000-0000BF800000}"/>
    <cellStyle name="Style 119 4 3" xfId="2256" xr:uid="{00000000-0005-0000-0000-0000C0800000}"/>
    <cellStyle name="Style 119 4 3 2" xfId="2257" xr:uid="{00000000-0005-0000-0000-0000C1800000}"/>
    <cellStyle name="Style 119 4 4" xfId="2258" xr:uid="{00000000-0005-0000-0000-0000C2800000}"/>
    <cellStyle name="Style 119 4 4 2" xfId="2259" xr:uid="{00000000-0005-0000-0000-0000C3800000}"/>
    <cellStyle name="Style 119 4 5" xfId="2260" xr:uid="{00000000-0005-0000-0000-0000C4800000}"/>
    <cellStyle name="Style 119 4 6" xfId="2261" xr:uid="{00000000-0005-0000-0000-0000C5800000}"/>
    <cellStyle name="Style 119 5" xfId="2262" xr:uid="{00000000-0005-0000-0000-0000C6800000}"/>
    <cellStyle name="Style 119 5 2" xfId="2263" xr:uid="{00000000-0005-0000-0000-0000C7800000}"/>
    <cellStyle name="Style 119 5 2 2" xfId="2264" xr:uid="{00000000-0005-0000-0000-0000C8800000}"/>
    <cellStyle name="Style 119 5 2 2 2" xfId="2265" xr:uid="{00000000-0005-0000-0000-0000C9800000}"/>
    <cellStyle name="Style 119 5 2 3" xfId="2266" xr:uid="{00000000-0005-0000-0000-0000CA800000}"/>
    <cellStyle name="Style 119 5 2 3 2" xfId="2267" xr:uid="{00000000-0005-0000-0000-0000CB800000}"/>
    <cellStyle name="Style 119 5 2 3 2 2" xfId="2268" xr:uid="{00000000-0005-0000-0000-0000CC800000}"/>
    <cellStyle name="Style 119 5 2 3 3" xfId="2269" xr:uid="{00000000-0005-0000-0000-0000CD800000}"/>
    <cellStyle name="Style 119 5 2 3 4" xfId="2270" xr:uid="{00000000-0005-0000-0000-0000CE800000}"/>
    <cellStyle name="Style 119 5 2 3 5" xfId="2271" xr:uid="{00000000-0005-0000-0000-0000CF800000}"/>
    <cellStyle name="Style 119 5 2 4" xfId="2272" xr:uid="{00000000-0005-0000-0000-0000D0800000}"/>
    <cellStyle name="Style 119 5 2 4 2" xfId="2273" xr:uid="{00000000-0005-0000-0000-0000D1800000}"/>
    <cellStyle name="Style 119 5 2 4 2 2" xfId="2274" xr:uid="{00000000-0005-0000-0000-0000D2800000}"/>
    <cellStyle name="Style 119 5 2 4 3" xfId="2275" xr:uid="{00000000-0005-0000-0000-0000D3800000}"/>
    <cellStyle name="Style 119 5 2 5" xfId="2276" xr:uid="{00000000-0005-0000-0000-0000D4800000}"/>
    <cellStyle name="Style 119 5 2 6" xfId="2277" xr:uid="{00000000-0005-0000-0000-0000D5800000}"/>
    <cellStyle name="Style 119 5 3" xfId="2278" xr:uid="{00000000-0005-0000-0000-0000D6800000}"/>
    <cellStyle name="Style 119 5 3 2" xfId="2279" xr:uid="{00000000-0005-0000-0000-0000D7800000}"/>
    <cellStyle name="Style 119 5 4" xfId="2280" xr:uid="{00000000-0005-0000-0000-0000D8800000}"/>
    <cellStyle name="Style 119 5 4 2" xfId="2281" xr:uid="{00000000-0005-0000-0000-0000D9800000}"/>
    <cellStyle name="Style 119 5 5" xfId="2282" xr:uid="{00000000-0005-0000-0000-0000DA800000}"/>
    <cellStyle name="Style 119 5 6" xfId="2283" xr:uid="{00000000-0005-0000-0000-0000DB800000}"/>
    <cellStyle name="Style 119 6" xfId="2284" xr:uid="{00000000-0005-0000-0000-0000DC800000}"/>
    <cellStyle name="Style 119 6 2" xfId="2285" xr:uid="{00000000-0005-0000-0000-0000DD800000}"/>
    <cellStyle name="Style 119 6 2 2" xfId="2286" xr:uid="{00000000-0005-0000-0000-0000DE800000}"/>
    <cellStyle name="Style 119 6 3" xfId="2287" xr:uid="{00000000-0005-0000-0000-0000DF800000}"/>
    <cellStyle name="Style 119 6 3 2" xfId="2288" xr:uid="{00000000-0005-0000-0000-0000E0800000}"/>
    <cellStyle name="Style 119 6 3 2 2" xfId="2289" xr:uid="{00000000-0005-0000-0000-0000E1800000}"/>
    <cellStyle name="Style 119 6 3 3" xfId="2290" xr:uid="{00000000-0005-0000-0000-0000E2800000}"/>
    <cellStyle name="Style 119 6 3 4" xfId="2291" xr:uid="{00000000-0005-0000-0000-0000E3800000}"/>
    <cellStyle name="Style 119 6 3 5" xfId="2292" xr:uid="{00000000-0005-0000-0000-0000E4800000}"/>
    <cellStyle name="Style 119 6 4" xfId="2293" xr:uid="{00000000-0005-0000-0000-0000E5800000}"/>
    <cellStyle name="Style 119 6 4 2" xfId="2294" xr:uid="{00000000-0005-0000-0000-0000E6800000}"/>
    <cellStyle name="Style 119 6 4 2 2" xfId="2295" xr:uid="{00000000-0005-0000-0000-0000E7800000}"/>
    <cellStyle name="Style 119 6 4 3" xfId="2296" xr:uid="{00000000-0005-0000-0000-0000E8800000}"/>
    <cellStyle name="Style 119 6 5" xfId="2297" xr:uid="{00000000-0005-0000-0000-0000E9800000}"/>
    <cellStyle name="Style 119 6 6" xfId="2298" xr:uid="{00000000-0005-0000-0000-0000EA800000}"/>
    <cellStyle name="Style 119 7" xfId="2299" xr:uid="{00000000-0005-0000-0000-0000EB800000}"/>
    <cellStyle name="Style 119 7 2" xfId="2300" xr:uid="{00000000-0005-0000-0000-0000EC800000}"/>
    <cellStyle name="Style 119 7 2 2" xfId="2301" xr:uid="{00000000-0005-0000-0000-0000ED800000}"/>
    <cellStyle name="Style 119 7 3" xfId="2302" xr:uid="{00000000-0005-0000-0000-0000EE800000}"/>
    <cellStyle name="Style 119 7 4" xfId="2303" xr:uid="{00000000-0005-0000-0000-0000EF800000}"/>
    <cellStyle name="Style 119 7 5" xfId="2304" xr:uid="{00000000-0005-0000-0000-0000F0800000}"/>
    <cellStyle name="Style 119 8" xfId="2305" xr:uid="{00000000-0005-0000-0000-0000F1800000}"/>
    <cellStyle name="Style 119 8 2" xfId="2306" xr:uid="{00000000-0005-0000-0000-0000F2800000}"/>
    <cellStyle name="Style 119 8 2 2" xfId="2307" xr:uid="{00000000-0005-0000-0000-0000F3800000}"/>
    <cellStyle name="Style 119 8 3" xfId="2308" xr:uid="{00000000-0005-0000-0000-0000F4800000}"/>
    <cellStyle name="Style 119 8 4" xfId="2309" xr:uid="{00000000-0005-0000-0000-0000F5800000}"/>
    <cellStyle name="Style 119 8 5" xfId="2310" xr:uid="{00000000-0005-0000-0000-0000F6800000}"/>
    <cellStyle name="Style 119 9" xfId="2311" xr:uid="{00000000-0005-0000-0000-0000F7800000}"/>
    <cellStyle name="Style 119 9 2" xfId="2312" xr:uid="{00000000-0005-0000-0000-0000F8800000}"/>
    <cellStyle name="Style 119 9 2 2" xfId="2313" xr:uid="{00000000-0005-0000-0000-0000F9800000}"/>
    <cellStyle name="Style 119 9 3" xfId="2314" xr:uid="{00000000-0005-0000-0000-0000FA800000}"/>
    <cellStyle name="Style 119_ADDON" xfId="2315" xr:uid="{00000000-0005-0000-0000-0000FB800000}"/>
    <cellStyle name="Style 120" xfId="2316" xr:uid="{00000000-0005-0000-0000-0000FC800000}"/>
    <cellStyle name="Style 120 2" xfId="2317" xr:uid="{00000000-0005-0000-0000-0000FD800000}"/>
    <cellStyle name="Style 120 2 2" xfId="2318" xr:uid="{00000000-0005-0000-0000-0000FE800000}"/>
    <cellStyle name="Style 120 2 2 2" xfId="2319" xr:uid="{00000000-0005-0000-0000-0000FF800000}"/>
    <cellStyle name="Style 120 2 2 2 2" xfId="2320" xr:uid="{00000000-0005-0000-0000-000000810000}"/>
    <cellStyle name="Style 120 2 2 2 2 2" xfId="2321" xr:uid="{00000000-0005-0000-0000-000001810000}"/>
    <cellStyle name="Style 120 2 2 2 3" xfId="2322" xr:uid="{00000000-0005-0000-0000-000002810000}"/>
    <cellStyle name="Style 120 2 2 3" xfId="2323" xr:uid="{00000000-0005-0000-0000-000003810000}"/>
    <cellStyle name="Style 120 2 2 3 2" xfId="2324" xr:uid="{00000000-0005-0000-0000-000004810000}"/>
    <cellStyle name="Style 120 2 2 4" xfId="2325" xr:uid="{00000000-0005-0000-0000-000005810000}"/>
    <cellStyle name="Style 120 2 3" xfId="2326" xr:uid="{00000000-0005-0000-0000-000006810000}"/>
    <cellStyle name="Style 120 2 3 2" xfId="2327" xr:uid="{00000000-0005-0000-0000-000007810000}"/>
    <cellStyle name="Style 120 2 3 2 2" xfId="2328" xr:uid="{00000000-0005-0000-0000-000008810000}"/>
    <cellStyle name="Style 120 2 3 3" xfId="2329" xr:uid="{00000000-0005-0000-0000-000009810000}"/>
    <cellStyle name="Style 120 2 4" xfId="2330" xr:uid="{00000000-0005-0000-0000-00000A810000}"/>
    <cellStyle name="Style 120 2 4 2" xfId="2331" xr:uid="{00000000-0005-0000-0000-00000B810000}"/>
    <cellStyle name="Style 120 2 5" xfId="2332" xr:uid="{00000000-0005-0000-0000-00000C810000}"/>
    <cellStyle name="Style 120 3" xfId="2333" xr:uid="{00000000-0005-0000-0000-00000D810000}"/>
    <cellStyle name="Style 120 3 2" xfId="2334" xr:uid="{00000000-0005-0000-0000-00000E810000}"/>
    <cellStyle name="Style 120 3 2 2" xfId="2335" xr:uid="{00000000-0005-0000-0000-00000F810000}"/>
    <cellStyle name="Style 120 3 2 2 2" xfId="2336" xr:uid="{00000000-0005-0000-0000-000010810000}"/>
    <cellStyle name="Style 120 3 2 2 2 2" xfId="2337" xr:uid="{00000000-0005-0000-0000-000011810000}"/>
    <cellStyle name="Style 120 3 2 2 3" xfId="2338" xr:uid="{00000000-0005-0000-0000-000012810000}"/>
    <cellStyle name="Style 120 3 2 3" xfId="2339" xr:uid="{00000000-0005-0000-0000-000013810000}"/>
    <cellStyle name="Style 120 3 2 3 2" xfId="2340" xr:uid="{00000000-0005-0000-0000-000014810000}"/>
    <cellStyle name="Style 120 3 2 4" xfId="2341" xr:uid="{00000000-0005-0000-0000-000015810000}"/>
    <cellStyle name="Style 120 3 3" xfId="2342" xr:uid="{00000000-0005-0000-0000-000016810000}"/>
    <cellStyle name="Style 120 3 3 2" xfId="2343" xr:uid="{00000000-0005-0000-0000-000017810000}"/>
    <cellStyle name="Style 120 3 3 2 2" xfId="2344" xr:uid="{00000000-0005-0000-0000-000018810000}"/>
    <cellStyle name="Style 120 3 3 2 2 2" xfId="2345" xr:uid="{00000000-0005-0000-0000-000019810000}"/>
    <cellStyle name="Style 120 3 3 2 3" xfId="2346" xr:uid="{00000000-0005-0000-0000-00001A810000}"/>
    <cellStyle name="Style 120 3 3 3" xfId="2347" xr:uid="{00000000-0005-0000-0000-00001B810000}"/>
    <cellStyle name="Style 120 3 3 4" xfId="2348" xr:uid="{00000000-0005-0000-0000-00001C810000}"/>
    <cellStyle name="Style 120 3 4" xfId="2349" xr:uid="{00000000-0005-0000-0000-00001D810000}"/>
    <cellStyle name="Style 120 3 4 2" xfId="2350" xr:uid="{00000000-0005-0000-0000-00001E810000}"/>
    <cellStyle name="Style 120 3 5" xfId="2351" xr:uid="{00000000-0005-0000-0000-00001F810000}"/>
    <cellStyle name="Style 120 4" xfId="2352" xr:uid="{00000000-0005-0000-0000-000020810000}"/>
    <cellStyle name="Style 120 4 2" xfId="2353" xr:uid="{00000000-0005-0000-0000-000021810000}"/>
    <cellStyle name="Style 120 4 2 2" xfId="2354" xr:uid="{00000000-0005-0000-0000-000022810000}"/>
    <cellStyle name="Style 120 4 2 2 2" xfId="2355" xr:uid="{00000000-0005-0000-0000-000023810000}"/>
    <cellStyle name="Style 120 4 2 3" xfId="2356" xr:uid="{00000000-0005-0000-0000-000024810000}"/>
    <cellStyle name="Style 120 4 3" xfId="2357" xr:uid="{00000000-0005-0000-0000-000025810000}"/>
    <cellStyle name="Style 120 4 4" xfId="2358" xr:uid="{00000000-0005-0000-0000-000026810000}"/>
    <cellStyle name="Style 120 5" xfId="2359" xr:uid="{00000000-0005-0000-0000-000027810000}"/>
    <cellStyle name="Style 120 5 2" xfId="2360" xr:uid="{00000000-0005-0000-0000-000028810000}"/>
    <cellStyle name="Style 120 6" xfId="2361" xr:uid="{00000000-0005-0000-0000-000029810000}"/>
    <cellStyle name="Style 120 6 2" xfId="2362" xr:uid="{00000000-0005-0000-0000-00002A810000}"/>
    <cellStyle name="Style 120 6 2 2" xfId="2363" xr:uid="{00000000-0005-0000-0000-00002B810000}"/>
    <cellStyle name="Style 120 7" xfId="2364" xr:uid="{00000000-0005-0000-0000-00002C810000}"/>
    <cellStyle name="Style 120 7 2" xfId="2365" xr:uid="{00000000-0005-0000-0000-00002D810000}"/>
    <cellStyle name="Style 120 7 3" xfId="2366" xr:uid="{00000000-0005-0000-0000-00002E810000}"/>
    <cellStyle name="Style 120 8" xfId="2367" xr:uid="{00000000-0005-0000-0000-00002F810000}"/>
    <cellStyle name="Style 120_ADDON" xfId="2368" xr:uid="{00000000-0005-0000-0000-000030810000}"/>
    <cellStyle name="Style 121" xfId="2369" xr:uid="{00000000-0005-0000-0000-000031810000}"/>
    <cellStyle name="Style 121 2" xfId="2370" xr:uid="{00000000-0005-0000-0000-000032810000}"/>
    <cellStyle name="Style 121 2 2" xfId="2371" xr:uid="{00000000-0005-0000-0000-000033810000}"/>
    <cellStyle name="Style 121 2 2 2" xfId="2372" xr:uid="{00000000-0005-0000-0000-000034810000}"/>
    <cellStyle name="Style 121 2 2 2 2" xfId="2373" xr:uid="{00000000-0005-0000-0000-000035810000}"/>
    <cellStyle name="Style 121 2 2 2 2 2" xfId="2374" xr:uid="{00000000-0005-0000-0000-000036810000}"/>
    <cellStyle name="Style 121 2 2 2 3" xfId="2375" xr:uid="{00000000-0005-0000-0000-000037810000}"/>
    <cellStyle name="Style 121 2 2 3" xfId="2376" xr:uid="{00000000-0005-0000-0000-000038810000}"/>
    <cellStyle name="Style 121 2 2 3 2" xfId="2377" xr:uid="{00000000-0005-0000-0000-000039810000}"/>
    <cellStyle name="Style 121 2 2 4" xfId="2378" xr:uid="{00000000-0005-0000-0000-00003A810000}"/>
    <cellStyle name="Style 121 2 3" xfId="2379" xr:uid="{00000000-0005-0000-0000-00003B810000}"/>
    <cellStyle name="Style 121 2 3 2" xfId="2380" xr:uid="{00000000-0005-0000-0000-00003C810000}"/>
    <cellStyle name="Style 121 2 3 2 2" xfId="2381" xr:uid="{00000000-0005-0000-0000-00003D810000}"/>
    <cellStyle name="Style 121 2 3 3" xfId="2382" xr:uid="{00000000-0005-0000-0000-00003E810000}"/>
    <cellStyle name="Style 121 2 4" xfId="2383" xr:uid="{00000000-0005-0000-0000-00003F810000}"/>
    <cellStyle name="Style 121 2 4 2" xfId="2384" xr:uid="{00000000-0005-0000-0000-000040810000}"/>
    <cellStyle name="Style 121 2 5" xfId="2385" xr:uid="{00000000-0005-0000-0000-000041810000}"/>
    <cellStyle name="Style 121 3" xfId="2386" xr:uid="{00000000-0005-0000-0000-000042810000}"/>
    <cellStyle name="Style 121 3 2" xfId="2387" xr:uid="{00000000-0005-0000-0000-000043810000}"/>
    <cellStyle name="Style 121 3 2 2" xfId="2388" xr:uid="{00000000-0005-0000-0000-000044810000}"/>
    <cellStyle name="Style 121 3 2 2 2" xfId="2389" xr:uid="{00000000-0005-0000-0000-000045810000}"/>
    <cellStyle name="Style 121 3 2 2 2 2" xfId="2390" xr:uid="{00000000-0005-0000-0000-000046810000}"/>
    <cellStyle name="Style 121 3 2 2 3" xfId="2391" xr:uid="{00000000-0005-0000-0000-000047810000}"/>
    <cellStyle name="Style 121 3 2 3" xfId="2392" xr:uid="{00000000-0005-0000-0000-000048810000}"/>
    <cellStyle name="Style 121 3 2 3 2" xfId="2393" xr:uid="{00000000-0005-0000-0000-000049810000}"/>
    <cellStyle name="Style 121 3 2 4" xfId="2394" xr:uid="{00000000-0005-0000-0000-00004A810000}"/>
    <cellStyle name="Style 121 3 3" xfId="2395" xr:uid="{00000000-0005-0000-0000-00004B810000}"/>
    <cellStyle name="Style 121 3 3 2" xfId="2396" xr:uid="{00000000-0005-0000-0000-00004C810000}"/>
    <cellStyle name="Style 121 3 3 2 2" xfId="2397" xr:uid="{00000000-0005-0000-0000-00004D810000}"/>
    <cellStyle name="Style 121 3 3 2 2 2" xfId="2398" xr:uid="{00000000-0005-0000-0000-00004E810000}"/>
    <cellStyle name="Style 121 3 3 2 3" xfId="2399" xr:uid="{00000000-0005-0000-0000-00004F810000}"/>
    <cellStyle name="Style 121 3 3 3" xfId="2400" xr:uid="{00000000-0005-0000-0000-000050810000}"/>
    <cellStyle name="Style 121 3 3 4" xfId="2401" xr:uid="{00000000-0005-0000-0000-000051810000}"/>
    <cellStyle name="Style 121 3 4" xfId="2402" xr:uid="{00000000-0005-0000-0000-000052810000}"/>
    <cellStyle name="Style 121 3 4 2" xfId="2403" xr:uid="{00000000-0005-0000-0000-000053810000}"/>
    <cellStyle name="Style 121 3 5" xfId="2404" xr:uid="{00000000-0005-0000-0000-000054810000}"/>
    <cellStyle name="Style 121 4" xfId="2405" xr:uid="{00000000-0005-0000-0000-000055810000}"/>
    <cellStyle name="Style 121 4 2" xfId="2406" xr:uid="{00000000-0005-0000-0000-000056810000}"/>
    <cellStyle name="Style 121 4 2 2" xfId="2407" xr:uid="{00000000-0005-0000-0000-000057810000}"/>
    <cellStyle name="Style 121 4 2 2 2" xfId="2408" xr:uid="{00000000-0005-0000-0000-000058810000}"/>
    <cellStyle name="Style 121 4 2 3" xfId="2409" xr:uid="{00000000-0005-0000-0000-000059810000}"/>
    <cellStyle name="Style 121 4 3" xfId="2410" xr:uid="{00000000-0005-0000-0000-00005A810000}"/>
    <cellStyle name="Style 121 4 4" xfId="2411" xr:uid="{00000000-0005-0000-0000-00005B810000}"/>
    <cellStyle name="Style 121 5" xfId="2412" xr:uid="{00000000-0005-0000-0000-00005C810000}"/>
    <cellStyle name="Style 121 5 2" xfId="2413" xr:uid="{00000000-0005-0000-0000-00005D810000}"/>
    <cellStyle name="Style 121 6" xfId="2414" xr:uid="{00000000-0005-0000-0000-00005E810000}"/>
    <cellStyle name="Style 121 6 2" xfId="2415" xr:uid="{00000000-0005-0000-0000-00005F810000}"/>
    <cellStyle name="Style 121 6 2 2" xfId="2416" xr:uid="{00000000-0005-0000-0000-000060810000}"/>
    <cellStyle name="Style 121 7" xfId="2417" xr:uid="{00000000-0005-0000-0000-000061810000}"/>
    <cellStyle name="Style 121 7 2" xfId="2418" xr:uid="{00000000-0005-0000-0000-000062810000}"/>
    <cellStyle name="Style 121 7 3" xfId="2419" xr:uid="{00000000-0005-0000-0000-000063810000}"/>
    <cellStyle name="Style 121 8" xfId="2420" xr:uid="{00000000-0005-0000-0000-000064810000}"/>
    <cellStyle name="Style 121_ADDON" xfId="2421" xr:uid="{00000000-0005-0000-0000-000065810000}"/>
    <cellStyle name="Style 126" xfId="2422" xr:uid="{00000000-0005-0000-0000-000066810000}"/>
    <cellStyle name="Style 126 10" xfId="2423" xr:uid="{00000000-0005-0000-0000-000067810000}"/>
    <cellStyle name="Style 126 10 2" xfId="2424" xr:uid="{00000000-0005-0000-0000-000068810000}"/>
    <cellStyle name="Style 126 10 2 2" xfId="2425" xr:uid="{00000000-0005-0000-0000-000069810000}"/>
    <cellStyle name="Style 126 10 3" xfId="2426" xr:uid="{00000000-0005-0000-0000-00006A810000}"/>
    <cellStyle name="Style 126 11" xfId="2427" xr:uid="{00000000-0005-0000-0000-00006B810000}"/>
    <cellStyle name="Style 126 11 2" xfId="2428" xr:uid="{00000000-0005-0000-0000-00006C810000}"/>
    <cellStyle name="Style 126 11 2 2" xfId="2429" xr:uid="{00000000-0005-0000-0000-00006D810000}"/>
    <cellStyle name="Style 126 11 3" xfId="2430" xr:uid="{00000000-0005-0000-0000-00006E810000}"/>
    <cellStyle name="Style 126 12" xfId="2431" xr:uid="{00000000-0005-0000-0000-00006F810000}"/>
    <cellStyle name="Style 126 12 2" xfId="2432" xr:uid="{00000000-0005-0000-0000-000070810000}"/>
    <cellStyle name="Style 126 2" xfId="2433" xr:uid="{00000000-0005-0000-0000-000071810000}"/>
    <cellStyle name="Style 126 2 2" xfId="2434" xr:uid="{00000000-0005-0000-0000-000072810000}"/>
    <cellStyle name="Style 126 3" xfId="2435" xr:uid="{00000000-0005-0000-0000-000073810000}"/>
    <cellStyle name="Style 126 3 2" xfId="2436" xr:uid="{00000000-0005-0000-0000-000074810000}"/>
    <cellStyle name="Style 126 3 2 2" xfId="2437" xr:uid="{00000000-0005-0000-0000-000075810000}"/>
    <cellStyle name="Style 126 3 2 2 2" xfId="2438" xr:uid="{00000000-0005-0000-0000-000076810000}"/>
    <cellStyle name="Style 126 3 2 3" xfId="2439" xr:uid="{00000000-0005-0000-0000-000077810000}"/>
    <cellStyle name="Style 126 3 3" xfId="2440" xr:uid="{00000000-0005-0000-0000-000078810000}"/>
    <cellStyle name="Style 126 3 3 2" xfId="2441" xr:uid="{00000000-0005-0000-0000-000079810000}"/>
    <cellStyle name="Style 126 3 3 2 2" xfId="2442" xr:uid="{00000000-0005-0000-0000-00007A810000}"/>
    <cellStyle name="Style 126 3 3 3" xfId="2443" xr:uid="{00000000-0005-0000-0000-00007B810000}"/>
    <cellStyle name="Style 126 3 3 3 2" xfId="2444" xr:uid="{00000000-0005-0000-0000-00007C810000}"/>
    <cellStyle name="Style 126 3 3 3 2 2" xfId="2445" xr:uid="{00000000-0005-0000-0000-00007D810000}"/>
    <cellStyle name="Style 126 3 3 3 3" xfId="2446" xr:uid="{00000000-0005-0000-0000-00007E810000}"/>
    <cellStyle name="Style 126 3 3 3 4" xfId="2447" xr:uid="{00000000-0005-0000-0000-00007F810000}"/>
    <cellStyle name="Style 126 3 3 3 5" xfId="2448" xr:uid="{00000000-0005-0000-0000-000080810000}"/>
    <cellStyle name="Style 126 3 3 4" xfId="2449" xr:uid="{00000000-0005-0000-0000-000081810000}"/>
    <cellStyle name="Style 126 3 3 4 2" xfId="2450" xr:uid="{00000000-0005-0000-0000-000082810000}"/>
    <cellStyle name="Style 126 3 3 4 2 2" xfId="2451" xr:uid="{00000000-0005-0000-0000-000083810000}"/>
    <cellStyle name="Style 126 3 3 4 3" xfId="2452" xr:uid="{00000000-0005-0000-0000-000084810000}"/>
    <cellStyle name="Style 126 3 3 5" xfId="2453" xr:uid="{00000000-0005-0000-0000-000085810000}"/>
    <cellStyle name="Style 126 3 3 6" xfId="2454" xr:uid="{00000000-0005-0000-0000-000086810000}"/>
    <cellStyle name="Style 126 3 4" xfId="2455" xr:uid="{00000000-0005-0000-0000-000087810000}"/>
    <cellStyle name="Style 126 3 4 2" xfId="2456" xr:uid="{00000000-0005-0000-0000-000088810000}"/>
    <cellStyle name="Style 126 3 4 3" xfId="2457" xr:uid="{00000000-0005-0000-0000-000089810000}"/>
    <cellStyle name="Style 126 3 4 4" xfId="2458" xr:uid="{00000000-0005-0000-0000-00008A810000}"/>
    <cellStyle name="Style 126 3 5" xfId="2459" xr:uid="{00000000-0005-0000-0000-00008B810000}"/>
    <cellStyle name="Style 126 3 6" xfId="2460" xr:uid="{00000000-0005-0000-0000-00008C810000}"/>
    <cellStyle name="Style 126 4" xfId="2461" xr:uid="{00000000-0005-0000-0000-00008D810000}"/>
    <cellStyle name="Style 126 4 2" xfId="2462" xr:uid="{00000000-0005-0000-0000-00008E810000}"/>
    <cellStyle name="Style 126 4 2 2" xfId="2463" xr:uid="{00000000-0005-0000-0000-00008F810000}"/>
    <cellStyle name="Style 126 4 2 2 2" xfId="2464" xr:uid="{00000000-0005-0000-0000-000090810000}"/>
    <cellStyle name="Style 126 4 2 3" xfId="2465" xr:uid="{00000000-0005-0000-0000-000091810000}"/>
    <cellStyle name="Style 126 4 2 3 2" xfId="2466" xr:uid="{00000000-0005-0000-0000-000092810000}"/>
    <cellStyle name="Style 126 4 2 3 2 2" xfId="2467" xr:uid="{00000000-0005-0000-0000-000093810000}"/>
    <cellStyle name="Style 126 4 2 3 3" xfId="2468" xr:uid="{00000000-0005-0000-0000-000094810000}"/>
    <cellStyle name="Style 126 4 2 3 4" xfId="2469" xr:uid="{00000000-0005-0000-0000-000095810000}"/>
    <cellStyle name="Style 126 4 2 3 5" xfId="2470" xr:uid="{00000000-0005-0000-0000-000096810000}"/>
    <cellStyle name="Style 126 4 2 4" xfId="2471" xr:uid="{00000000-0005-0000-0000-000097810000}"/>
    <cellStyle name="Style 126 4 2 4 2" xfId="2472" xr:uid="{00000000-0005-0000-0000-000098810000}"/>
    <cellStyle name="Style 126 4 2 4 2 2" xfId="2473" xr:uid="{00000000-0005-0000-0000-000099810000}"/>
    <cellStyle name="Style 126 4 2 4 3" xfId="2474" xr:uid="{00000000-0005-0000-0000-00009A810000}"/>
    <cellStyle name="Style 126 4 2 5" xfId="2475" xr:uid="{00000000-0005-0000-0000-00009B810000}"/>
    <cellStyle name="Style 126 4 2 6" xfId="2476" xr:uid="{00000000-0005-0000-0000-00009C810000}"/>
    <cellStyle name="Style 126 4 3" xfId="2477" xr:uid="{00000000-0005-0000-0000-00009D810000}"/>
    <cellStyle name="Style 126 4 3 2" xfId="2478" xr:uid="{00000000-0005-0000-0000-00009E810000}"/>
    <cellStyle name="Style 126 4 4" xfId="2479" xr:uid="{00000000-0005-0000-0000-00009F810000}"/>
    <cellStyle name="Style 126 4 4 2" xfId="2480" xr:uid="{00000000-0005-0000-0000-0000A0810000}"/>
    <cellStyle name="Style 126 4 5" xfId="2481" xr:uid="{00000000-0005-0000-0000-0000A1810000}"/>
    <cellStyle name="Style 126 4 6" xfId="2482" xr:uid="{00000000-0005-0000-0000-0000A2810000}"/>
    <cellStyle name="Style 126 5" xfId="2483" xr:uid="{00000000-0005-0000-0000-0000A3810000}"/>
    <cellStyle name="Style 126 5 2" xfId="2484" xr:uid="{00000000-0005-0000-0000-0000A4810000}"/>
    <cellStyle name="Style 126 5 2 2" xfId="2485" xr:uid="{00000000-0005-0000-0000-0000A5810000}"/>
    <cellStyle name="Style 126 5 2 2 2" xfId="2486" xr:uid="{00000000-0005-0000-0000-0000A6810000}"/>
    <cellStyle name="Style 126 5 2 3" xfId="2487" xr:uid="{00000000-0005-0000-0000-0000A7810000}"/>
    <cellStyle name="Style 126 5 2 3 2" xfId="2488" xr:uid="{00000000-0005-0000-0000-0000A8810000}"/>
    <cellStyle name="Style 126 5 2 3 2 2" xfId="2489" xr:uid="{00000000-0005-0000-0000-0000A9810000}"/>
    <cellStyle name="Style 126 5 2 3 3" xfId="2490" xr:uid="{00000000-0005-0000-0000-0000AA810000}"/>
    <cellStyle name="Style 126 5 2 3 4" xfId="2491" xr:uid="{00000000-0005-0000-0000-0000AB810000}"/>
    <cellStyle name="Style 126 5 2 3 5" xfId="2492" xr:uid="{00000000-0005-0000-0000-0000AC810000}"/>
    <cellStyle name="Style 126 5 2 4" xfId="2493" xr:uid="{00000000-0005-0000-0000-0000AD810000}"/>
    <cellStyle name="Style 126 5 2 4 2" xfId="2494" xr:uid="{00000000-0005-0000-0000-0000AE810000}"/>
    <cellStyle name="Style 126 5 2 4 2 2" xfId="2495" xr:uid="{00000000-0005-0000-0000-0000AF810000}"/>
    <cellStyle name="Style 126 5 2 4 3" xfId="2496" xr:uid="{00000000-0005-0000-0000-0000B0810000}"/>
    <cellStyle name="Style 126 5 2 5" xfId="2497" xr:uid="{00000000-0005-0000-0000-0000B1810000}"/>
    <cellStyle name="Style 126 5 2 6" xfId="2498" xr:uid="{00000000-0005-0000-0000-0000B2810000}"/>
    <cellStyle name="Style 126 5 3" xfId="2499" xr:uid="{00000000-0005-0000-0000-0000B3810000}"/>
    <cellStyle name="Style 126 5 3 2" xfId="2500" xr:uid="{00000000-0005-0000-0000-0000B4810000}"/>
    <cellStyle name="Style 126 5 4" xfId="2501" xr:uid="{00000000-0005-0000-0000-0000B5810000}"/>
    <cellStyle name="Style 126 5 4 2" xfId="2502" xr:uid="{00000000-0005-0000-0000-0000B6810000}"/>
    <cellStyle name="Style 126 5 5" xfId="2503" xr:uid="{00000000-0005-0000-0000-0000B7810000}"/>
    <cellStyle name="Style 126 5 6" xfId="2504" xr:uid="{00000000-0005-0000-0000-0000B8810000}"/>
    <cellStyle name="Style 126 6" xfId="2505" xr:uid="{00000000-0005-0000-0000-0000B9810000}"/>
    <cellStyle name="Style 126 6 2" xfId="2506" xr:uid="{00000000-0005-0000-0000-0000BA810000}"/>
    <cellStyle name="Style 126 6 2 2" xfId="2507" xr:uid="{00000000-0005-0000-0000-0000BB810000}"/>
    <cellStyle name="Style 126 6 3" xfId="2508" xr:uid="{00000000-0005-0000-0000-0000BC810000}"/>
    <cellStyle name="Style 126 6 3 2" xfId="2509" xr:uid="{00000000-0005-0000-0000-0000BD810000}"/>
    <cellStyle name="Style 126 6 3 2 2" xfId="2510" xr:uid="{00000000-0005-0000-0000-0000BE810000}"/>
    <cellStyle name="Style 126 6 3 3" xfId="2511" xr:uid="{00000000-0005-0000-0000-0000BF810000}"/>
    <cellStyle name="Style 126 6 3 4" xfId="2512" xr:uid="{00000000-0005-0000-0000-0000C0810000}"/>
    <cellStyle name="Style 126 6 3 5" xfId="2513" xr:uid="{00000000-0005-0000-0000-0000C1810000}"/>
    <cellStyle name="Style 126 6 4" xfId="2514" xr:uid="{00000000-0005-0000-0000-0000C2810000}"/>
    <cellStyle name="Style 126 6 4 2" xfId="2515" xr:uid="{00000000-0005-0000-0000-0000C3810000}"/>
    <cellStyle name="Style 126 6 4 2 2" xfId="2516" xr:uid="{00000000-0005-0000-0000-0000C4810000}"/>
    <cellStyle name="Style 126 6 4 3" xfId="2517" xr:uid="{00000000-0005-0000-0000-0000C5810000}"/>
    <cellStyle name="Style 126 6 5" xfId="2518" xr:uid="{00000000-0005-0000-0000-0000C6810000}"/>
    <cellStyle name="Style 126 6 6" xfId="2519" xr:uid="{00000000-0005-0000-0000-0000C7810000}"/>
    <cellStyle name="Style 126 7" xfId="2520" xr:uid="{00000000-0005-0000-0000-0000C8810000}"/>
    <cellStyle name="Style 126 7 2" xfId="2521" xr:uid="{00000000-0005-0000-0000-0000C9810000}"/>
    <cellStyle name="Style 126 7 2 2" xfId="2522" xr:uid="{00000000-0005-0000-0000-0000CA810000}"/>
    <cellStyle name="Style 126 7 3" xfId="2523" xr:uid="{00000000-0005-0000-0000-0000CB810000}"/>
    <cellStyle name="Style 126 7 4" xfId="2524" xr:uid="{00000000-0005-0000-0000-0000CC810000}"/>
    <cellStyle name="Style 126 7 5" xfId="2525" xr:uid="{00000000-0005-0000-0000-0000CD810000}"/>
    <cellStyle name="Style 126 8" xfId="2526" xr:uid="{00000000-0005-0000-0000-0000CE810000}"/>
    <cellStyle name="Style 126 8 2" xfId="2527" xr:uid="{00000000-0005-0000-0000-0000CF810000}"/>
    <cellStyle name="Style 126 8 2 2" xfId="2528" xr:uid="{00000000-0005-0000-0000-0000D0810000}"/>
    <cellStyle name="Style 126 8 3" xfId="2529" xr:uid="{00000000-0005-0000-0000-0000D1810000}"/>
    <cellStyle name="Style 126 8 4" xfId="2530" xr:uid="{00000000-0005-0000-0000-0000D2810000}"/>
    <cellStyle name="Style 126 8 5" xfId="2531" xr:uid="{00000000-0005-0000-0000-0000D3810000}"/>
    <cellStyle name="Style 126 9" xfId="2532" xr:uid="{00000000-0005-0000-0000-0000D4810000}"/>
    <cellStyle name="Style 126 9 2" xfId="2533" xr:uid="{00000000-0005-0000-0000-0000D5810000}"/>
    <cellStyle name="Style 126 9 2 2" xfId="2534" xr:uid="{00000000-0005-0000-0000-0000D6810000}"/>
    <cellStyle name="Style 126 9 3" xfId="2535" xr:uid="{00000000-0005-0000-0000-0000D7810000}"/>
    <cellStyle name="Style 126_ADDON" xfId="2536" xr:uid="{00000000-0005-0000-0000-0000D8810000}"/>
    <cellStyle name="Style 127" xfId="2537" xr:uid="{00000000-0005-0000-0000-0000D9810000}"/>
    <cellStyle name="Style 127 2" xfId="2538" xr:uid="{00000000-0005-0000-0000-0000DA810000}"/>
    <cellStyle name="Style 127 3" xfId="2539" xr:uid="{00000000-0005-0000-0000-0000DB810000}"/>
    <cellStyle name="Style 127 3 2" xfId="2540" xr:uid="{00000000-0005-0000-0000-0000DC810000}"/>
    <cellStyle name="Style 127 3 3" xfId="2541" xr:uid="{00000000-0005-0000-0000-0000DD810000}"/>
    <cellStyle name="Style 127 3 3 2" xfId="2542" xr:uid="{00000000-0005-0000-0000-0000DE810000}"/>
    <cellStyle name="Style 127 3 3 3" xfId="2543" xr:uid="{00000000-0005-0000-0000-0000DF810000}"/>
    <cellStyle name="Style 127 3 3 4" xfId="2544" xr:uid="{00000000-0005-0000-0000-0000E0810000}"/>
    <cellStyle name="Style 127 3 4" xfId="2545" xr:uid="{00000000-0005-0000-0000-0000E1810000}"/>
    <cellStyle name="Style 127 3 4 2" xfId="2546" xr:uid="{00000000-0005-0000-0000-0000E2810000}"/>
    <cellStyle name="Style 127 3 5" xfId="2547" xr:uid="{00000000-0005-0000-0000-0000E3810000}"/>
    <cellStyle name="Style 127 4" xfId="2548" xr:uid="{00000000-0005-0000-0000-0000E4810000}"/>
    <cellStyle name="Style 127 4 2" xfId="2549" xr:uid="{00000000-0005-0000-0000-0000E5810000}"/>
    <cellStyle name="Style 127 4 3" xfId="2550" xr:uid="{00000000-0005-0000-0000-0000E6810000}"/>
    <cellStyle name="Style 127 4 4" xfId="2551" xr:uid="{00000000-0005-0000-0000-0000E7810000}"/>
    <cellStyle name="Style 127 5" xfId="2552" xr:uid="{00000000-0005-0000-0000-0000E8810000}"/>
    <cellStyle name="Style 127 5 2" xfId="2553" xr:uid="{00000000-0005-0000-0000-0000E9810000}"/>
    <cellStyle name="Style 127 6" xfId="2554" xr:uid="{00000000-0005-0000-0000-0000EA810000}"/>
    <cellStyle name="Style 127 6 2" xfId="2555" xr:uid="{00000000-0005-0000-0000-0000EB810000}"/>
    <cellStyle name="Style 127 6 3" xfId="2556" xr:uid="{00000000-0005-0000-0000-0000EC810000}"/>
    <cellStyle name="Style 127 7" xfId="2557" xr:uid="{00000000-0005-0000-0000-0000ED810000}"/>
    <cellStyle name="Style 127 7 2" xfId="2558" xr:uid="{00000000-0005-0000-0000-0000EE810000}"/>
    <cellStyle name="Style 127 7 3" xfId="2559" xr:uid="{00000000-0005-0000-0000-0000EF810000}"/>
    <cellStyle name="Style 127 8" xfId="2560" xr:uid="{00000000-0005-0000-0000-0000F0810000}"/>
    <cellStyle name="Style 127_ADDON" xfId="2561" xr:uid="{00000000-0005-0000-0000-0000F1810000}"/>
    <cellStyle name="Style 128" xfId="2562" xr:uid="{00000000-0005-0000-0000-0000F2810000}"/>
    <cellStyle name="Style 128 2" xfId="2563" xr:uid="{00000000-0005-0000-0000-0000F3810000}"/>
    <cellStyle name="Style 128 2 2" xfId="2564" xr:uid="{00000000-0005-0000-0000-0000F4810000}"/>
    <cellStyle name="Style 128 2 2 2" xfId="2565" xr:uid="{00000000-0005-0000-0000-0000F5810000}"/>
    <cellStyle name="Style 128 2 2 2 2" xfId="2566" xr:uid="{00000000-0005-0000-0000-0000F6810000}"/>
    <cellStyle name="Style 128 2 2 2 2 2" xfId="2567" xr:uid="{00000000-0005-0000-0000-0000F7810000}"/>
    <cellStyle name="Style 128 2 2 2 3" xfId="2568" xr:uid="{00000000-0005-0000-0000-0000F8810000}"/>
    <cellStyle name="Style 128 2 2 3" xfId="2569" xr:uid="{00000000-0005-0000-0000-0000F9810000}"/>
    <cellStyle name="Style 128 2 2 3 2" xfId="2570" xr:uid="{00000000-0005-0000-0000-0000FA810000}"/>
    <cellStyle name="Style 128 2 2 4" xfId="2571" xr:uid="{00000000-0005-0000-0000-0000FB810000}"/>
    <cellStyle name="Style 128 2 3" xfId="2572" xr:uid="{00000000-0005-0000-0000-0000FC810000}"/>
    <cellStyle name="Style 128 2 3 2" xfId="2573" xr:uid="{00000000-0005-0000-0000-0000FD810000}"/>
    <cellStyle name="Style 128 2 3 2 2" xfId="2574" xr:uid="{00000000-0005-0000-0000-0000FE810000}"/>
    <cellStyle name="Style 128 2 3 3" xfId="2575" xr:uid="{00000000-0005-0000-0000-0000FF810000}"/>
    <cellStyle name="Style 128 2 4" xfId="2576" xr:uid="{00000000-0005-0000-0000-000000820000}"/>
    <cellStyle name="Style 128 2 4 2" xfId="2577" xr:uid="{00000000-0005-0000-0000-000001820000}"/>
    <cellStyle name="Style 128 2 5" xfId="2578" xr:uid="{00000000-0005-0000-0000-000002820000}"/>
    <cellStyle name="Style 128 3" xfId="2579" xr:uid="{00000000-0005-0000-0000-000003820000}"/>
    <cellStyle name="Style 128 3 2" xfId="2580" xr:uid="{00000000-0005-0000-0000-000004820000}"/>
    <cellStyle name="Style 128 3 2 2" xfId="2581" xr:uid="{00000000-0005-0000-0000-000005820000}"/>
    <cellStyle name="Style 128 3 2 2 2" xfId="2582" xr:uid="{00000000-0005-0000-0000-000006820000}"/>
    <cellStyle name="Style 128 3 2 2 2 2" xfId="2583" xr:uid="{00000000-0005-0000-0000-000007820000}"/>
    <cellStyle name="Style 128 3 2 2 3" xfId="2584" xr:uid="{00000000-0005-0000-0000-000008820000}"/>
    <cellStyle name="Style 128 3 2 3" xfId="2585" xr:uid="{00000000-0005-0000-0000-000009820000}"/>
    <cellStyle name="Style 128 3 2 3 2" xfId="2586" xr:uid="{00000000-0005-0000-0000-00000A820000}"/>
    <cellStyle name="Style 128 3 2 4" xfId="2587" xr:uid="{00000000-0005-0000-0000-00000B820000}"/>
    <cellStyle name="Style 128 3 3" xfId="2588" xr:uid="{00000000-0005-0000-0000-00000C820000}"/>
    <cellStyle name="Style 128 3 3 2" xfId="2589" xr:uid="{00000000-0005-0000-0000-00000D820000}"/>
    <cellStyle name="Style 128 3 3 2 2" xfId="2590" xr:uid="{00000000-0005-0000-0000-00000E820000}"/>
    <cellStyle name="Style 128 3 3 2 2 2" xfId="2591" xr:uid="{00000000-0005-0000-0000-00000F820000}"/>
    <cellStyle name="Style 128 3 3 2 3" xfId="2592" xr:uid="{00000000-0005-0000-0000-000010820000}"/>
    <cellStyle name="Style 128 3 3 3" xfId="2593" xr:uid="{00000000-0005-0000-0000-000011820000}"/>
    <cellStyle name="Style 128 3 3 4" xfId="2594" xr:uid="{00000000-0005-0000-0000-000012820000}"/>
    <cellStyle name="Style 128 3 4" xfId="2595" xr:uid="{00000000-0005-0000-0000-000013820000}"/>
    <cellStyle name="Style 128 3 4 2" xfId="2596" xr:uid="{00000000-0005-0000-0000-000014820000}"/>
    <cellStyle name="Style 128 3 5" xfId="2597" xr:uid="{00000000-0005-0000-0000-000015820000}"/>
    <cellStyle name="Style 128 4" xfId="2598" xr:uid="{00000000-0005-0000-0000-000016820000}"/>
    <cellStyle name="Style 128 4 2" xfId="2599" xr:uid="{00000000-0005-0000-0000-000017820000}"/>
    <cellStyle name="Style 128 4 2 2" xfId="2600" xr:uid="{00000000-0005-0000-0000-000018820000}"/>
    <cellStyle name="Style 128 4 2 2 2" xfId="2601" xr:uid="{00000000-0005-0000-0000-000019820000}"/>
    <cellStyle name="Style 128 4 2 3" xfId="2602" xr:uid="{00000000-0005-0000-0000-00001A820000}"/>
    <cellStyle name="Style 128 4 3" xfId="2603" xr:uid="{00000000-0005-0000-0000-00001B820000}"/>
    <cellStyle name="Style 128 4 4" xfId="2604" xr:uid="{00000000-0005-0000-0000-00001C820000}"/>
    <cellStyle name="Style 128 5" xfId="2605" xr:uid="{00000000-0005-0000-0000-00001D820000}"/>
    <cellStyle name="Style 128 5 2" xfId="2606" xr:uid="{00000000-0005-0000-0000-00001E820000}"/>
    <cellStyle name="Style 128 6" xfId="2607" xr:uid="{00000000-0005-0000-0000-00001F820000}"/>
    <cellStyle name="Style 128 6 2" xfId="2608" xr:uid="{00000000-0005-0000-0000-000020820000}"/>
    <cellStyle name="Style 128 6 2 2" xfId="2609" xr:uid="{00000000-0005-0000-0000-000021820000}"/>
    <cellStyle name="Style 128 7" xfId="2610" xr:uid="{00000000-0005-0000-0000-000022820000}"/>
    <cellStyle name="Style 128 7 2" xfId="2611" xr:uid="{00000000-0005-0000-0000-000023820000}"/>
    <cellStyle name="Style 128 7 3" xfId="2612" xr:uid="{00000000-0005-0000-0000-000024820000}"/>
    <cellStyle name="Style 128 8" xfId="2613" xr:uid="{00000000-0005-0000-0000-000025820000}"/>
    <cellStyle name="Style 128_ADDON" xfId="2614" xr:uid="{00000000-0005-0000-0000-000026820000}"/>
    <cellStyle name="Style 129" xfId="2615" xr:uid="{00000000-0005-0000-0000-000027820000}"/>
    <cellStyle name="Style 129 2" xfId="2616" xr:uid="{00000000-0005-0000-0000-000028820000}"/>
    <cellStyle name="Style 129 3" xfId="2617" xr:uid="{00000000-0005-0000-0000-000029820000}"/>
    <cellStyle name="Style 129 3 2" xfId="2618" xr:uid="{00000000-0005-0000-0000-00002A820000}"/>
    <cellStyle name="Style 129 3 3" xfId="2619" xr:uid="{00000000-0005-0000-0000-00002B820000}"/>
    <cellStyle name="Style 129 3 3 2" xfId="2620" xr:uid="{00000000-0005-0000-0000-00002C820000}"/>
    <cellStyle name="Style 129 3 3 3" xfId="2621" xr:uid="{00000000-0005-0000-0000-00002D820000}"/>
    <cellStyle name="Style 129 3 3 4" xfId="2622" xr:uid="{00000000-0005-0000-0000-00002E820000}"/>
    <cellStyle name="Style 129 3 4" xfId="2623" xr:uid="{00000000-0005-0000-0000-00002F820000}"/>
    <cellStyle name="Style 129 3 4 2" xfId="2624" xr:uid="{00000000-0005-0000-0000-000030820000}"/>
    <cellStyle name="Style 129 3 5" xfId="2625" xr:uid="{00000000-0005-0000-0000-000031820000}"/>
    <cellStyle name="Style 129 4" xfId="2626" xr:uid="{00000000-0005-0000-0000-000032820000}"/>
    <cellStyle name="Style 129 4 2" xfId="2627" xr:uid="{00000000-0005-0000-0000-000033820000}"/>
    <cellStyle name="Style 129 4 3" xfId="2628" xr:uid="{00000000-0005-0000-0000-000034820000}"/>
    <cellStyle name="Style 129 4 4" xfId="2629" xr:uid="{00000000-0005-0000-0000-000035820000}"/>
    <cellStyle name="Style 129 5" xfId="2630" xr:uid="{00000000-0005-0000-0000-000036820000}"/>
    <cellStyle name="Style 129 5 2" xfId="2631" xr:uid="{00000000-0005-0000-0000-000037820000}"/>
    <cellStyle name="Style 129 6" xfId="2632" xr:uid="{00000000-0005-0000-0000-000038820000}"/>
    <cellStyle name="Style 129 6 2" xfId="2633" xr:uid="{00000000-0005-0000-0000-000039820000}"/>
    <cellStyle name="Style 129 6 3" xfId="2634" xr:uid="{00000000-0005-0000-0000-00003A820000}"/>
    <cellStyle name="Style 129 7" xfId="2635" xr:uid="{00000000-0005-0000-0000-00003B820000}"/>
    <cellStyle name="Style 129 7 2" xfId="2636" xr:uid="{00000000-0005-0000-0000-00003C820000}"/>
    <cellStyle name="Style 129 7 3" xfId="2637" xr:uid="{00000000-0005-0000-0000-00003D820000}"/>
    <cellStyle name="Style 129 8" xfId="2638" xr:uid="{00000000-0005-0000-0000-00003E820000}"/>
    <cellStyle name="Style 129_ADDON" xfId="2639" xr:uid="{00000000-0005-0000-0000-00003F820000}"/>
    <cellStyle name="Style 130" xfId="2640" xr:uid="{00000000-0005-0000-0000-000040820000}"/>
    <cellStyle name="Style 130 10" xfId="2641" xr:uid="{00000000-0005-0000-0000-000041820000}"/>
    <cellStyle name="Style 130 10 2" xfId="2642" xr:uid="{00000000-0005-0000-0000-000042820000}"/>
    <cellStyle name="Style 130 10 2 2" xfId="2643" xr:uid="{00000000-0005-0000-0000-000043820000}"/>
    <cellStyle name="Style 130 10 3" xfId="2644" xr:uid="{00000000-0005-0000-0000-000044820000}"/>
    <cellStyle name="Style 130 11" xfId="2645" xr:uid="{00000000-0005-0000-0000-000045820000}"/>
    <cellStyle name="Style 130 11 2" xfId="2646" xr:uid="{00000000-0005-0000-0000-000046820000}"/>
    <cellStyle name="Style 130 11 2 2" xfId="2647" xr:uid="{00000000-0005-0000-0000-000047820000}"/>
    <cellStyle name="Style 130 11 3" xfId="2648" xr:uid="{00000000-0005-0000-0000-000048820000}"/>
    <cellStyle name="Style 130 12" xfId="2649" xr:uid="{00000000-0005-0000-0000-000049820000}"/>
    <cellStyle name="Style 130 12 2" xfId="2650" xr:uid="{00000000-0005-0000-0000-00004A820000}"/>
    <cellStyle name="Style 130 2" xfId="2651" xr:uid="{00000000-0005-0000-0000-00004B820000}"/>
    <cellStyle name="Style 130 2 2" xfId="2652" xr:uid="{00000000-0005-0000-0000-00004C820000}"/>
    <cellStyle name="Style 130 3" xfId="2653" xr:uid="{00000000-0005-0000-0000-00004D820000}"/>
    <cellStyle name="Style 130 3 2" xfId="2654" xr:uid="{00000000-0005-0000-0000-00004E820000}"/>
    <cellStyle name="Style 130 3 2 2" xfId="2655" xr:uid="{00000000-0005-0000-0000-00004F820000}"/>
    <cellStyle name="Style 130 3 2 2 2" xfId="2656" xr:uid="{00000000-0005-0000-0000-000050820000}"/>
    <cellStyle name="Style 130 3 2 3" xfId="2657" xr:uid="{00000000-0005-0000-0000-000051820000}"/>
    <cellStyle name="Style 130 3 3" xfId="2658" xr:uid="{00000000-0005-0000-0000-000052820000}"/>
    <cellStyle name="Style 130 3 3 2" xfId="2659" xr:uid="{00000000-0005-0000-0000-000053820000}"/>
    <cellStyle name="Style 130 3 3 2 2" xfId="2660" xr:uid="{00000000-0005-0000-0000-000054820000}"/>
    <cellStyle name="Style 130 3 3 3" xfId="2661" xr:uid="{00000000-0005-0000-0000-000055820000}"/>
    <cellStyle name="Style 130 3 3 3 2" xfId="2662" xr:uid="{00000000-0005-0000-0000-000056820000}"/>
    <cellStyle name="Style 130 3 3 3 2 2" xfId="2663" xr:uid="{00000000-0005-0000-0000-000057820000}"/>
    <cellStyle name="Style 130 3 3 3 3" xfId="2664" xr:uid="{00000000-0005-0000-0000-000058820000}"/>
    <cellStyle name="Style 130 3 3 3 4" xfId="2665" xr:uid="{00000000-0005-0000-0000-000059820000}"/>
    <cellStyle name="Style 130 3 3 3 5" xfId="2666" xr:uid="{00000000-0005-0000-0000-00005A820000}"/>
    <cellStyle name="Style 130 3 3 4" xfId="2667" xr:uid="{00000000-0005-0000-0000-00005B820000}"/>
    <cellStyle name="Style 130 3 3 4 2" xfId="2668" xr:uid="{00000000-0005-0000-0000-00005C820000}"/>
    <cellStyle name="Style 130 3 3 4 2 2" xfId="2669" xr:uid="{00000000-0005-0000-0000-00005D820000}"/>
    <cellStyle name="Style 130 3 3 4 3" xfId="2670" xr:uid="{00000000-0005-0000-0000-00005E820000}"/>
    <cellStyle name="Style 130 3 3 5" xfId="2671" xr:uid="{00000000-0005-0000-0000-00005F820000}"/>
    <cellStyle name="Style 130 3 3 6" xfId="2672" xr:uid="{00000000-0005-0000-0000-000060820000}"/>
    <cellStyle name="Style 130 3 4" xfId="2673" xr:uid="{00000000-0005-0000-0000-000061820000}"/>
    <cellStyle name="Style 130 3 4 2" xfId="2674" xr:uid="{00000000-0005-0000-0000-000062820000}"/>
    <cellStyle name="Style 130 3 4 3" xfId="2675" xr:uid="{00000000-0005-0000-0000-000063820000}"/>
    <cellStyle name="Style 130 3 4 4" xfId="2676" xr:uid="{00000000-0005-0000-0000-000064820000}"/>
    <cellStyle name="Style 130 3 5" xfId="2677" xr:uid="{00000000-0005-0000-0000-000065820000}"/>
    <cellStyle name="Style 130 3 6" xfId="2678" xr:uid="{00000000-0005-0000-0000-000066820000}"/>
    <cellStyle name="Style 130 4" xfId="2679" xr:uid="{00000000-0005-0000-0000-000067820000}"/>
    <cellStyle name="Style 130 4 2" xfId="2680" xr:uid="{00000000-0005-0000-0000-000068820000}"/>
    <cellStyle name="Style 130 4 2 2" xfId="2681" xr:uid="{00000000-0005-0000-0000-000069820000}"/>
    <cellStyle name="Style 130 4 2 2 2" xfId="2682" xr:uid="{00000000-0005-0000-0000-00006A820000}"/>
    <cellStyle name="Style 130 4 2 3" xfId="2683" xr:uid="{00000000-0005-0000-0000-00006B820000}"/>
    <cellStyle name="Style 130 4 2 3 2" xfId="2684" xr:uid="{00000000-0005-0000-0000-00006C820000}"/>
    <cellStyle name="Style 130 4 2 3 2 2" xfId="2685" xr:uid="{00000000-0005-0000-0000-00006D820000}"/>
    <cellStyle name="Style 130 4 2 3 3" xfId="2686" xr:uid="{00000000-0005-0000-0000-00006E820000}"/>
    <cellStyle name="Style 130 4 2 3 4" xfId="2687" xr:uid="{00000000-0005-0000-0000-00006F820000}"/>
    <cellStyle name="Style 130 4 2 3 5" xfId="2688" xr:uid="{00000000-0005-0000-0000-000070820000}"/>
    <cellStyle name="Style 130 4 2 4" xfId="2689" xr:uid="{00000000-0005-0000-0000-000071820000}"/>
    <cellStyle name="Style 130 4 2 4 2" xfId="2690" xr:uid="{00000000-0005-0000-0000-000072820000}"/>
    <cellStyle name="Style 130 4 2 4 2 2" xfId="2691" xr:uid="{00000000-0005-0000-0000-000073820000}"/>
    <cellStyle name="Style 130 4 2 4 3" xfId="2692" xr:uid="{00000000-0005-0000-0000-000074820000}"/>
    <cellStyle name="Style 130 4 2 5" xfId="2693" xr:uid="{00000000-0005-0000-0000-000075820000}"/>
    <cellStyle name="Style 130 4 2 6" xfId="2694" xr:uid="{00000000-0005-0000-0000-000076820000}"/>
    <cellStyle name="Style 130 4 3" xfId="2695" xr:uid="{00000000-0005-0000-0000-000077820000}"/>
    <cellStyle name="Style 130 4 3 2" xfId="2696" xr:uid="{00000000-0005-0000-0000-000078820000}"/>
    <cellStyle name="Style 130 4 4" xfId="2697" xr:uid="{00000000-0005-0000-0000-000079820000}"/>
    <cellStyle name="Style 130 4 4 2" xfId="2698" xr:uid="{00000000-0005-0000-0000-00007A820000}"/>
    <cellStyle name="Style 130 4 5" xfId="2699" xr:uid="{00000000-0005-0000-0000-00007B820000}"/>
    <cellStyle name="Style 130 4 6" xfId="2700" xr:uid="{00000000-0005-0000-0000-00007C820000}"/>
    <cellStyle name="Style 130 5" xfId="2701" xr:uid="{00000000-0005-0000-0000-00007D820000}"/>
    <cellStyle name="Style 130 5 2" xfId="2702" xr:uid="{00000000-0005-0000-0000-00007E820000}"/>
    <cellStyle name="Style 130 5 2 2" xfId="2703" xr:uid="{00000000-0005-0000-0000-00007F820000}"/>
    <cellStyle name="Style 130 5 2 2 2" xfId="2704" xr:uid="{00000000-0005-0000-0000-000080820000}"/>
    <cellStyle name="Style 130 5 2 3" xfId="2705" xr:uid="{00000000-0005-0000-0000-000081820000}"/>
    <cellStyle name="Style 130 5 2 3 2" xfId="2706" xr:uid="{00000000-0005-0000-0000-000082820000}"/>
    <cellStyle name="Style 130 5 2 3 2 2" xfId="2707" xr:uid="{00000000-0005-0000-0000-000083820000}"/>
    <cellStyle name="Style 130 5 2 3 3" xfId="2708" xr:uid="{00000000-0005-0000-0000-000084820000}"/>
    <cellStyle name="Style 130 5 2 3 4" xfId="2709" xr:uid="{00000000-0005-0000-0000-000085820000}"/>
    <cellStyle name="Style 130 5 2 3 5" xfId="2710" xr:uid="{00000000-0005-0000-0000-000086820000}"/>
    <cellStyle name="Style 130 5 2 4" xfId="2711" xr:uid="{00000000-0005-0000-0000-000087820000}"/>
    <cellStyle name="Style 130 5 2 4 2" xfId="2712" xr:uid="{00000000-0005-0000-0000-000088820000}"/>
    <cellStyle name="Style 130 5 2 4 2 2" xfId="2713" xr:uid="{00000000-0005-0000-0000-000089820000}"/>
    <cellStyle name="Style 130 5 2 4 3" xfId="2714" xr:uid="{00000000-0005-0000-0000-00008A820000}"/>
    <cellStyle name="Style 130 5 2 5" xfId="2715" xr:uid="{00000000-0005-0000-0000-00008B820000}"/>
    <cellStyle name="Style 130 5 2 6" xfId="2716" xr:uid="{00000000-0005-0000-0000-00008C820000}"/>
    <cellStyle name="Style 130 5 3" xfId="2717" xr:uid="{00000000-0005-0000-0000-00008D820000}"/>
    <cellStyle name="Style 130 5 3 2" xfId="2718" xr:uid="{00000000-0005-0000-0000-00008E820000}"/>
    <cellStyle name="Style 130 5 4" xfId="2719" xr:uid="{00000000-0005-0000-0000-00008F820000}"/>
    <cellStyle name="Style 130 5 4 2" xfId="2720" xr:uid="{00000000-0005-0000-0000-000090820000}"/>
    <cellStyle name="Style 130 5 5" xfId="2721" xr:uid="{00000000-0005-0000-0000-000091820000}"/>
    <cellStyle name="Style 130 5 6" xfId="2722" xr:uid="{00000000-0005-0000-0000-000092820000}"/>
    <cellStyle name="Style 130 6" xfId="2723" xr:uid="{00000000-0005-0000-0000-000093820000}"/>
    <cellStyle name="Style 130 6 2" xfId="2724" xr:uid="{00000000-0005-0000-0000-000094820000}"/>
    <cellStyle name="Style 130 6 2 2" xfId="2725" xr:uid="{00000000-0005-0000-0000-000095820000}"/>
    <cellStyle name="Style 130 6 3" xfId="2726" xr:uid="{00000000-0005-0000-0000-000096820000}"/>
    <cellStyle name="Style 130 6 3 2" xfId="2727" xr:uid="{00000000-0005-0000-0000-000097820000}"/>
    <cellStyle name="Style 130 6 3 2 2" xfId="2728" xr:uid="{00000000-0005-0000-0000-000098820000}"/>
    <cellStyle name="Style 130 6 3 3" xfId="2729" xr:uid="{00000000-0005-0000-0000-000099820000}"/>
    <cellStyle name="Style 130 6 3 4" xfId="2730" xr:uid="{00000000-0005-0000-0000-00009A820000}"/>
    <cellStyle name="Style 130 6 3 5" xfId="2731" xr:uid="{00000000-0005-0000-0000-00009B820000}"/>
    <cellStyle name="Style 130 6 4" xfId="2732" xr:uid="{00000000-0005-0000-0000-00009C820000}"/>
    <cellStyle name="Style 130 6 4 2" xfId="2733" xr:uid="{00000000-0005-0000-0000-00009D820000}"/>
    <cellStyle name="Style 130 6 4 2 2" xfId="2734" xr:uid="{00000000-0005-0000-0000-00009E820000}"/>
    <cellStyle name="Style 130 6 4 3" xfId="2735" xr:uid="{00000000-0005-0000-0000-00009F820000}"/>
    <cellStyle name="Style 130 6 5" xfId="2736" xr:uid="{00000000-0005-0000-0000-0000A0820000}"/>
    <cellStyle name="Style 130 6 6" xfId="2737" xr:uid="{00000000-0005-0000-0000-0000A1820000}"/>
    <cellStyle name="Style 130 7" xfId="2738" xr:uid="{00000000-0005-0000-0000-0000A2820000}"/>
    <cellStyle name="Style 130 7 2" xfId="2739" xr:uid="{00000000-0005-0000-0000-0000A3820000}"/>
    <cellStyle name="Style 130 7 2 2" xfId="2740" xr:uid="{00000000-0005-0000-0000-0000A4820000}"/>
    <cellStyle name="Style 130 7 3" xfId="2741" xr:uid="{00000000-0005-0000-0000-0000A5820000}"/>
    <cellStyle name="Style 130 7 4" xfId="2742" xr:uid="{00000000-0005-0000-0000-0000A6820000}"/>
    <cellStyle name="Style 130 7 5" xfId="2743" xr:uid="{00000000-0005-0000-0000-0000A7820000}"/>
    <cellStyle name="Style 130 8" xfId="2744" xr:uid="{00000000-0005-0000-0000-0000A8820000}"/>
    <cellStyle name="Style 130 8 2" xfId="2745" xr:uid="{00000000-0005-0000-0000-0000A9820000}"/>
    <cellStyle name="Style 130 8 2 2" xfId="2746" xr:uid="{00000000-0005-0000-0000-0000AA820000}"/>
    <cellStyle name="Style 130 8 3" xfId="2747" xr:uid="{00000000-0005-0000-0000-0000AB820000}"/>
    <cellStyle name="Style 130 8 4" xfId="2748" xr:uid="{00000000-0005-0000-0000-0000AC820000}"/>
    <cellStyle name="Style 130 8 5" xfId="2749" xr:uid="{00000000-0005-0000-0000-0000AD820000}"/>
    <cellStyle name="Style 130 9" xfId="2750" xr:uid="{00000000-0005-0000-0000-0000AE820000}"/>
    <cellStyle name="Style 130 9 2" xfId="2751" xr:uid="{00000000-0005-0000-0000-0000AF820000}"/>
    <cellStyle name="Style 130 9 2 2" xfId="2752" xr:uid="{00000000-0005-0000-0000-0000B0820000}"/>
    <cellStyle name="Style 130 9 3" xfId="2753" xr:uid="{00000000-0005-0000-0000-0000B1820000}"/>
    <cellStyle name="Style 130_ADDON" xfId="2754" xr:uid="{00000000-0005-0000-0000-0000B2820000}"/>
    <cellStyle name="Style 131" xfId="2755" xr:uid="{00000000-0005-0000-0000-0000B3820000}"/>
    <cellStyle name="Style 131 2" xfId="2756" xr:uid="{00000000-0005-0000-0000-0000B4820000}"/>
    <cellStyle name="Style 131 2 2" xfId="2757" xr:uid="{00000000-0005-0000-0000-0000B5820000}"/>
    <cellStyle name="Style 131 2 2 2" xfId="2758" xr:uid="{00000000-0005-0000-0000-0000B6820000}"/>
    <cellStyle name="Style 131 2 2 2 2" xfId="2759" xr:uid="{00000000-0005-0000-0000-0000B7820000}"/>
    <cellStyle name="Style 131 2 2 2 2 2" xfId="2760" xr:uid="{00000000-0005-0000-0000-0000B8820000}"/>
    <cellStyle name="Style 131 2 2 2 3" xfId="2761" xr:uid="{00000000-0005-0000-0000-0000B9820000}"/>
    <cellStyle name="Style 131 2 2 3" xfId="2762" xr:uid="{00000000-0005-0000-0000-0000BA820000}"/>
    <cellStyle name="Style 131 2 2 3 2" xfId="2763" xr:uid="{00000000-0005-0000-0000-0000BB820000}"/>
    <cellStyle name="Style 131 2 2 4" xfId="2764" xr:uid="{00000000-0005-0000-0000-0000BC820000}"/>
    <cellStyle name="Style 131 2 3" xfId="2765" xr:uid="{00000000-0005-0000-0000-0000BD820000}"/>
    <cellStyle name="Style 131 2 3 2" xfId="2766" xr:uid="{00000000-0005-0000-0000-0000BE820000}"/>
    <cellStyle name="Style 131 2 3 2 2" xfId="2767" xr:uid="{00000000-0005-0000-0000-0000BF820000}"/>
    <cellStyle name="Style 131 2 3 3" xfId="2768" xr:uid="{00000000-0005-0000-0000-0000C0820000}"/>
    <cellStyle name="Style 131 2 4" xfId="2769" xr:uid="{00000000-0005-0000-0000-0000C1820000}"/>
    <cellStyle name="Style 131 2 4 2" xfId="2770" xr:uid="{00000000-0005-0000-0000-0000C2820000}"/>
    <cellStyle name="Style 131 2 5" xfId="2771" xr:uid="{00000000-0005-0000-0000-0000C3820000}"/>
    <cellStyle name="Style 131 3" xfId="2772" xr:uid="{00000000-0005-0000-0000-0000C4820000}"/>
    <cellStyle name="Style 131 3 2" xfId="2773" xr:uid="{00000000-0005-0000-0000-0000C5820000}"/>
    <cellStyle name="Style 131 3 2 2" xfId="2774" xr:uid="{00000000-0005-0000-0000-0000C6820000}"/>
    <cellStyle name="Style 131 3 2 2 2" xfId="2775" xr:uid="{00000000-0005-0000-0000-0000C7820000}"/>
    <cellStyle name="Style 131 3 2 2 2 2" xfId="2776" xr:uid="{00000000-0005-0000-0000-0000C8820000}"/>
    <cellStyle name="Style 131 3 2 2 3" xfId="2777" xr:uid="{00000000-0005-0000-0000-0000C9820000}"/>
    <cellStyle name="Style 131 3 2 3" xfId="2778" xr:uid="{00000000-0005-0000-0000-0000CA820000}"/>
    <cellStyle name="Style 131 3 2 3 2" xfId="2779" xr:uid="{00000000-0005-0000-0000-0000CB820000}"/>
    <cellStyle name="Style 131 3 2 4" xfId="2780" xr:uid="{00000000-0005-0000-0000-0000CC820000}"/>
    <cellStyle name="Style 131 3 3" xfId="2781" xr:uid="{00000000-0005-0000-0000-0000CD820000}"/>
    <cellStyle name="Style 131 3 3 2" xfId="2782" xr:uid="{00000000-0005-0000-0000-0000CE820000}"/>
    <cellStyle name="Style 131 3 3 2 2" xfId="2783" xr:uid="{00000000-0005-0000-0000-0000CF820000}"/>
    <cellStyle name="Style 131 3 3 2 2 2" xfId="2784" xr:uid="{00000000-0005-0000-0000-0000D0820000}"/>
    <cellStyle name="Style 131 3 3 2 3" xfId="2785" xr:uid="{00000000-0005-0000-0000-0000D1820000}"/>
    <cellStyle name="Style 131 3 3 3" xfId="2786" xr:uid="{00000000-0005-0000-0000-0000D2820000}"/>
    <cellStyle name="Style 131 3 3 4" xfId="2787" xr:uid="{00000000-0005-0000-0000-0000D3820000}"/>
    <cellStyle name="Style 131 3 4" xfId="2788" xr:uid="{00000000-0005-0000-0000-0000D4820000}"/>
    <cellStyle name="Style 131 3 4 2" xfId="2789" xr:uid="{00000000-0005-0000-0000-0000D5820000}"/>
    <cellStyle name="Style 131 3 5" xfId="2790" xr:uid="{00000000-0005-0000-0000-0000D6820000}"/>
    <cellStyle name="Style 131 4" xfId="2791" xr:uid="{00000000-0005-0000-0000-0000D7820000}"/>
    <cellStyle name="Style 131 4 2" xfId="2792" xr:uid="{00000000-0005-0000-0000-0000D8820000}"/>
    <cellStyle name="Style 131 4 2 2" xfId="2793" xr:uid="{00000000-0005-0000-0000-0000D9820000}"/>
    <cellStyle name="Style 131 4 2 2 2" xfId="2794" xr:uid="{00000000-0005-0000-0000-0000DA820000}"/>
    <cellStyle name="Style 131 4 2 3" xfId="2795" xr:uid="{00000000-0005-0000-0000-0000DB820000}"/>
    <cellStyle name="Style 131 4 3" xfId="2796" xr:uid="{00000000-0005-0000-0000-0000DC820000}"/>
    <cellStyle name="Style 131 4 4" xfId="2797" xr:uid="{00000000-0005-0000-0000-0000DD820000}"/>
    <cellStyle name="Style 131 5" xfId="2798" xr:uid="{00000000-0005-0000-0000-0000DE820000}"/>
    <cellStyle name="Style 131 5 2" xfId="2799" xr:uid="{00000000-0005-0000-0000-0000DF820000}"/>
    <cellStyle name="Style 131 6" xfId="2800" xr:uid="{00000000-0005-0000-0000-0000E0820000}"/>
    <cellStyle name="Style 131 6 2" xfId="2801" xr:uid="{00000000-0005-0000-0000-0000E1820000}"/>
    <cellStyle name="Style 131 6 2 2" xfId="2802" xr:uid="{00000000-0005-0000-0000-0000E2820000}"/>
    <cellStyle name="Style 131 7" xfId="2803" xr:uid="{00000000-0005-0000-0000-0000E3820000}"/>
    <cellStyle name="Style 131 7 2" xfId="2804" xr:uid="{00000000-0005-0000-0000-0000E4820000}"/>
    <cellStyle name="Style 131 7 3" xfId="2805" xr:uid="{00000000-0005-0000-0000-0000E5820000}"/>
    <cellStyle name="Style 131 8" xfId="2806" xr:uid="{00000000-0005-0000-0000-0000E6820000}"/>
    <cellStyle name="Style 131_ADDON" xfId="2807" xr:uid="{00000000-0005-0000-0000-0000E7820000}"/>
    <cellStyle name="Style 132" xfId="2808" xr:uid="{00000000-0005-0000-0000-0000E8820000}"/>
    <cellStyle name="Style 132 2" xfId="2809" xr:uid="{00000000-0005-0000-0000-0000E9820000}"/>
    <cellStyle name="Style 132 2 2" xfId="2810" xr:uid="{00000000-0005-0000-0000-0000EA820000}"/>
    <cellStyle name="Style 132 2 2 2" xfId="2811" xr:uid="{00000000-0005-0000-0000-0000EB820000}"/>
    <cellStyle name="Style 132 2 2 2 2" xfId="2812" xr:uid="{00000000-0005-0000-0000-0000EC820000}"/>
    <cellStyle name="Style 132 2 2 2 2 2" xfId="2813" xr:uid="{00000000-0005-0000-0000-0000ED820000}"/>
    <cellStyle name="Style 132 2 2 2 3" xfId="2814" xr:uid="{00000000-0005-0000-0000-0000EE820000}"/>
    <cellStyle name="Style 132 2 2 3" xfId="2815" xr:uid="{00000000-0005-0000-0000-0000EF820000}"/>
    <cellStyle name="Style 132 2 2 3 2" xfId="2816" xr:uid="{00000000-0005-0000-0000-0000F0820000}"/>
    <cellStyle name="Style 132 2 2 4" xfId="2817" xr:uid="{00000000-0005-0000-0000-0000F1820000}"/>
    <cellStyle name="Style 132 2 3" xfId="2818" xr:uid="{00000000-0005-0000-0000-0000F2820000}"/>
    <cellStyle name="Style 132 2 3 2" xfId="2819" xr:uid="{00000000-0005-0000-0000-0000F3820000}"/>
    <cellStyle name="Style 132 2 3 2 2" xfId="2820" xr:uid="{00000000-0005-0000-0000-0000F4820000}"/>
    <cellStyle name="Style 132 2 3 3" xfId="2821" xr:uid="{00000000-0005-0000-0000-0000F5820000}"/>
    <cellStyle name="Style 132 2 4" xfId="2822" xr:uid="{00000000-0005-0000-0000-0000F6820000}"/>
    <cellStyle name="Style 132 2 4 2" xfId="2823" xr:uid="{00000000-0005-0000-0000-0000F7820000}"/>
    <cellStyle name="Style 132 2 5" xfId="2824" xr:uid="{00000000-0005-0000-0000-0000F8820000}"/>
    <cellStyle name="Style 132 3" xfId="2825" xr:uid="{00000000-0005-0000-0000-0000F9820000}"/>
    <cellStyle name="Style 132 3 2" xfId="2826" xr:uid="{00000000-0005-0000-0000-0000FA820000}"/>
    <cellStyle name="Style 132 3 2 2" xfId="2827" xr:uid="{00000000-0005-0000-0000-0000FB820000}"/>
    <cellStyle name="Style 132 3 2 2 2" xfId="2828" xr:uid="{00000000-0005-0000-0000-0000FC820000}"/>
    <cellStyle name="Style 132 3 2 2 2 2" xfId="2829" xr:uid="{00000000-0005-0000-0000-0000FD820000}"/>
    <cellStyle name="Style 132 3 2 2 3" xfId="2830" xr:uid="{00000000-0005-0000-0000-0000FE820000}"/>
    <cellStyle name="Style 132 3 2 3" xfId="2831" xr:uid="{00000000-0005-0000-0000-0000FF820000}"/>
    <cellStyle name="Style 132 3 2 3 2" xfId="2832" xr:uid="{00000000-0005-0000-0000-000000830000}"/>
    <cellStyle name="Style 132 3 2 4" xfId="2833" xr:uid="{00000000-0005-0000-0000-000001830000}"/>
    <cellStyle name="Style 132 3 3" xfId="2834" xr:uid="{00000000-0005-0000-0000-000002830000}"/>
    <cellStyle name="Style 132 3 3 2" xfId="2835" xr:uid="{00000000-0005-0000-0000-000003830000}"/>
    <cellStyle name="Style 132 3 3 2 2" xfId="2836" xr:uid="{00000000-0005-0000-0000-000004830000}"/>
    <cellStyle name="Style 132 3 3 2 2 2" xfId="2837" xr:uid="{00000000-0005-0000-0000-000005830000}"/>
    <cellStyle name="Style 132 3 3 2 3" xfId="2838" xr:uid="{00000000-0005-0000-0000-000006830000}"/>
    <cellStyle name="Style 132 3 3 3" xfId="2839" xr:uid="{00000000-0005-0000-0000-000007830000}"/>
    <cellStyle name="Style 132 3 3 4" xfId="2840" xr:uid="{00000000-0005-0000-0000-000008830000}"/>
    <cellStyle name="Style 132 3 4" xfId="2841" xr:uid="{00000000-0005-0000-0000-000009830000}"/>
    <cellStyle name="Style 132 3 4 2" xfId="2842" xr:uid="{00000000-0005-0000-0000-00000A830000}"/>
    <cellStyle name="Style 132 3 5" xfId="2843" xr:uid="{00000000-0005-0000-0000-00000B830000}"/>
    <cellStyle name="Style 132 4" xfId="2844" xr:uid="{00000000-0005-0000-0000-00000C830000}"/>
    <cellStyle name="Style 132 4 2" xfId="2845" xr:uid="{00000000-0005-0000-0000-00000D830000}"/>
    <cellStyle name="Style 132 4 2 2" xfId="2846" xr:uid="{00000000-0005-0000-0000-00000E830000}"/>
    <cellStyle name="Style 132 4 2 2 2" xfId="2847" xr:uid="{00000000-0005-0000-0000-00000F830000}"/>
    <cellStyle name="Style 132 4 2 3" xfId="2848" xr:uid="{00000000-0005-0000-0000-000010830000}"/>
    <cellStyle name="Style 132 4 3" xfId="2849" xr:uid="{00000000-0005-0000-0000-000011830000}"/>
    <cellStyle name="Style 132 4 4" xfId="2850" xr:uid="{00000000-0005-0000-0000-000012830000}"/>
    <cellStyle name="Style 132 5" xfId="2851" xr:uid="{00000000-0005-0000-0000-000013830000}"/>
    <cellStyle name="Style 132 5 2" xfId="2852" xr:uid="{00000000-0005-0000-0000-000014830000}"/>
    <cellStyle name="Style 132 6" xfId="2853" xr:uid="{00000000-0005-0000-0000-000015830000}"/>
    <cellStyle name="Style 132 6 2" xfId="2854" xr:uid="{00000000-0005-0000-0000-000016830000}"/>
    <cellStyle name="Style 132 6 2 2" xfId="2855" xr:uid="{00000000-0005-0000-0000-000017830000}"/>
    <cellStyle name="Style 132 7" xfId="2856" xr:uid="{00000000-0005-0000-0000-000018830000}"/>
    <cellStyle name="Style 132 7 2" xfId="2857" xr:uid="{00000000-0005-0000-0000-000019830000}"/>
    <cellStyle name="Style 132 7 3" xfId="2858" xr:uid="{00000000-0005-0000-0000-00001A830000}"/>
    <cellStyle name="Style 132 8" xfId="2859" xr:uid="{00000000-0005-0000-0000-00001B830000}"/>
    <cellStyle name="Style 132_ADDON" xfId="2860" xr:uid="{00000000-0005-0000-0000-00001C830000}"/>
    <cellStyle name="Style 137" xfId="2861" xr:uid="{00000000-0005-0000-0000-00001D830000}"/>
    <cellStyle name="Style 137 10" xfId="2862" xr:uid="{00000000-0005-0000-0000-00001E830000}"/>
    <cellStyle name="Style 137 10 2" xfId="2863" xr:uid="{00000000-0005-0000-0000-00001F830000}"/>
    <cellStyle name="Style 137 10 2 2" xfId="2864" xr:uid="{00000000-0005-0000-0000-000020830000}"/>
    <cellStyle name="Style 137 10 3" xfId="2865" xr:uid="{00000000-0005-0000-0000-000021830000}"/>
    <cellStyle name="Style 137 11" xfId="2866" xr:uid="{00000000-0005-0000-0000-000022830000}"/>
    <cellStyle name="Style 137 11 2" xfId="2867" xr:uid="{00000000-0005-0000-0000-000023830000}"/>
    <cellStyle name="Style 137 11 2 2" xfId="2868" xr:uid="{00000000-0005-0000-0000-000024830000}"/>
    <cellStyle name="Style 137 11 3" xfId="2869" xr:uid="{00000000-0005-0000-0000-000025830000}"/>
    <cellStyle name="Style 137 12" xfId="2870" xr:uid="{00000000-0005-0000-0000-000026830000}"/>
    <cellStyle name="Style 137 12 2" xfId="2871" xr:uid="{00000000-0005-0000-0000-000027830000}"/>
    <cellStyle name="Style 137 2" xfId="2872" xr:uid="{00000000-0005-0000-0000-000028830000}"/>
    <cellStyle name="Style 137 2 2" xfId="2873" xr:uid="{00000000-0005-0000-0000-000029830000}"/>
    <cellStyle name="Style 137 3" xfId="2874" xr:uid="{00000000-0005-0000-0000-00002A830000}"/>
    <cellStyle name="Style 137 3 2" xfId="2875" xr:uid="{00000000-0005-0000-0000-00002B830000}"/>
    <cellStyle name="Style 137 3 2 2" xfId="2876" xr:uid="{00000000-0005-0000-0000-00002C830000}"/>
    <cellStyle name="Style 137 3 2 2 2" xfId="2877" xr:uid="{00000000-0005-0000-0000-00002D830000}"/>
    <cellStyle name="Style 137 3 2 3" xfId="2878" xr:uid="{00000000-0005-0000-0000-00002E830000}"/>
    <cellStyle name="Style 137 3 3" xfId="2879" xr:uid="{00000000-0005-0000-0000-00002F830000}"/>
    <cellStyle name="Style 137 3 3 2" xfId="2880" xr:uid="{00000000-0005-0000-0000-000030830000}"/>
    <cellStyle name="Style 137 3 3 2 2" xfId="2881" xr:uid="{00000000-0005-0000-0000-000031830000}"/>
    <cellStyle name="Style 137 3 3 3" xfId="2882" xr:uid="{00000000-0005-0000-0000-000032830000}"/>
    <cellStyle name="Style 137 3 3 3 2" xfId="2883" xr:uid="{00000000-0005-0000-0000-000033830000}"/>
    <cellStyle name="Style 137 3 3 3 2 2" xfId="2884" xr:uid="{00000000-0005-0000-0000-000034830000}"/>
    <cellStyle name="Style 137 3 3 3 3" xfId="2885" xr:uid="{00000000-0005-0000-0000-000035830000}"/>
    <cellStyle name="Style 137 3 3 3 4" xfId="2886" xr:uid="{00000000-0005-0000-0000-000036830000}"/>
    <cellStyle name="Style 137 3 3 3 5" xfId="2887" xr:uid="{00000000-0005-0000-0000-000037830000}"/>
    <cellStyle name="Style 137 3 3 4" xfId="2888" xr:uid="{00000000-0005-0000-0000-000038830000}"/>
    <cellStyle name="Style 137 3 3 4 2" xfId="2889" xr:uid="{00000000-0005-0000-0000-000039830000}"/>
    <cellStyle name="Style 137 3 3 4 2 2" xfId="2890" xr:uid="{00000000-0005-0000-0000-00003A830000}"/>
    <cellStyle name="Style 137 3 3 4 3" xfId="2891" xr:uid="{00000000-0005-0000-0000-00003B830000}"/>
    <cellStyle name="Style 137 3 3 5" xfId="2892" xr:uid="{00000000-0005-0000-0000-00003C830000}"/>
    <cellStyle name="Style 137 3 3 6" xfId="2893" xr:uid="{00000000-0005-0000-0000-00003D830000}"/>
    <cellStyle name="Style 137 3 4" xfId="2894" xr:uid="{00000000-0005-0000-0000-00003E830000}"/>
    <cellStyle name="Style 137 3 4 2" xfId="2895" xr:uid="{00000000-0005-0000-0000-00003F830000}"/>
    <cellStyle name="Style 137 3 4 3" xfId="2896" xr:uid="{00000000-0005-0000-0000-000040830000}"/>
    <cellStyle name="Style 137 3 4 4" xfId="2897" xr:uid="{00000000-0005-0000-0000-000041830000}"/>
    <cellStyle name="Style 137 3 5" xfId="2898" xr:uid="{00000000-0005-0000-0000-000042830000}"/>
    <cellStyle name="Style 137 3 6" xfId="2899" xr:uid="{00000000-0005-0000-0000-000043830000}"/>
    <cellStyle name="Style 137 4" xfId="2900" xr:uid="{00000000-0005-0000-0000-000044830000}"/>
    <cellStyle name="Style 137 4 2" xfId="2901" xr:uid="{00000000-0005-0000-0000-000045830000}"/>
    <cellStyle name="Style 137 4 2 2" xfId="2902" xr:uid="{00000000-0005-0000-0000-000046830000}"/>
    <cellStyle name="Style 137 4 2 2 2" xfId="2903" xr:uid="{00000000-0005-0000-0000-000047830000}"/>
    <cellStyle name="Style 137 4 2 3" xfId="2904" xr:uid="{00000000-0005-0000-0000-000048830000}"/>
    <cellStyle name="Style 137 4 2 3 2" xfId="2905" xr:uid="{00000000-0005-0000-0000-000049830000}"/>
    <cellStyle name="Style 137 4 2 3 2 2" xfId="2906" xr:uid="{00000000-0005-0000-0000-00004A830000}"/>
    <cellStyle name="Style 137 4 2 3 3" xfId="2907" xr:uid="{00000000-0005-0000-0000-00004B830000}"/>
    <cellStyle name="Style 137 4 2 3 4" xfId="2908" xr:uid="{00000000-0005-0000-0000-00004C830000}"/>
    <cellStyle name="Style 137 4 2 3 5" xfId="2909" xr:uid="{00000000-0005-0000-0000-00004D830000}"/>
    <cellStyle name="Style 137 4 2 4" xfId="2910" xr:uid="{00000000-0005-0000-0000-00004E830000}"/>
    <cellStyle name="Style 137 4 2 4 2" xfId="2911" xr:uid="{00000000-0005-0000-0000-00004F830000}"/>
    <cellStyle name="Style 137 4 2 4 2 2" xfId="2912" xr:uid="{00000000-0005-0000-0000-000050830000}"/>
    <cellStyle name="Style 137 4 2 4 3" xfId="2913" xr:uid="{00000000-0005-0000-0000-000051830000}"/>
    <cellStyle name="Style 137 4 2 5" xfId="2914" xr:uid="{00000000-0005-0000-0000-000052830000}"/>
    <cellStyle name="Style 137 4 2 6" xfId="2915" xr:uid="{00000000-0005-0000-0000-000053830000}"/>
    <cellStyle name="Style 137 4 3" xfId="2916" xr:uid="{00000000-0005-0000-0000-000054830000}"/>
    <cellStyle name="Style 137 4 3 2" xfId="2917" xr:uid="{00000000-0005-0000-0000-000055830000}"/>
    <cellStyle name="Style 137 4 4" xfId="2918" xr:uid="{00000000-0005-0000-0000-000056830000}"/>
    <cellStyle name="Style 137 4 4 2" xfId="2919" xr:uid="{00000000-0005-0000-0000-000057830000}"/>
    <cellStyle name="Style 137 4 5" xfId="2920" xr:uid="{00000000-0005-0000-0000-000058830000}"/>
    <cellStyle name="Style 137 4 6" xfId="2921" xr:uid="{00000000-0005-0000-0000-000059830000}"/>
    <cellStyle name="Style 137 5" xfId="2922" xr:uid="{00000000-0005-0000-0000-00005A830000}"/>
    <cellStyle name="Style 137 5 2" xfId="2923" xr:uid="{00000000-0005-0000-0000-00005B830000}"/>
    <cellStyle name="Style 137 5 2 2" xfId="2924" xr:uid="{00000000-0005-0000-0000-00005C830000}"/>
    <cellStyle name="Style 137 5 2 2 2" xfId="2925" xr:uid="{00000000-0005-0000-0000-00005D830000}"/>
    <cellStyle name="Style 137 5 2 3" xfId="2926" xr:uid="{00000000-0005-0000-0000-00005E830000}"/>
    <cellStyle name="Style 137 5 2 3 2" xfId="2927" xr:uid="{00000000-0005-0000-0000-00005F830000}"/>
    <cellStyle name="Style 137 5 2 3 2 2" xfId="2928" xr:uid="{00000000-0005-0000-0000-000060830000}"/>
    <cellStyle name="Style 137 5 2 3 3" xfId="2929" xr:uid="{00000000-0005-0000-0000-000061830000}"/>
    <cellStyle name="Style 137 5 2 3 4" xfId="2930" xr:uid="{00000000-0005-0000-0000-000062830000}"/>
    <cellStyle name="Style 137 5 2 3 5" xfId="2931" xr:uid="{00000000-0005-0000-0000-000063830000}"/>
    <cellStyle name="Style 137 5 2 4" xfId="2932" xr:uid="{00000000-0005-0000-0000-000064830000}"/>
    <cellStyle name="Style 137 5 2 4 2" xfId="2933" xr:uid="{00000000-0005-0000-0000-000065830000}"/>
    <cellStyle name="Style 137 5 2 4 2 2" xfId="2934" xr:uid="{00000000-0005-0000-0000-000066830000}"/>
    <cellStyle name="Style 137 5 2 4 3" xfId="2935" xr:uid="{00000000-0005-0000-0000-000067830000}"/>
    <cellStyle name="Style 137 5 2 5" xfId="2936" xr:uid="{00000000-0005-0000-0000-000068830000}"/>
    <cellStyle name="Style 137 5 2 6" xfId="2937" xr:uid="{00000000-0005-0000-0000-000069830000}"/>
    <cellStyle name="Style 137 5 3" xfId="2938" xr:uid="{00000000-0005-0000-0000-00006A830000}"/>
    <cellStyle name="Style 137 5 3 2" xfId="2939" xr:uid="{00000000-0005-0000-0000-00006B830000}"/>
    <cellStyle name="Style 137 5 4" xfId="2940" xr:uid="{00000000-0005-0000-0000-00006C830000}"/>
    <cellStyle name="Style 137 5 4 2" xfId="2941" xr:uid="{00000000-0005-0000-0000-00006D830000}"/>
    <cellStyle name="Style 137 5 5" xfId="2942" xr:uid="{00000000-0005-0000-0000-00006E830000}"/>
    <cellStyle name="Style 137 5 6" xfId="2943" xr:uid="{00000000-0005-0000-0000-00006F830000}"/>
    <cellStyle name="Style 137 6" xfId="2944" xr:uid="{00000000-0005-0000-0000-000070830000}"/>
    <cellStyle name="Style 137 6 2" xfId="2945" xr:uid="{00000000-0005-0000-0000-000071830000}"/>
    <cellStyle name="Style 137 6 2 2" xfId="2946" xr:uid="{00000000-0005-0000-0000-000072830000}"/>
    <cellStyle name="Style 137 6 3" xfId="2947" xr:uid="{00000000-0005-0000-0000-000073830000}"/>
    <cellStyle name="Style 137 6 3 2" xfId="2948" xr:uid="{00000000-0005-0000-0000-000074830000}"/>
    <cellStyle name="Style 137 6 3 2 2" xfId="2949" xr:uid="{00000000-0005-0000-0000-000075830000}"/>
    <cellStyle name="Style 137 6 3 3" xfId="2950" xr:uid="{00000000-0005-0000-0000-000076830000}"/>
    <cellStyle name="Style 137 6 3 4" xfId="2951" xr:uid="{00000000-0005-0000-0000-000077830000}"/>
    <cellStyle name="Style 137 6 3 5" xfId="2952" xr:uid="{00000000-0005-0000-0000-000078830000}"/>
    <cellStyle name="Style 137 6 4" xfId="2953" xr:uid="{00000000-0005-0000-0000-000079830000}"/>
    <cellStyle name="Style 137 6 4 2" xfId="2954" xr:uid="{00000000-0005-0000-0000-00007A830000}"/>
    <cellStyle name="Style 137 6 4 2 2" xfId="2955" xr:uid="{00000000-0005-0000-0000-00007B830000}"/>
    <cellStyle name="Style 137 6 4 3" xfId="2956" xr:uid="{00000000-0005-0000-0000-00007C830000}"/>
    <cellStyle name="Style 137 6 5" xfId="2957" xr:uid="{00000000-0005-0000-0000-00007D830000}"/>
    <cellStyle name="Style 137 6 6" xfId="2958" xr:uid="{00000000-0005-0000-0000-00007E830000}"/>
    <cellStyle name="Style 137 7" xfId="2959" xr:uid="{00000000-0005-0000-0000-00007F830000}"/>
    <cellStyle name="Style 137 7 2" xfId="2960" xr:uid="{00000000-0005-0000-0000-000080830000}"/>
    <cellStyle name="Style 137 7 2 2" xfId="2961" xr:uid="{00000000-0005-0000-0000-000081830000}"/>
    <cellStyle name="Style 137 7 3" xfId="2962" xr:uid="{00000000-0005-0000-0000-000082830000}"/>
    <cellStyle name="Style 137 7 4" xfId="2963" xr:uid="{00000000-0005-0000-0000-000083830000}"/>
    <cellStyle name="Style 137 7 5" xfId="2964" xr:uid="{00000000-0005-0000-0000-000084830000}"/>
    <cellStyle name="Style 137 8" xfId="2965" xr:uid="{00000000-0005-0000-0000-000085830000}"/>
    <cellStyle name="Style 137 8 2" xfId="2966" xr:uid="{00000000-0005-0000-0000-000086830000}"/>
    <cellStyle name="Style 137 8 2 2" xfId="2967" xr:uid="{00000000-0005-0000-0000-000087830000}"/>
    <cellStyle name="Style 137 8 3" xfId="2968" xr:uid="{00000000-0005-0000-0000-000088830000}"/>
    <cellStyle name="Style 137 8 4" xfId="2969" xr:uid="{00000000-0005-0000-0000-000089830000}"/>
    <cellStyle name="Style 137 8 5" xfId="2970" xr:uid="{00000000-0005-0000-0000-00008A830000}"/>
    <cellStyle name="Style 137 9" xfId="2971" xr:uid="{00000000-0005-0000-0000-00008B830000}"/>
    <cellStyle name="Style 137 9 2" xfId="2972" xr:uid="{00000000-0005-0000-0000-00008C830000}"/>
    <cellStyle name="Style 137 9 2 2" xfId="2973" xr:uid="{00000000-0005-0000-0000-00008D830000}"/>
    <cellStyle name="Style 137 9 3" xfId="2974" xr:uid="{00000000-0005-0000-0000-00008E830000}"/>
    <cellStyle name="Style 137_ADDON" xfId="2975" xr:uid="{00000000-0005-0000-0000-00008F830000}"/>
    <cellStyle name="Style 138" xfId="2976" xr:uid="{00000000-0005-0000-0000-000090830000}"/>
    <cellStyle name="Style 138 2" xfId="2977" xr:uid="{00000000-0005-0000-0000-000091830000}"/>
    <cellStyle name="Style 138 3" xfId="2978" xr:uid="{00000000-0005-0000-0000-000092830000}"/>
    <cellStyle name="Style 138 3 2" xfId="2979" xr:uid="{00000000-0005-0000-0000-000093830000}"/>
    <cellStyle name="Style 138 3 3" xfId="2980" xr:uid="{00000000-0005-0000-0000-000094830000}"/>
    <cellStyle name="Style 138 3 3 2" xfId="2981" xr:uid="{00000000-0005-0000-0000-000095830000}"/>
    <cellStyle name="Style 138 3 3 3" xfId="2982" xr:uid="{00000000-0005-0000-0000-000096830000}"/>
    <cellStyle name="Style 138 3 3 4" xfId="2983" xr:uid="{00000000-0005-0000-0000-000097830000}"/>
    <cellStyle name="Style 138 3 4" xfId="2984" xr:uid="{00000000-0005-0000-0000-000098830000}"/>
    <cellStyle name="Style 138 3 4 2" xfId="2985" xr:uid="{00000000-0005-0000-0000-000099830000}"/>
    <cellStyle name="Style 138 3 5" xfId="2986" xr:uid="{00000000-0005-0000-0000-00009A830000}"/>
    <cellStyle name="Style 138 4" xfId="2987" xr:uid="{00000000-0005-0000-0000-00009B830000}"/>
    <cellStyle name="Style 138 4 2" xfId="2988" xr:uid="{00000000-0005-0000-0000-00009C830000}"/>
    <cellStyle name="Style 138 4 3" xfId="2989" xr:uid="{00000000-0005-0000-0000-00009D830000}"/>
    <cellStyle name="Style 138 4 4" xfId="2990" xr:uid="{00000000-0005-0000-0000-00009E830000}"/>
    <cellStyle name="Style 138 5" xfId="2991" xr:uid="{00000000-0005-0000-0000-00009F830000}"/>
    <cellStyle name="Style 138 5 2" xfId="2992" xr:uid="{00000000-0005-0000-0000-0000A0830000}"/>
    <cellStyle name="Style 138 6" xfId="2993" xr:uid="{00000000-0005-0000-0000-0000A1830000}"/>
    <cellStyle name="Style 138 6 2" xfId="2994" xr:uid="{00000000-0005-0000-0000-0000A2830000}"/>
    <cellStyle name="Style 138 6 3" xfId="2995" xr:uid="{00000000-0005-0000-0000-0000A3830000}"/>
    <cellStyle name="Style 138 7" xfId="2996" xr:uid="{00000000-0005-0000-0000-0000A4830000}"/>
    <cellStyle name="Style 138 7 2" xfId="2997" xr:uid="{00000000-0005-0000-0000-0000A5830000}"/>
    <cellStyle name="Style 138 7 3" xfId="2998" xr:uid="{00000000-0005-0000-0000-0000A6830000}"/>
    <cellStyle name="Style 138 8" xfId="2999" xr:uid="{00000000-0005-0000-0000-0000A7830000}"/>
    <cellStyle name="Style 138_ADDON" xfId="3000" xr:uid="{00000000-0005-0000-0000-0000A8830000}"/>
    <cellStyle name="Style 139" xfId="3001" xr:uid="{00000000-0005-0000-0000-0000A9830000}"/>
    <cellStyle name="Style 139 2" xfId="3002" xr:uid="{00000000-0005-0000-0000-0000AA830000}"/>
    <cellStyle name="Style 139 2 2" xfId="3003" xr:uid="{00000000-0005-0000-0000-0000AB830000}"/>
    <cellStyle name="Style 139 2 2 2" xfId="3004" xr:uid="{00000000-0005-0000-0000-0000AC830000}"/>
    <cellStyle name="Style 139 2 2 2 2" xfId="3005" xr:uid="{00000000-0005-0000-0000-0000AD830000}"/>
    <cellStyle name="Style 139 2 2 2 2 2" xfId="3006" xr:uid="{00000000-0005-0000-0000-0000AE830000}"/>
    <cellStyle name="Style 139 2 2 2 3" xfId="3007" xr:uid="{00000000-0005-0000-0000-0000AF830000}"/>
    <cellStyle name="Style 139 2 2 3" xfId="3008" xr:uid="{00000000-0005-0000-0000-0000B0830000}"/>
    <cellStyle name="Style 139 2 2 3 2" xfId="3009" xr:uid="{00000000-0005-0000-0000-0000B1830000}"/>
    <cellStyle name="Style 139 2 2 4" xfId="3010" xr:uid="{00000000-0005-0000-0000-0000B2830000}"/>
    <cellStyle name="Style 139 2 3" xfId="3011" xr:uid="{00000000-0005-0000-0000-0000B3830000}"/>
    <cellStyle name="Style 139 2 3 2" xfId="3012" xr:uid="{00000000-0005-0000-0000-0000B4830000}"/>
    <cellStyle name="Style 139 2 3 2 2" xfId="3013" xr:uid="{00000000-0005-0000-0000-0000B5830000}"/>
    <cellStyle name="Style 139 2 3 3" xfId="3014" xr:uid="{00000000-0005-0000-0000-0000B6830000}"/>
    <cellStyle name="Style 139 2 4" xfId="3015" xr:uid="{00000000-0005-0000-0000-0000B7830000}"/>
    <cellStyle name="Style 139 2 4 2" xfId="3016" xr:uid="{00000000-0005-0000-0000-0000B8830000}"/>
    <cellStyle name="Style 139 2 5" xfId="3017" xr:uid="{00000000-0005-0000-0000-0000B9830000}"/>
    <cellStyle name="Style 139 3" xfId="3018" xr:uid="{00000000-0005-0000-0000-0000BA830000}"/>
    <cellStyle name="Style 139 3 2" xfId="3019" xr:uid="{00000000-0005-0000-0000-0000BB830000}"/>
    <cellStyle name="Style 139 3 2 2" xfId="3020" xr:uid="{00000000-0005-0000-0000-0000BC830000}"/>
    <cellStyle name="Style 139 3 2 2 2" xfId="3021" xr:uid="{00000000-0005-0000-0000-0000BD830000}"/>
    <cellStyle name="Style 139 3 2 2 2 2" xfId="3022" xr:uid="{00000000-0005-0000-0000-0000BE830000}"/>
    <cellStyle name="Style 139 3 2 2 3" xfId="3023" xr:uid="{00000000-0005-0000-0000-0000BF830000}"/>
    <cellStyle name="Style 139 3 2 3" xfId="3024" xr:uid="{00000000-0005-0000-0000-0000C0830000}"/>
    <cellStyle name="Style 139 3 2 3 2" xfId="3025" xr:uid="{00000000-0005-0000-0000-0000C1830000}"/>
    <cellStyle name="Style 139 3 2 4" xfId="3026" xr:uid="{00000000-0005-0000-0000-0000C2830000}"/>
    <cellStyle name="Style 139 3 3" xfId="3027" xr:uid="{00000000-0005-0000-0000-0000C3830000}"/>
    <cellStyle name="Style 139 3 3 2" xfId="3028" xr:uid="{00000000-0005-0000-0000-0000C4830000}"/>
    <cellStyle name="Style 139 3 3 2 2" xfId="3029" xr:uid="{00000000-0005-0000-0000-0000C5830000}"/>
    <cellStyle name="Style 139 3 3 2 2 2" xfId="3030" xr:uid="{00000000-0005-0000-0000-0000C6830000}"/>
    <cellStyle name="Style 139 3 3 2 3" xfId="3031" xr:uid="{00000000-0005-0000-0000-0000C7830000}"/>
    <cellStyle name="Style 139 3 3 3" xfId="3032" xr:uid="{00000000-0005-0000-0000-0000C8830000}"/>
    <cellStyle name="Style 139 3 3 4" xfId="3033" xr:uid="{00000000-0005-0000-0000-0000C9830000}"/>
    <cellStyle name="Style 139 3 4" xfId="3034" xr:uid="{00000000-0005-0000-0000-0000CA830000}"/>
    <cellStyle name="Style 139 3 4 2" xfId="3035" xr:uid="{00000000-0005-0000-0000-0000CB830000}"/>
    <cellStyle name="Style 139 3 5" xfId="3036" xr:uid="{00000000-0005-0000-0000-0000CC830000}"/>
    <cellStyle name="Style 139 4" xfId="3037" xr:uid="{00000000-0005-0000-0000-0000CD830000}"/>
    <cellStyle name="Style 139 4 2" xfId="3038" xr:uid="{00000000-0005-0000-0000-0000CE830000}"/>
    <cellStyle name="Style 139 4 2 2" xfId="3039" xr:uid="{00000000-0005-0000-0000-0000CF830000}"/>
    <cellStyle name="Style 139 4 2 2 2" xfId="3040" xr:uid="{00000000-0005-0000-0000-0000D0830000}"/>
    <cellStyle name="Style 139 4 2 3" xfId="3041" xr:uid="{00000000-0005-0000-0000-0000D1830000}"/>
    <cellStyle name="Style 139 4 3" xfId="3042" xr:uid="{00000000-0005-0000-0000-0000D2830000}"/>
    <cellStyle name="Style 139 4 4" xfId="3043" xr:uid="{00000000-0005-0000-0000-0000D3830000}"/>
    <cellStyle name="Style 139 5" xfId="3044" xr:uid="{00000000-0005-0000-0000-0000D4830000}"/>
    <cellStyle name="Style 139 5 2" xfId="3045" xr:uid="{00000000-0005-0000-0000-0000D5830000}"/>
    <cellStyle name="Style 139 6" xfId="3046" xr:uid="{00000000-0005-0000-0000-0000D6830000}"/>
    <cellStyle name="Style 139 6 2" xfId="3047" xr:uid="{00000000-0005-0000-0000-0000D7830000}"/>
    <cellStyle name="Style 139 6 2 2" xfId="3048" xr:uid="{00000000-0005-0000-0000-0000D8830000}"/>
    <cellStyle name="Style 139 7" xfId="3049" xr:uid="{00000000-0005-0000-0000-0000D9830000}"/>
    <cellStyle name="Style 139 7 2" xfId="3050" xr:uid="{00000000-0005-0000-0000-0000DA830000}"/>
    <cellStyle name="Style 139 7 3" xfId="3051" xr:uid="{00000000-0005-0000-0000-0000DB830000}"/>
    <cellStyle name="Style 139 8" xfId="3052" xr:uid="{00000000-0005-0000-0000-0000DC830000}"/>
    <cellStyle name="Style 139_ADDON" xfId="3053" xr:uid="{00000000-0005-0000-0000-0000DD830000}"/>
    <cellStyle name="Style 140" xfId="3054" xr:uid="{00000000-0005-0000-0000-0000DE830000}"/>
    <cellStyle name="Style 140 2" xfId="3055" xr:uid="{00000000-0005-0000-0000-0000DF830000}"/>
    <cellStyle name="Style 140 3" xfId="3056" xr:uid="{00000000-0005-0000-0000-0000E0830000}"/>
    <cellStyle name="Style 140 3 2" xfId="3057" xr:uid="{00000000-0005-0000-0000-0000E1830000}"/>
    <cellStyle name="Style 140 3 3" xfId="3058" xr:uid="{00000000-0005-0000-0000-0000E2830000}"/>
    <cellStyle name="Style 140 3 3 2" xfId="3059" xr:uid="{00000000-0005-0000-0000-0000E3830000}"/>
    <cellStyle name="Style 140 3 3 3" xfId="3060" xr:uid="{00000000-0005-0000-0000-0000E4830000}"/>
    <cellStyle name="Style 140 3 3 4" xfId="3061" xr:uid="{00000000-0005-0000-0000-0000E5830000}"/>
    <cellStyle name="Style 140 3 4" xfId="3062" xr:uid="{00000000-0005-0000-0000-0000E6830000}"/>
    <cellStyle name="Style 140 3 4 2" xfId="3063" xr:uid="{00000000-0005-0000-0000-0000E7830000}"/>
    <cellStyle name="Style 140 3 5" xfId="3064" xr:uid="{00000000-0005-0000-0000-0000E8830000}"/>
    <cellStyle name="Style 140 4" xfId="3065" xr:uid="{00000000-0005-0000-0000-0000E9830000}"/>
    <cellStyle name="Style 140 4 2" xfId="3066" xr:uid="{00000000-0005-0000-0000-0000EA830000}"/>
    <cellStyle name="Style 140 4 3" xfId="3067" xr:uid="{00000000-0005-0000-0000-0000EB830000}"/>
    <cellStyle name="Style 140 4 4" xfId="3068" xr:uid="{00000000-0005-0000-0000-0000EC830000}"/>
    <cellStyle name="Style 140 5" xfId="3069" xr:uid="{00000000-0005-0000-0000-0000ED830000}"/>
    <cellStyle name="Style 140 5 2" xfId="3070" xr:uid="{00000000-0005-0000-0000-0000EE830000}"/>
    <cellStyle name="Style 140 6" xfId="3071" xr:uid="{00000000-0005-0000-0000-0000EF830000}"/>
    <cellStyle name="Style 140 6 2" xfId="3072" xr:uid="{00000000-0005-0000-0000-0000F0830000}"/>
    <cellStyle name="Style 140 6 3" xfId="3073" xr:uid="{00000000-0005-0000-0000-0000F1830000}"/>
    <cellStyle name="Style 140 7" xfId="3074" xr:uid="{00000000-0005-0000-0000-0000F2830000}"/>
    <cellStyle name="Style 140 7 2" xfId="3075" xr:uid="{00000000-0005-0000-0000-0000F3830000}"/>
    <cellStyle name="Style 140 7 3" xfId="3076" xr:uid="{00000000-0005-0000-0000-0000F4830000}"/>
    <cellStyle name="Style 140 8" xfId="3077" xr:uid="{00000000-0005-0000-0000-0000F5830000}"/>
    <cellStyle name="Style 140_ADDON" xfId="3078" xr:uid="{00000000-0005-0000-0000-0000F6830000}"/>
    <cellStyle name="Style 141" xfId="3079" xr:uid="{00000000-0005-0000-0000-0000F7830000}"/>
    <cellStyle name="Style 141 10" xfId="3080" xr:uid="{00000000-0005-0000-0000-0000F8830000}"/>
    <cellStyle name="Style 141 10 2" xfId="3081" xr:uid="{00000000-0005-0000-0000-0000F9830000}"/>
    <cellStyle name="Style 141 10 2 2" xfId="3082" xr:uid="{00000000-0005-0000-0000-0000FA830000}"/>
    <cellStyle name="Style 141 10 3" xfId="3083" xr:uid="{00000000-0005-0000-0000-0000FB830000}"/>
    <cellStyle name="Style 141 11" xfId="3084" xr:uid="{00000000-0005-0000-0000-0000FC830000}"/>
    <cellStyle name="Style 141 11 2" xfId="3085" xr:uid="{00000000-0005-0000-0000-0000FD830000}"/>
    <cellStyle name="Style 141 11 2 2" xfId="3086" xr:uid="{00000000-0005-0000-0000-0000FE830000}"/>
    <cellStyle name="Style 141 11 3" xfId="3087" xr:uid="{00000000-0005-0000-0000-0000FF830000}"/>
    <cellStyle name="Style 141 12" xfId="3088" xr:uid="{00000000-0005-0000-0000-000000840000}"/>
    <cellStyle name="Style 141 12 2" xfId="3089" xr:uid="{00000000-0005-0000-0000-000001840000}"/>
    <cellStyle name="Style 141 2" xfId="3090" xr:uid="{00000000-0005-0000-0000-000002840000}"/>
    <cellStyle name="Style 141 2 2" xfId="3091" xr:uid="{00000000-0005-0000-0000-000003840000}"/>
    <cellStyle name="Style 141 3" xfId="3092" xr:uid="{00000000-0005-0000-0000-000004840000}"/>
    <cellStyle name="Style 141 3 2" xfId="3093" xr:uid="{00000000-0005-0000-0000-000005840000}"/>
    <cellStyle name="Style 141 3 2 2" xfId="3094" xr:uid="{00000000-0005-0000-0000-000006840000}"/>
    <cellStyle name="Style 141 3 2 2 2" xfId="3095" xr:uid="{00000000-0005-0000-0000-000007840000}"/>
    <cellStyle name="Style 141 3 2 3" xfId="3096" xr:uid="{00000000-0005-0000-0000-000008840000}"/>
    <cellStyle name="Style 141 3 3" xfId="3097" xr:uid="{00000000-0005-0000-0000-000009840000}"/>
    <cellStyle name="Style 141 3 3 2" xfId="3098" xr:uid="{00000000-0005-0000-0000-00000A840000}"/>
    <cellStyle name="Style 141 3 3 2 2" xfId="3099" xr:uid="{00000000-0005-0000-0000-00000B840000}"/>
    <cellStyle name="Style 141 3 3 3" xfId="3100" xr:uid="{00000000-0005-0000-0000-00000C840000}"/>
    <cellStyle name="Style 141 3 3 3 2" xfId="3101" xr:uid="{00000000-0005-0000-0000-00000D840000}"/>
    <cellStyle name="Style 141 3 3 3 2 2" xfId="3102" xr:uid="{00000000-0005-0000-0000-00000E840000}"/>
    <cellStyle name="Style 141 3 3 3 3" xfId="3103" xr:uid="{00000000-0005-0000-0000-00000F840000}"/>
    <cellStyle name="Style 141 3 3 3 4" xfId="3104" xr:uid="{00000000-0005-0000-0000-000010840000}"/>
    <cellStyle name="Style 141 3 3 3 5" xfId="3105" xr:uid="{00000000-0005-0000-0000-000011840000}"/>
    <cellStyle name="Style 141 3 3 4" xfId="3106" xr:uid="{00000000-0005-0000-0000-000012840000}"/>
    <cellStyle name="Style 141 3 3 4 2" xfId="3107" xr:uid="{00000000-0005-0000-0000-000013840000}"/>
    <cellStyle name="Style 141 3 3 4 2 2" xfId="3108" xr:uid="{00000000-0005-0000-0000-000014840000}"/>
    <cellStyle name="Style 141 3 3 4 3" xfId="3109" xr:uid="{00000000-0005-0000-0000-000015840000}"/>
    <cellStyle name="Style 141 3 3 5" xfId="3110" xr:uid="{00000000-0005-0000-0000-000016840000}"/>
    <cellStyle name="Style 141 3 3 6" xfId="3111" xr:uid="{00000000-0005-0000-0000-000017840000}"/>
    <cellStyle name="Style 141 3 4" xfId="3112" xr:uid="{00000000-0005-0000-0000-000018840000}"/>
    <cellStyle name="Style 141 3 4 2" xfId="3113" xr:uid="{00000000-0005-0000-0000-000019840000}"/>
    <cellStyle name="Style 141 3 4 3" xfId="3114" xr:uid="{00000000-0005-0000-0000-00001A840000}"/>
    <cellStyle name="Style 141 3 4 4" xfId="3115" xr:uid="{00000000-0005-0000-0000-00001B840000}"/>
    <cellStyle name="Style 141 3 5" xfId="3116" xr:uid="{00000000-0005-0000-0000-00001C840000}"/>
    <cellStyle name="Style 141 3 6" xfId="3117" xr:uid="{00000000-0005-0000-0000-00001D840000}"/>
    <cellStyle name="Style 141 4" xfId="3118" xr:uid="{00000000-0005-0000-0000-00001E840000}"/>
    <cellStyle name="Style 141 4 2" xfId="3119" xr:uid="{00000000-0005-0000-0000-00001F840000}"/>
    <cellStyle name="Style 141 4 2 2" xfId="3120" xr:uid="{00000000-0005-0000-0000-000020840000}"/>
    <cellStyle name="Style 141 4 2 2 2" xfId="3121" xr:uid="{00000000-0005-0000-0000-000021840000}"/>
    <cellStyle name="Style 141 4 2 3" xfId="3122" xr:uid="{00000000-0005-0000-0000-000022840000}"/>
    <cellStyle name="Style 141 4 2 3 2" xfId="3123" xr:uid="{00000000-0005-0000-0000-000023840000}"/>
    <cellStyle name="Style 141 4 2 3 2 2" xfId="3124" xr:uid="{00000000-0005-0000-0000-000024840000}"/>
    <cellStyle name="Style 141 4 2 3 3" xfId="3125" xr:uid="{00000000-0005-0000-0000-000025840000}"/>
    <cellStyle name="Style 141 4 2 3 4" xfId="3126" xr:uid="{00000000-0005-0000-0000-000026840000}"/>
    <cellStyle name="Style 141 4 2 3 5" xfId="3127" xr:uid="{00000000-0005-0000-0000-000027840000}"/>
    <cellStyle name="Style 141 4 2 4" xfId="3128" xr:uid="{00000000-0005-0000-0000-000028840000}"/>
    <cellStyle name="Style 141 4 2 4 2" xfId="3129" xr:uid="{00000000-0005-0000-0000-000029840000}"/>
    <cellStyle name="Style 141 4 2 4 2 2" xfId="3130" xr:uid="{00000000-0005-0000-0000-00002A840000}"/>
    <cellStyle name="Style 141 4 2 4 3" xfId="3131" xr:uid="{00000000-0005-0000-0000-00002B840000}"/>
    <cellStyle name="Style 141 4 2 5" xfId="3132" xr:uid="{00000000-0005-0000-0000-00002C840000}"/>
    <cellStyle name="Style 141 4 2 6" xfId="3133" xr:uid="{00000000-0005-0000-0000-00002D840000}"/>
    <cellStyle name="Style 141 4 3" xfId="3134" xr:uid="{00000000-0005-0000-0000-00002E840000}"/>
    <cellStyle name="Style 141 4 3 2" xfId="3135" xr:uid="{00000000-0005-0000-0000-00002F840000}"/>
    <cellStyle name="Style 141 4 4" xfId="3136" xr:uid="{00000000-0005-0000-0000-000030840000}"/>
    <cellStyle name="Style 141 4 4 2" xfId="3137" xr:uid="{00000000-0005-0000-0000-000031840000}"/>
    <cellStyle name="Style 141 4 5" xfId="3138" xr:uid="{00000000-0005-0000-0000-000032840000}"/>
    <cellStyle name="Style 141 4 6" xfId="3139" xr:uid="{00000000-0005-0000-0000-000033840000}"/>
    <cellStyle name="Style 141 5" xfId="3140" xr:uid="{00000000-0005-0000-0000-000034840000}"/>
    <cellStyle name="Style 141 5 2" xfId="3141" xr:uid="{00000000-0005-0000-0000-000035840000}"/>
    <cellStyle name="Style 141 5 2 2" xfId="3142" xr:uid="{00000000-0005-0000-0000-000036840000}"/>
    <cellStyle name="Style 141 5 2 2 2" xfId="3143" xr:uid="{00000000-0005-0000-0000-000037840000}"/>
    <cellStyle name="Style 141 5 2 3" xfId="3144" xr:uid="{00000000-0005-0000-0000-000038840000}"/>
    <cellStyle name="Style 141 5 2 3 2" xfId="3145" xr:uid="{00000000-0005-0000-0000-000039840000}"/>
    <cellStyle name="Style 141 5 2 3 2 2" xfId="3146" xr:uid="{00000000-0005-0000-0000-00003A840000}"/>
    <cellStyle name="Style 141 5 2 3 3" xfId="3147" xr:uid="{00000000-0005-0000-0000-00003B840000}"/>
    <cellStyle name="Style 141 5 2 3 4" xfId="3148" xr:uid="{00000000-0005-0000-0000-00003C840000}"/>
    <cellStyle name="Style 141 5 2 3 5" xfId="3149" xr:uid="{00000000-0005-0000-0000-00003D840000}"/>
    <cellStyle name="Style 141 5 2 4" xfId="3150" xr:uid="{00000000-0005-0000-0000-00003E840000}"/>
    <cellStyle name="Style 141 5 2 4 2" xfId="3151" xr:uid="{00000000-0005-0000-0000-00003F840000}"/>
    <cellStyle name="Style 141 5 2 4 2 2" xfId="3152" xr:uid="{00000000-0005-0000-0000-000040840000}"/>
    <cellStyle name="Style 141 5 2 4 3" xfId="3153" xr:uid="{00000000-0005-0000-0000-000041840000}"/>
    <cellStyle name="Style 141 5 2 5" xfId="3154" xr:uid="{00000000-0005-0000-0000-000042840000}"/>
    <cellStyle name="Style 141 5 2 6" xfId="3155" xr:uid="{00000000-0005-0000-0000-000043840000}"/>
    <cellStyle name="Style 141 5 3" xfId="3156" xr:uid="{00000000-0005-0000-0000-000044840000}"/>
    <cellStyle name="Style 141 5 3 2" xfId="3157" xr:uid="{00000000-0005-0000-0000-000045840000}"/>
    <cellStyle name="Style 141 5 4" xfId="3158" xr:uid="{00000000-0005-0000-0000-000046840000}"/>
    <cellStyle name="Style 141 5 4 2" xfId="3159" xr:uid="{00000000-0005-0000-0000-000047840000}"/>
    <cellStyle name="Style 141 5 5" xfId="3160" xr:uid="{00000000-0005-0000-0000-000048840000}"/>
    <cellStyle name="Style 141 5 6" xfId="3161" xr:uid="{00000000-0005-0000-0000-000049840000}"/>
    <cellStyle name="Style 141 6" xfId="3162" xr:uid="{00000000-0005-0000-0000-00004A840000}"/>
    <cellStyle name="Style 141 6 2" xfId="3163" xr:uid="{00000000-0005-0000-0000-00004B840000}"/>
    <cellStyle name="Style 141 6 2 2" xfId="3164" xr:uid="{00000000-0005-0000-0000-00004C840000}"/>
    <cellStyle name="Style 141 6 3" xfId="3165" xr:uid="{00000000-0005-0000-0000-00004D840000}"/>
    <cellStyle name="Style 141 6 3 2" xfId="3166" xr:uid="{00000000-0005-0000-0000-00004E840000}"/>
    <cellStyle name="Style 141 6 3 2 2" xfId="3167" xr:uid="{00000000-0005-0000-0000-00004F840000}"/>
    <cellStyle name="Style 141 6 3 3" xfId="3168" xr:uid="{00000000-0005-0000-0000-000050840000}"/>
    <cellStyle name="Style 141 6 3 4" xfId="3169" xr:uid="{00000000-0005-0000-0000-000051840000}"/>
    <cellStyle name="Style 141 6 3 5" xfId="3170" xr:uid="{00000000-0005-0000-0000-000052840000}"/>
    <cellStyle name="Style 141 6 4" xfId="3171" xr:uid="{00000000-0005-0000-0000-000053840000}"/>
    <cellStyle name="Style 141 6 4 2" xfId="3172" xr:uid="{00000000-0005-0000-0000-000054840000}"/>
    <cellStyle name="Style 141 6 4 2 2" xfId="3173" xr:uid="{00000000-0005-0000-0000-000055840000}"/>
    <cellStyle name="Style 141 6 4 3" xfId="3174" xr:uid="{00000000-0005-0000-0000-000056840000}"/>
    <cellStyle name="Style 141 6 5" xfId="3175" xr:uid="{00000000-0005-0000-0000-000057840000}"/>
    <cellStyle name="Style 141 6 6" xfId="3176" xr:uid="{00000000-0005-0000-0000-000058840000}"/>
    <cellStyle name="Style 141 7" xfId="3177" xr:uid="{00000000-0005-0000-0000-000059840000}"/>
    <cellStyle name="Style 141 7 2" xfId="3178" xr:uid="{00000000-0005-0000-0000-00005A840000}"/>
    <cellStyle name="Style 141 7 2 2" xfId="3179" xr:uid="{00000000-0005-0000-0000-00005B840000}"/>
    <cellStyle name="Style 141 7 3" xfId="3180" xr:uid="{00000000-0005-0000-0000-00005C840000}"/>
    <cellStyle name="Style 141 7 4" xfId="3181" xr:uid="{00000000-0005-0000-0000-00005D840000}"/>
    <cellStyle name="Style 141 7 5" xfId="3182" xr:uid="{00000000-0005-0000-0000-00005E840000}"/>
    <cellStyle name="Style 141 8" xfId="3183" xr:uid="{00000000-0005-0000-0000-00005F840000}"/>
    <cellStyle name="Style 141 8 2" xfId="3184" xr:uid="{00000000-0005-0000-0000-000060840000}"/>
    <cellStyle name="Style 141 8 2 2" xfId="3185" xr:uid="{00000000-0005-0000-0000-000061840000}"/>
    <cellStyle name="Style 141 8 3" xfId="3186" xr:uid="{00000000-0005-0000-0000-000062840000}"/>
    <cellStyle name="Style 141 8 4" xfId="3187" xr:uid="{00000000-0005-0000-0000-000063840000}"/>
    <cellStyle name="Style 141 8 5" xfId="3188" xr:uid="{00000000-0005-0000-0000-000064840000}"/>
    <cellStyle name="Style 141 9" xfId="3189" xr:uid="{00000000-0005-0000-0000-000065840000}"/>
    <cellStyle name="Style 141 9 2" xfId="3190" xr:uid="{00000000-0005-0000-0000-000066840000}"/>
    <cellStyle name="Style 141 9 2 2" xfId="3191" xr:uid="{00000000-0005-0000-0000-000067840000}"/>
    <cellStyle name="Style 141 9 3" xfId="3192" xr:uid="{00000000-0005-0000-0000-000068840000}"/>
    <cellStyle name="Style 141_ADDON" xfId="3193" xr:uid="{00000000-0005-0000-0000-000069840000}"/>
    <cellStyle name="Style 142" xfId="3194" xr:uid="{00000000-0005-0000-0000-00006A840000}"/>
    <cellStyle name="Style 142 2" xfId="3195" xr:uid="{00000000-0005-0000-0000-00006B840000}"/>
    <cellStyle name="Style 142 2 2" xfId="3196" xr:uid="{00000000-0005-0000-0000-00006C840000}"/>
    <cellStyle name="Style 142 2 2 2" xfId="3197" xr:uid="{00000000-0005-0000-0000-00006D840000}"/>
    <cellStyle name="Style 142 2 2 2 2" xfId="3198" xr:uid="{00000000-0005-0000-0000-00006E840000}"/>
    <cellStyle name="Style 142 2 2 2 2 2" xfId="3199" xr:uid="{00000000-0005-0000-0000-00006F840000}"/>
    <cellStyle name="Style 142 2 2 2 3" xfId="3200" xr:uid="{00000000-0005-0000-0000-000070840000}"/>
    <cellStyle name="Style 142 2 2 3" xfId="3201" xr:uid="{00000000-0005-0000-0000-000071840000}"/>
    <cellStyle name="Style 142 2 2 3 2" xfId="3202" xr:uid="{00000000-0005-0000-0000-000072840000}"/>
    <cellStyle name="Style 142 2 2 4" xfId="3203" xr:uid="{00000000-0005-0000-0000-000073840000}"/>
    <cellStyle name="Style 142 2 3" xfId="3204" xr:uid="{00000000-0005-0000-0000-000074840000}"/>
    <cellStyle name="Style 142 2 3 2" xfId="3205" xr:uid="{00000000-0005-0000-0000-000075840000}"/>
    <cellStyle name="Style 142 2 3 2 2" xfId="3206" xr:uid="{00000000-0005-0000-0000-000076840000}"/>
    <cellStyle name="Style 142 2 3 3" xfId="3207" xr:uid="{00000000-0005-0000-0000-000077840000}"/>
    <cellStyle name="Style 142 2 4" xfId="3208" xr:uid="{00000000-0005-0000-0000-000078840000}"/>
    <cellStyle name="Style 142 2 4 2" xfId="3209" xr:uid="{00000000-0005-0000-0000-000079840000}"/>
    <cellStyle name="Style 142 2 5" xfId="3210" xr:uid="{00000000-0005-0000-0000-00007A840000}"/>
    <cellStyle name="Style 142 3" xfId="3211" xr:uid="{00000000-0005-0000-0000-00007B840000}"/>
    <cellStyle name="Style 142 3 2" xfId="3212" xr:uid="{00000000-0005-0000-0000-00007C840000}"/>
    <cellStyle name="Style 142 3 2 2" xfId="3213" xr:uid="{00000000-0005-0000-0000-00007D840000}"/>
    <cellStyle name="Style 142 3 2 2 2" xfId="3214" xr:uid="{00000000-0005-0000-0000-00007E840000}"/>
    <cellStyle name="Style 142 3 2 2 2 2" xfId="3215" xr:uid="{00000000-0005-0000-0000-00007F840000}"/>
    <cellStyle name="Style 142 3 2 2 3" xfId="3216" xr:uid="{00000000-0005-0000-0000-000080840000}"/>
    <cellStyle name="Style 142 3 2 3" xfId="3217" xr:uid="{00000000-0005-0000-0000-000081840000}"/>
    <cellStyle name="Style 142 3 2 3 2" xfId="3218" xr:uid="{00000000-0005-0000-0000-000082840000}"/>
    <cellStyle name="Style 142 3 2 4" xfId="3219" xr:uid="{00000000-0005-0000-0000-000083840000}"/>
    <cellStyle name="Style 142 3 3" xfId="3220" xr:uid="{00000000-0005-0000-0000-000084840000}"/>
    <cellStyle name="Style 142 3 3 2" xfId="3221" xr:uid="{00000000-0005-0000-0000-000085840000}"/>
    <cellStyle name="Style 142 3 3 2 2" xfId="3222" xr:uid="{00000000-0005-0000-0000-000086840000}"/>
    <cellStyle name="Style 142 3 3 2 2 2" xfId="3223" xr:uid="{00000000-0005-0000-0000-000087840000}"/>
    <cellStyle name="Style 142 3 3 2 3" xfId="3224" xr:uid="{00000000-0005-0000-0000-000088840000}"/>
    <cellStyle name="Style 142 3 3 3" xfId="3225" xr:uid="{00000000-0005-0000-0000-000089840000}"/>
    <cellStyle name="Style 142 3 3 4" xfId="3226" xr:uid="{00000000-0005-0000-0000-00008A840000}"/>
    <cellStyle name="Style 142 3 4" xfId="3227" xr:uid="{00000000-0005-0000-0000-00008B840000}"/>
    <cellStyle name="Style 142 3 4 2" xfId="3228" xr:uid="{00000000-0005-0000-0000-00008C840000}"/>
    <cellStyle name="Style 142 3 5" xfId="3229" xr:uid="{00000000-0005-0000-0000-00008D840000}"/>
    <cellStyle name="Style 142 4" xfId="3230" xr:uid="{00000000-0005-0000-0000-00008E840000}"/>
    <cellStyle name="Style 142 4 2" xfId="3231" xr:uid="{00000000-0005-0000-0000-00008F840000}"/>
    <cellStyle name="Style 142 4 2 2" xfId="3232" xr:uid="{00000000-0005-0000-0000-000090840000}"/>
    <cellStyle name="Style 142 4 2 2 2" xfId="3233" xr:uid="{00000000-0005-0000-0000-000091840000}"/>
    <cellStyle name="Style 142 4 2 3" xfId="3234" xr:uid="{00000000-0005-0000-0000-000092840000}"/>
    <cellStyle name="Style 142 4 3" xfId="3235" xr:uid="{00000000-0005-0000-0000-000093840000}"/>
    <cellStyle name="Style 142 4 4" xfId="3236" xr:uid="{00000000-0005-0000-0000-000094840000}"/>
    <cellStyle name="Style 142 5" xfId="3237" xr:uid="{00000000-0005-0000-0000-000095840000}"/>
    <cellStyle name="Style 142 5 2" xfId="3238" xr:uid="{00000000-0005-0000-0000-000096840000}"/>
    <cellStyle name="Style 142 6" xfId="3239" xr:uid="{00000000-0005-0000-0000-000097840000}"/>
    <cellStyle name="Style 142 6 2" xfId="3240" xr:uid="{00000000-0005-0000-0000-000098840000}"/>
    <cellStyle name="Style 142 6 2 2" xfId="3241" xr:uid="{00000000-0005-0000-0000-000099840000}"/>
    <cellStyle name="Style 142 7" xfId="3242" xr:uid="{00000000-0005-0000-0000-00009A840000}"/>
    <cellStyle name="Style 142 7 2" xfId="3243" xr:uid="{00000000-0005-0000-0000-00009B840000}"/>
    <cellStyle name="Style 142 7 3" xfId="3244" xr:uid="{00000000-0005-0000-0000-00009C840000}"/>
    <cellStyle name="Style 142 8" xfId="3245" xr:uid="{00000000-0005-0000-0000-00009D840000}"/>
    <cellStyle name="Style 142_ADDON" xfId="3246" xr:uid="{00000000-0005-0000-0000-00009E840000}"/>
    <cellStyle name="Style 143" xfId="3247" xr:uid="{00000000-0005-0000-0000-00009F840000}"/>
    <cellStyle name="Style 143 2" xfId="3248" xr:uid="{00000000-0005-0000-0000-0000A0840000}"/>
    <cellStyle name="Style 143 2 2" xfId="3249" xr:uid="{00000000-0005-0000-0000-0000A1840000}"/>
    <cellStyle name="Style 143 2 2 2" xfId="3250" xr:uid="{00000000-0005-0000-0000-0000A2840000}"/>
    <cellStyle name="Style 143 2 2 2 2" xfId="3251" xr:uid="{00000000-0005-0000-0000-0000A3840000}"/>
    <cellStyle name="Style 143 2 2 2 2 2" xfId="3252" xr:uid="{00000000-0005-0000-0000-0000A4840000}"/>
    <cellStyle name="Style 143 2 2 2 3" xfId="3253" xr:uid="{00000000-0005-0000-0000-0000A5840000}"/>
    <cellStyle name="Style 143 2 2 3" xfId="3254" xr:uid="{00000000-0005-0000-0000-0000A6840000}"/>
    <cellStyle name="Style 143 2 2 3 2" xfId="3255" xr:uid="{00000000-0005-0000-0000-0000A7840000}"/>
    <cellStyle name="Style 143 2 2 4" xfId="3256" xr:uid="{00000000-0005-0000-0000-0000A8840000}"/>
    <cellStyle name="Style 143 2 3" xfId="3257" xr:uid="{00000000-0005-0000-0000-0000A9840000}"/>
    <cellStyle name="Style 143 2 3 2" xfId="3258" xr:uid="{00000000-0005-0000-0000-0000AA840000}"/>
    <cellStyle name="Style 143 2 3 2 2" xfId="3259" xr:uid="{00000000-0005-0000-0000-0000AB840000}"/>
    <cellStyle name="Style 143 2 3 3" xfId="3260" xr:uid="{00000000-0005-0000-0000-0000AC840000}"/>
    <cellStyle name="Style 143 2 4" xfId="3261" xr:uid="{00000000-0005-0000-0000-0000AD840000}"/>
    <cellStyle name="Style 143 2 4 2" xfId="3262" xr:uid="{00000000-0005-0000-0000-0000AE840000}"/>
    <cellStyle name="Style 143 2 5" xfId="3263" xr:uid="{00000000-0005-0000-0000-0000AF840000}"/>
    <cellStyle name="Style 143 3" xfId="3264" xr:uid="{00000000-0005-0000-0000-0000B0840000}"/>
    <cellStyle name="Style 143 3 2" xfId="3265" xr:uid="{00000000-0005-0000-0000-0000B1840000}"/>
    <cellStyle name="Style 143 3 2 2" xfId="3266" xr:uid="{00000000-0005-0000-0000-0000B2840000}"/>
    <cellStyle name="Style 143 3 2 2 2" xfId="3267" xr:uid="{00000000-0005-0000-0000-0000B3840000}"/>
    <cellStyle name="Style 143 3 2 2 2 2" xfId="3268" xr:uid="{00000000-0005-0000-0000-0000B4840000}"/>
    <cellStyle name="Style 143 3 2 2 3" xfId="3269" xr:uid="{00000000-0005-0000-0000-0000B5840000}"/>
    <cellStyle name="Style 143 3 2 3" xfId="3270" xr:uid="{00000000-0005-0000-0000-0000B6840000}"/>
    <cellStyle name="Style 143 3 2 3 2" xfId="3271" xr:uid="{00000000-0005-0000-0000-0000B7840000}"/>
    <cellStyle name="Style 143 3 2 4" xfId="3272" xr:uid="{00000000-0005-0000-0000-0000B8840000}"/>
    <cellStyle name="Style 143 3 3" xfId="3273" xr:uid="{00000000-0005-0000-0000-0000B9840000}"/>
    <cellStyle name="Style 143 3 3 2" xfId="3274" xr:uid="{00000000-0005-0000-0000-0000BA840000}"/>
    <cellStyle name="Style 143 3 3 2 2" xfId="3275" xr:uid="{00000000-0005-0000-0000-0000BB840000}"/>
    <cellStyle name="Style 143 3 3 2 2 2" xfId="3276" xr:uid="{00000000-0005-0000-0000-0000BC840000}"/>
    <cellStyle name="Style 143 3 3 2 3" xfId="3277" xr:uid="{00000000-0005-0000-0000-0000BD840000}"/>
    <cellStyle name="Style 143 3 3 3" xfId="3278" xr:uid="{00000000-0005-0000-0000-0000BE840000}"/>
    <cellStyle name="Style 143 3 3 4" xfId="3279" xr:uid="{00000000-0005-0000-0000-0000BF840000}"/>
    <cellStyle name="Style 143 3 4" xfId="3280" xr:uid="{00000000-0005-0000-0000-0000C0840000}"/>
    <cellStyle name="Style 143 3 4 2" xfId="3281" xr:uid="{00000000-0005-0000-0000-0000C1840000}"/>
    <cellStyle name="Style 143 3 5" xfId="3282" xr:uid="{00000000-0005-0000-0000-0000C2840000}"/>
    <cellStyle name="Style 143 4" xfId="3283" xr:uid="{00000000-0005-0000-0000-0000C3840000}"/>
    <cellStyle name="Style 143 4 2" xfId="3284" xr:uid="{00000000-0005-0000-0000-0000C4840000}"/>
    <cellStyle name="Style 143 4 2 2" xfId="3285" xr:uid="{00000000-0005-0000-0000-0000C5840000}"/>
    <cellStyle name="Style 143 4 2 2 2" xfId="3286" xr:uid="{00000000-0005-0000-0000-0000C6840000}"/>
    <cellStyle name="Style 143 4 2 3" xfId="3287" xr:uid="{00000000-0005-0000-0000-0000C7840000}"/>
    <cellStyle name="Style 143 4 3" xfId="3288" xr:uid="{00000000-0005-0000-0000-0000C8840000}"/>
    <cellStyle name="Style 143 4 4" xfId="3289" xr:uid="{00000000-0005-0000-0000-0000C9840000}"/>
    <cellStyle name="Style 143 5" xfId="3290" xr:uid="{00000000-0005-0000-0000-0000CA840000}"/>
    <cellStyle name="Style 143 5 2" xfId="3291" xr:uid="{00000000-0005-0000-0000-0000CB840000}"/>
    <cellStyle name="Style 143 6" xfId="3292" xr:uid="{00000000-0005-0000-0000-0000CC840000}"/>
    <cellStyle name="Style 143 6 2" xfId="3293" xr:uid="{00000000-0005-0000-0000-0000CD840000}"/>
    <cellStyle name="Style 143 6 2 2" xfId="3294" xr:uid="{00000000-0005-0000-0000-0000CE840000}"/>
    <cellStyle name="Style 143 7" xfId="3295" xr:uid="{00000000-0005-0000-0000-0000CF840000}"/>
    <cellStyle name="Style 143 7 2" xfId="3296" xr:uid="{00000000-0005-0000-0000-0000D0840000}"/>
    <cellStyle name="Style 143 7 3" xfId="3297" xr:uid="{00000000-0005-0000-0000-0000D1840000}"/>
    <cellStyle name="Style 143 8" xfId="3298" xr:uid="{00000000-0005-0000-0000-0000D2840000}"/>
    <cellStyle name="Style 143_ADDON" xfId="3299" xr:uid="{00000000-0005-0000-0000-0000D3840000}"/>
    <cellStyle name="Style 148" xfId="3300" xr:uid="{00000000-0005-0000-0000-0000D4840000}"/>
    <cellStyle name="Style 148 10" xfId="3301" xr:uid="{00000000-0005-0000-0000-0000D5840000}"/>
    <cellStyle name="Style 148 10 2" xfId="3302" xr:uid="{00000000-0005-0000-0000-0000D6840000}"/>
    <cellStyle name="Style 148 10 2 2" xfId="3303" xr:uid="{00000000-0005-0000-0000-0000D7840000}"/>
    <cellStyle name="Style 148 10 3" xfId="3304" xr:uid="{00000000-0005-0000-0000-0000D8840000}"/>
    <cellStyle name="Style 148 11" xfId="3305" xr:uid="{00000000-0005-0000-0000-0000D9840000}"/>
    <cellStyle name="Style 148 11 2" xfId="3306" xr:uid="{00000000-0005-0000-0000-0000DA840000}"/>
    <cellStyle name="Style 148 11 2 2" xfId="3307" xr:uid="{00000000-0005-0000-0000-0000DB840000}"/>
    <cellStyle name="Style 148 11 3" xfId="3308" xr:uid="{00000000-0005-0000-0000-0000DC840000}"/>
    <cellStyle name="Style 148 12" xfId="3309" xr:uid="{00000000-0005-0000-0000-0000DD840000}"/>
    <cellStyle name="Style 148 12 2" xfId="3310" xr:uid="{00000000-0005-0000-0000-0000DE840000}"/>
    <cellStyle name="Style 148 2" xfId="3311" xr:uid="{00000000-0005-0000-0000-0000DF840000}"/>
    <cellStyle name="Style 148 2 2" xfId="3312" xr:uid="{00000000-0005-0000-0000-0000E0840000}"/>
    <cellStyle name="Style 148 3" xfId="3313" xr:uid="{00000000-0005-0000-0000-0000E1840000}"/>
    <cellStyle name="Style 148 3 2" xfId="3314" xr:uid="{00000000-0005-0000-0000-0000E2840000}"/>
    <cellStyle name="Style 148 3 2 2" xfId="3315" xr:uid="{00000000-0005-0000-0000-0000E3840000}"/>
    <cellStyle name="Style 148 3 2 2 2" xfId="3316" xr:uid="{00000000-0005-0000-0000-0000E4840000}"/>
    <cellStyle name="Style 148 3 2 3" xfId="3317" xr:uid="{00000000-0005-0000-0000-0000E5840000}"/>
    <cellStyle name="Style 148 3 3" xfId="3318" xr:uid="{00000000-0005-0000-0000-0000E6840000}"/>
    <cellStyle name="Style 148 3 3 2" xfId="3319" xr:uid="{00000000-0005-0000-0000-0000E7840000}"/>
    <cellStyle name="Style 148 3 3 2 2" xfId="3320" xr:uid="{00000000-0005-0000-0000-0000E8840000}"/>
    <cellStyle name="Style 148 3 3 3" xfId="3321" xr:uid="{00000000-0005-0000-0000-0000E9840000}"/>
    <cellStyle name="Style 148 3 3 3 2" xfId="3322" xr:uid="{00000000-0005-0000-0000-0000EA840000}"/>
    <cellStyle name="Style 148 3 3 3 2 2" xfId="3323" xr:uid="{00000000-0005-0000-0000-0000EB840000}"/>
    <cellStyle name="Style 148 3 3 3 3" xfId="3324" xr:uid="{00000000-0005-0000-0000-0000EC840000}"/>
    <cellStyle name="Style 148 3 3 3 4" xfId="3325" xr:uid="{00000000-0005-0000-0000-0000ED840000}"/>
    <cellStyle name="Style 148 3 3 3 5" xfId="3326" xr:uid="{00000000-0005-0000-0000-0000EE840000}"/>
    <cellStyle name="Style 148 3 3 4" xfId="3327" xr:uid="{00000000-0005-0000-0000-0000EF840000}"/>
    <cellStyle name="Style 148 3 3 4 2" xfId="3328" xr:uid="{00000000-0005-0000-0000-0000F0840000}"/>
    <cellStyle name="Style 148 3 3 4 2 2" xfId="3329" xr:uid="{00000000-0005-0000-0000-0000F1840000}"/>
    <cellStyle name="Style 148 3 3 4 3" xfId="3330" xr:uid="{00000000-0005-0000-0000-0000F2840000}"/>
    <cellStyle name="Style 148 3 3 5" xfId="3331" xr:uid="{00000000-0005-0000-0000-0000F3840000}"/>
    <cellStyle name="Style 148 3 3 6" xfId="3332" xr:uid="{00000000-0005-0000-0000-0000F4840000}"/>
    <cellStyle name="Style 148 3 4" xfId="3333" xr:uid="{00000000-0005-0000-0000-0000F5840000}"/>
    <cellStyle name="Style 148 3 4 2" xfId="3334" xr:uid="{00000000-0005-0000-0000-0000F6840000}"/>
    <cellStyle name="Style 148 3 4 3" xfId="3335" xr:uid="{00000000-0005-0000-0000-0000F7840000}"/>
    <cellStyle name="Style 148 3 4 4" xfId="3336" xr:uid="{00000000-0005-0000-0000-0000F8840000}"/>
    <cellStyle name="Style 148 3 5" xfId="3337" xr:uid="{00000000-0005-0000-0000-0000F9840000}"/>
    <cellStyle name="Style 148 3 6" xfId="3338" xr:uid="{00000000-0005-0000-0000-0000FA840000}"/>
    <cellStyle name="Style 148 4" xfId="3339" xr:uid="{00000000-0005-0000-0000-0000FB840000}"/>
    <cellStyle name="Style 148 4 2" xfId="3340" xr:uid="{00000000-0005-0000-0000-0000FC840000}"/>
    <cellStyle name="Style 148 4 2 2" xfId="3341" xr:uid="{00000000-0005-0000-0000-0000FD840000}"/>
    <cellStyle name="Style 148 4 2 2 2" xfId="3342" xr:uid="{00000000-0005-0000-0000-0000FE840000}"/>
    <cellStyle name="Style 148 4 2 3" xfId="3343" xr:uid="{00000000-0005-0000-0000-0000FF840000}"/>
    <cellStyle name="Style 148 4 2 3 2" xfId="3344" xr:uid="{00000000-0005-0000-0000-000000850000}"/>
    <cellStyle name="Style 148 4 2 3 2 2" xfId="3345" xr:uid="{00000000-0005-0000-0000-000001850000}"/>
    <cellStyle name="Style 148 4 2 3 3" xfId="3346" xr:uid="{00000000-0005-0000-0000-000002850000}"/>
    <cellStyle name="Style 148 4 2 3 4" xfId="3347" xr:uid="{00000000-0005-0000-0000-000003850000}"/>
    <cellStyle name="Style 148 4 2 3 5" xfId="3348" xr:uid="{00000000-0005-0000-0000-000004850000}"/>
    <cellStyle name="Style 148 4 2 4" xfId="3349" xr:uid="{00000000-0005-0000-0000-000005850000}"/>
    <cellStyle name="Style 148 4 2 4 2" xfId="3350" xr:uid="{00000000-0005-0000-0000-000006850000}"/>
    <cellStyle name="Style 148 4 2 4 2 2" xfId="3351" xr:uid="{00000000-0005-0000-0000-000007850000}"/>
    <cellStyle name="Style 148 4 2 4 3" xfId="3352" xr:uid="{00000000-0005-0000-0000-000008850000}"/>
    <cellStyle name="Style 148 4 2 5" xfId="3353" xr:uid="{00000000-0005-0000-0000-000009850000}"/>
    <cellStyle name="Style 148 4 2 6" xfId="3354" xr:uid="{00000000-0005-0000-0000-00000A850000}"/>
    <cellStyle name="Style 148 4 3" xfId="3355" xr:uid="{00000000-0005-0000-0000-00000B850000}"/>
    <cellStyle name="Style 148 4 3 2" xfId="3356" xr:uid="{00000000-0005-0000-0000-00000C850000}"/>
    <cellStyle name="Style 148 4 4" xfId="3357" xr:uid="{00000000-0005-0000-0000-00000D850000}"/>
    <cellStyle name="Style 148 4 4 2" xfId="3358" xr:uid="{00000000-0005-0000-0000-00000E850000}"/>
    <cellStyle name="Style 148 4 5" xfId="3359" xr:uid="{00000000-0005-0000-0000-00000F850000}"/>
    <cellStyle name="Style 148 4 6" xfId="3360" xr:uid="{00000000-0005-0000-0000-000010850000}"/>
    <cellStyle name="Style 148 5" xfId="3361" xr:uid="{00000000-0005-0000-0000-000011850000}"/>
    <cellStyle name="Style 148 5 2" xfId="3362" xr:uid="{00000000-0005-0000-0000-000012850000}"/>
    <cellStyle name="Style 148 5 2 2" xfId="3363" xr:uid="{00000000-0005-0000-0000-000013850000}"/>
    <cellStyle name="Style 148 5 2 2 2" xfId="3364" xr:uid="{00000000-0005-0000-0000-000014850000}"/>
    <cellStyle name="Style 148 5 2 3" xfId="3365" xr:uid="{00000000-0005-0000-0000-000015850000}"/>
    <cellStyle name="Style 148 5 2 3 2" xfId="3366" xr:uid="{00000000-0005-0000-0000-000016850000}"/>
    <cellStyle name="Style 148 5 2 3 2 2" xfId="3367" xr:uid="{00000000-0005-0000-0000-000017850000}"/>
    <cellStyle name="Style 148 5 2 3 3" xfId="3368" xr:uid="{00000000-0005-0000-0000-000018850000}"/>
    <cellStyle name="Style 148 5 2 3 4" xfId="3369" xr:uid="{00000000-0005-0000-0000-000019850000}"/>
    <cellStyle name="Style 148 5 2 3 5" xfId="3370" xr:uid="{00000000-0005-0000-0000-00001A850000}"/>
    <cellStyle name="Style 148 5 2 4" xfId="3371" xr:uid="{00000000-0005-0000-0000-00001B850000}"/>
    <cellStyle name="Style 148 5 2 4 2" xfId="3372" xr:uid="{00000000-0005-0000-0000-00001C850000}"/>
    <cellStyle name="Style 148 5 2 4 2 2" xfId="3373" xr:uid="{00000000-0005-0000-0000-00001D850000}"/>
    <cellStyle name="Style 148 5 2 4 3" xfId="3374" xr:uid="{00000000-0005-0000-0000-00001E850000}"/>
    <cellStyle name="Style 148 5 2 5" xfId="3375" xr:uid="{00000000-0005-0000-0000-00001F850000}"/>
    <cellStyle name="Style 148 5 2 6" xfId="3376" xr:uid="{00000000-0005-0000-0000-000020850000}"/>
    <cellStyle name="Style 148 5 3" xfId="3377" xr:uid="{00000000-0005-0000-0000-000021850000}"/>
    <cellStyle name="Style 148 5 3 2" xfId="3378" xr:uid="{00000000-0005-0000-0000-000022850000}"/>
    <cellStyle name="Style 148 5 4" xfId="3379" xr:uid="{00000000-0005-0000-0000-000023850000}"/>
    <cellStyle name="Style 148 5 4 2" xfId="3380" xr:uid="{00000000-0005-0000-0000-000024850000}"/>
    <cellStyle name="Style 148 5 5" xfId="3381" xr:uid="{00000000-0005-0000-0000-000025850000}"/>
    <cellStyle name="Style 148 5 6" xfId="3382" xr:uid="{00000000-0005-0000-0000-000026850000}"/>
    <cellStyle name="Style 148 6" xfId="3383" xr:uid="{00000000-0005-0000-0000-000027850000}"/>
    <cellStyle name="Style 148 6 2" xfId="3384" xr:uid="{00000000-0005-0000-0000-000028850000}"/>
    <cellStyle name="Style 148 6 2 2" xfId="3385" xr:uid="{00000000-0005-0000-0000-000029850000}"/>
    <cellStyle name="Style 148 6 3" xfId="3386" xr:uid="{00000000-0005-0000-0000-00002A850000}"/>
    <cellStyle name="Style 148 6 3 2" xfId="3387" xr:uid="{00000000-0005-0000-0000-00002B850000}"/>
    <cellStyle name="Style 148 6 3 2 2" xfId="3388" xr:uid="{00000000-0005-0000-0000-00002C850000}"/>
    <cellStyle name="Style 148 6 3 3" xfId="3389" xr:uid="{00000000-0005-0000-0000-00002D850000}"/>
    <cellStyle name="Style 148 6 3 4" xfId="3390" xr:uid="{00000000-0005-0000-0000-00002E850000}"/>
    <cellStyle name="Style 148 6 3 5" xfId="3391" xr:uid="{00000000-0005-0000-0000-00002F850000}"/>
    <cellStyle name="Style 148 6 4" xfId="3392" xr:uid="{00000000-0005-0000-0000-000030850000}"/>
    <cellStyle name="Style 148 6 4 2" xfId="3393" xr:uid="{00000000-0005-0000-0000-000031850000}"/>
    <cellStyle name="Style 148 6 4 2 2" xfId="3394" xr:uid="{00000000-0005-0000-0000-000032850000}"/>
    <cellStyle name="Style 148 6 4 3" xfId="3395" xr:uid="{00000000-0005-0000-0000-000033850000}"/>
    <cellStyle name="Style 148 6 5" xfId="3396" xr:uid="{00000000-0005-0000-0000-000034850000}"/>
    <cellStyle name="Style 148 6 6" xfId="3397" xr:uid="{00000000-0005-0000-0000-000035850000}"/>
    <cellStyle name="Style 148 7" xfId="3398" xr:uid="{00000000-0005-0000-0000-000036850000}"/>
    <cellStyle name="Style 148 7 2" xfId="3399" xr:uid="{00000000-0005-0000-0000-000037850000}"/>
    <cellStyle name="Style 148 7 2 2" xfId="3400" xr:uid="{00000000-0005-0000-0000-000038850000}"/>
    <cellStyle name="Style 148 7 3" xfId="3401" xr:uid="{00000000-0005-0000-0000-000039850000}"/>
    <cellStyle name="Style 148 7 4" xfId="3402" xr:uid="{00000000-0005-0000-0000-00003A850000}"/>
    <cellStyle name="Style 148 7 5" xfId="3403" xr:uid="{00000000-0005-0000-0000-00003B850000}"/>
    <cellStyle name="Style 148 8" xfId="3404" xr:uid="{00000000-0005-0000-0000-00003C850000}"/>
    <cellStyle name="Style 148 8 2" xfId="3405" xr:uid="{00000000-0005-0000-0000-00003D850000}"/>
    <cellStyle name="Style 148 8 2 2" xfId="3406" xr:uid="{00000000-0005-0000-0000-00003E850000}"/>
    <cellStyle name="Style 148 8 3" xfId="3407" xr:uid="{00000000-0005-0000-0000-00003F850000}"/>
    <cellStyle name="Style 148 8 4" xfId="3408" xr:uid="{00000000-0005-0000-0000-000040850000}"/>
    <cellStyle name="Style 148 8 5" xfId="3409" xr:uid="{00000000-0005-0000-0000-000041850000}"/>
    <cellStyle name="Style 148 9" xfId="3410" xr:uid="{00000000-0005-0000-0000-000042850000}"/>
    <cellStyle name="Style 148 9 2" xfId="3411" xr:uid="{00000000-0005-0000-0000-000043850000}"/>
    <cellStyle name="Style 148 9 2 2" xfId="3412" xr:uid="{00000000-0005-0000-0000-000044850000}"/>
    <cellStyle name="Style 148 9 3" xfId="3413" xr:uid="{00000000-0005-0000-0000-000045850000}"/>
    <cellStyle name="Style 148_ADDON" xfId="3414" xr:uid="{00000000-0005-0000-0000-000046850000}"/>
    <cellStyle name="Style 149" xfId="3415" xr:uid="{00000000-0005-0000-0000-000047850000}"/>
    <cellStyle name="Style 149 2" xfId="3416" xr:uid="{00000000-0005-0000-0000-000048850000}"/>
    <cellStyle name="Style 149 3" xfId="3417" xr:uid="{00000000-0005-0000-0000-000049850000}"/>
    <cellStyle name="Style 149 3 2" xfId="3418" xr:uid="{00000000-0005-0000-0000-00004A850000}"/>
    <cellStyle name="Style 149 3 3" xfId="3419" xr:uid="{00000000-0005-0000-0000-00004B850000}"/>
    <cellStyle name="Style 149 3 3 2" xfId="3420" xr:uid="{00000000-0005-0000-0000-00004C850000}"/>
    <cellStyle name="Style 149 3 3 3" xfId="3421" xr:uid="{00000000-0005-0000-0000-00004D850000}"/>
    <cellStyle name="Style 149 3 3 4" xfId="3422" xr:uid="{00000000-0005-0000-0000-00004E850000}"/>
    <cellStyle name="Style 149 3 4" xfId="3423" xr:uid="{00000000-0005-0000-0000-00004F850000}"/>
    <cellStyle name="Style 149 3 4 2" xfId="3424" xr:uid="{00000000-0005-0000-0000-000050850000}"/>
    <cellStyle name="Style 149 3 5" xfId="3425" xr:uid="{00000000-0005-0000-0000-000051850000}"/>
    <cellStyle name="Style 149 4" xfId="3426" xr:uid="{00000000-0005-0000-0000-000052850000}"/>
    <cellStyle name="Style 149 4 2" xfId="3427" xr:uid="{00000000-0005-0000-0000-000053850000}"/>
    <cellStyle name="Style 149 4 3" xfId="3428" xr:uid="{00000000-0005-0000-0000-000054850000}"/>
    <cellStyle name="Style 149 4 4" xfId="3429" xr:uid="{00000000-0005-0000-0000-000055850000}"/>
    <cellStyle name="Style 149 5" xfId="3430" xr:uid="{00000000-0005-0000-0000-000056850000}"/>
    <cellStyle name="Style 149 5 2" xfId="3431" xr:uid="{00000000-0005-0000-0000-000057850000}"/>
    <cellStyle name="Style 149 6" xfId="3432" xr:uid="{00000000-0005-0000-0000-000058850000}"/>
    <cellStyle name="Style 149 6 2" xfId="3433" xr:uid="{00000000-0005-0000-0000-000059850000}"/>
    <cellStyle name="Style 149 6 3" xfId="3434" xr:uid="{00000000-0005-0000-0000-00005A850000}"/>
    <cellStyle name="Style 149 7" xfId="3435" xr:uid="{00000000-0005-0000-0000-00005B850000}"/>
    <cellStyle name="Style 149 7 2" xfId="3436" xr:uid="{00000000-0005-0000-0000-00005C850000}"/>
    <cellStyle name="Style 149 7 3" xfId="3437" xr:uid="{00000000-0005-0000-0000-00005D850000}"/>
    <cellStyle name="Style 149 8" xfId="3438" xr:uid="{00000000-0005-0000-0000-00005E850000}"/>
    <cellStyle name="Style 149_ADDON" xfId="3439" xr:uid="{00000000-0005-0000-0000-00005F850000}"/>
    <cellStyle name="Style 150" xfId="3440" xr:uid="{00000000-0005-0000-0000-000060850000}"/>
    <cellStyle name="Style 150 2" xfId="3441" xr:uid="{00000000-0005-0000-0000-000061850000}"/>
    <cellStyle name="Style 150 2 2" xfId="3442" xr:uid="{00000000-0005-0000-0000-000062850000}"/>
    <cellStyle name="Style 150 2 2 2" xfId="3443" xr:uid="{00000000-0005-0000-0000-000063850000}"/>
    <cellStyle name="Style 150 2 2 2 2" xfId="3444" xr:uid="{00000000-0005-0000-0000-000064850000}"/>
    <cellStyle name="Style 150 2 2 2 2 2" xfId="3445" xr:uid="{00000000-0005-0000-0000-000065850000}"/>
    <cellStyle name="Style 150 2 2 2 3" xfId="3446" xr:uid="{00000000-0005-0000-0000-000066850000}"/>
    <cellStyle name="Style 150 2 2 3" xfId="3447" xr:uid="{00000000-0005-0000-0000-000067850000}"/>
    <cellStyle name="Style 150 2 2 3 2" xfId="3448" xr:uid="{00000000-0005-0000-0000-000068850000}"/>
    <cellStyle name="Style 150 2 2 4" xfId="3449" xr:uid="{00000000-0005-0000-0000-000069850000}"/>
    <cellStyle name="Style 150 2 3" xfId="3450" xr:uid="{00000000-0005-0000-0000-00006A850000}"/>
    <cellStyle name="Style 150 2 3 2" xfId="3451" xr:uid="{00000000-0005-0000-0000-00006B850000}"/>
    <cellStyle name="Style 150 2 3 2 2" xfId="3452" xr:uid="{00000000-0005-0000-0000-00006C850000}"/>
    <cellStyle name="Style 150 2 3 3" xfId="3453" xr:uid="{00000000-0005-0000-0000-00006D850000}"/>
    <cellStyle name="Style 150 2 4" xfId="3454" xr:uid="{00000000-0005-0000-0000-00006E850000}"/>
    <cellStyle name="Style 150 2 4 2" xfId="3455" xr:uid="{00000000-0005-0000-0000-00006F850000}"/>
    <cellStyle name="Style 150 2 5" xfId="3456" xr:uid="{00000000-0005-0000-0000-000070850000}"/>
    <cellStyle name="Style 150 3" xfId="3457" xr:uid="{00000000-0005-0000-0000-000071850000}"/>
    <cellStyle name="Style 150 3 2" xfId="3458" xr:uid="{00000000-0005-0000-0000-000072850000}"/>
    <cellStyle name="Style 150 3 2 2" xfId="3459" xr:uid="{00000000-0005-0000-0000-000073850000}"/>
    <cellStyle name="Style 150 3 2 2 2" xfId="3460" xr:uid="{00000000-0005-0000-0000-000074850000}"/>
    <cellStyle name="Style 150 3 2 2 2 2" xfId="3461" xr:uid="{00000000-0005-0000-0000-000075850000}"/>
    <cellStyle name="Style 150 3 2 2 3" xfId="3462" xr:uid="{00000000-0005-0000-0000-000076850000}"/>
    <cellStyle name="Style 150 3 2 3" xfId="3463" xr:uid="{00000000-0005-0000-0000-000077850000}"/>
    <cellStyle name="Style 150 3 2 3 2" xfId="3464" xr:uid="{00000000-0005-0000-0000-000078850000}"/>
    <cellStyle name="Style 150 3 2 4" xfId="3465" xr:uid="{00000000-0005-0000-0000-000079850000}"/>
    <cellStyle name="Style 150 3 3" xfId="3466" xr:uid="{00000000-0005-0000-0000-00007A850000}"/>
    <cellStyle name="Style 150 3 3 2" xfId="3467" xr:uid="{00000000-0005-0000-0000-00007B850000}"/>
    <cellStyle name="Style 150 3 3 2 2" xfId="3468" xr:uid="{00000000-0005-0000-0000-00007C850000}"/>
    <cellStyle name="Style 150 3 3 2 2 2" xfId="3469" xr:uid="{00000000-0005-0000-0000-00007D850000}"/>
    <cellStyle name="Style 150 3 3 2 3" xfId="3470" xr:uid="{00000000-0005-0000-0000-00007E850000}"/>
    <cellStyle name="Style 150 3 3 3" xfId="3471" xr:uid="{00000000-0005-0000-0000-00007F850000}"/>
    <cellStyle name="Style 150 3 3 4" xfId="3472" xr:uid="{00000000-0005-0000-0000-000080850000}"/>
    <cellStyle name="Style 150 3 4" xfId="3473" xr:uid="{00000000-0005-0000-0000-000081850000}"/>
    <cellStyle name="Style 150 3 4 2" xfId="3474" xr:uid="{00000000-0005-0000-0000-000082850000}"/>
    <cellStyle name="Style 150 3 5" xfId="3475" xr:uid="{00000000-0005-0000-0000-000083850000}"/>
    <cellStyle name="Style 150 4" xfId="3476" xr:uid="{00000000-0005-0000-0000-000084850000}"/>
    <cellStyle name="Style 150 4 2" xfId="3477" xr:uid="{00000000-0005-0000-0000-000085850000}"/>
    <cellStyle name="Style 150 4 2 2" xfId="3478" xr:uid="{00000000-0005-0000-0000-000086850000}"/>
    <cellStyle name="Style 150 4 2 2 2" xfId="3479" xr:uid="{00000000-0005-0000-0000-000087850000}"/>
    <cellStyle name="Style 150 4 2 3" xfId="3480" xr:uid="{00000000-0005-0000-0000-000088850000}"/>
    <cellStyle name="Style 150 4 3" xfId="3481" xr:uid="{00000000-0005-0000-0000-000089850000}"/>
    <cellStyle name="Style 150 4 4" xfId="3482" xr:uid="{00000000-0005-0000-0000-00008A850000}"/>
    <cellStyle name="Style 150 5" xfId="3483" xr:uid="{00000000-0005-0000-0000-00008B850000}"/>
    <cellStyle name="Style 150 5 2" xfId="3484" xr:uid="{00000000-0005-0000-0000-00008C850000}"/>
    <cellStyle name="Style 150 6" xfId="3485" xr:uid="{00000000-0005-0000-0000-00008D850000}"/>
    <cellStyle name="Style 150 6 2" xfId="3486" xr:uid="{00000000-0005-0000-0000-00008E850000}"/>
    <cellStyle name="Style 150 6 2 2" xfId="3487" xr:uid="{00000000-0005-0000-0000-00008F850000}"/>
    <cellStyle name="Style 150 7" xfId="3488" xr:uid="{00000000-0005-0000-0000-000090850000}"/>
    <cellStyle name="Style 150 7 2" xfId="3489" xr:uid="{00000000-0005-0000-0000-000091850000}"/>
    <cellStyle name="Style 150 7 3" xfId="3490" xr:uid="{00000000-0005-0000-0000-000092850000}"/>
    <cellStyle name="Style 150 8" xfId="3491" xr:uid="{00000000-0005-0000-0000-000093850000}"/>
    <cellStyle name="Style 150_ADDON" xfId="3492" xr:uid="{00000000-0005-0000-0000-000094850000}"/>
    <cellStyle name="Style 151" xfId="3493" xr:uid="{00000000-0005-0000-0000-000095850000}"/>
    <cellStyle name="Style 151 2" xfId="3494" xr:uid="{00000000-0005-0000-0000-000096850000}"/>
    <cellStyle name="Style 151 3" xfId="3495" xr:uid="{00000000-0005-0000-0000-000097850000}"/>
    <cellStyle name="Style 151 3 2" xfId="3496" xr:uid="{00000000-0005-0000-0000-000098850000}"/>
    <cellStyle name="Style 151 3 3" xfId="3497" xr:uid="{00000000-0005-0000-0000-000099850000}"/>
    <cellStyle name="Style 151 3 3 2" xfId="3498" xr:uid="{00000000-0005-0000-0000-00009A850000}"/>
    <cellStyle name="Style 151 3 3 3" xfId="3499" xr:uid="{00000000-0005-0000-0000-00009B850000}"/>
    <cellStyle name="Style 151 3 3 4" xfId="3500" xr:uid="{00000000-0005-0000-0000-00009C850000}"/>
    <cellStyle name="Style 151 3 4" xfId="3501" xr:uid="{00000000-0005-0000-0000-00009D850000}"/>
    <cellStyle name="Style 151 3 4 2" xfId="3502" xr:uid="{00000000-0005-0000-0000-00009E850000}"/>
    <cellStyle name="Style 151 3 5" xfId="3503" xr:uid="{00000000-0005-0000-0000-00009F850000}"/>
    <cellStyle name="Style 151 4" xfId="3504" xr:uid="{00000000-0005-0000-0000-0000A0850000}"/>
    <cellStyle name="Style 151 4 2" xfId="3505" xr:uid="{00000000-0005-0000-0000-0000A1850000}"/>
    <cellStyle name="Style 151 4 3" xfId="3506" xr:uid="{00000000-0005-0000-0000-0000A2850000}"/>
    <cellStyle name="Style 151 4 4" xfId="3507" xr:uid="{00000000-0005-0000-0000-0000A3850000}"/>
    <cellStyle name="Style 151 5" xfId="3508" xr:uid="{00000000-0005-0000-0000-0000A4850000}"/>
    <cellStyle name="Style 151 5 2" xfId="3509" xr:uid="{00000000-0005-0000-0000-0000A5850000}"/>
    <cellStyle name="Style 151 6" xfId="3510" xr:uid="{00000000-0005-0000-0000-0000A6850000}"/>
    <cellStyle name="Style 151 6 2" xfId="3511" xr:uid="{00000000-0005-0000-0000-0000A7850000}"/>
    <cellStyle name="Style 151 6 3" xfId="3512" xr:uid="{00000000-0005-0000-0000-0000A8850000}"/>
    <cellStyle name="Style 151 7" xfId="3513" xr:uid="{00000000-0005-0000-0000-0000A9850000}"/>
    <cellStyle name="Style 151 7 2" xfId="3514" xr:uid="{00000000-0005-0000-0000-0000AA850000}"/>
    <cellStyle name="Style 151 7 3" xfId="3515" xr:uid="{00000000-0005-0000-0000-0000AB850000}"/>
    <cellStyle name="Style 151 8" xfId="3516" xr:uid="{00000000-0005-0000-0000-0000AC850000}"/>
    <cellStyle name="Style 151_ADDON" xfId="3517" xr:uid="{00000000-0005-0000-0000-0000AD850000}"/>
    <cellStyle name="Style 152" xfId="3518" xr:uid="{00000000-0005-0000-0000-0000AE850000}"/>
    <cellStyle name="Style 152 10" xfId="3519" xr:uid="{00000000-0005-0000-0000-0000AF850000}"/>
    <cellStyle name="Style 152 10 2" xfId="3520" xr:uid="{00000000-0005-0000-0000-0000B0850000}"/>
    <cellStyle name="Style 152 10 2 2" xfId="3521" xr:uid="{00000000-0005-0000-0000-0000B1850000}"/>
    <cellStyle name="Style 152 10 3" xfId="3522" xr:uid="{00000000-0005-0000-0000-0000B2850000}"/>
    <cellStyle name="Style 152 11" xfId="3523" xr:uid="{00000000-0005-0000-0000-0000B3850000}"/>
    <cellStyle name="Style 152 11 2" xfId="3524" xr:uid="{00000000-0005-0000-0000-0000B4850000}"/>
    <cellStyle name="Style 152 11 2 2" xfId="3525" xr:uid="{00000000-0005-0000-0000-0000B5850000}"/>
    <cellStyle name="Style 152 11 3" xfId="3526" xr:uid="{00000000-0005-0000-0000-0000B6850000}"/>
    <cellStyle name="Style 152 12" xfId="3527" xr:uid="{00000000-0005-0000-0000-0000B7850000}"/>
    <cellStyle name="Style 152 12 2" xfId="3528" xr:uid="{00000000-0005-0000-0000-0000B8850000}"/>
    <cellStyle name="Style 152 2" xfId="3529" xr:uid="{00000000-0005-0000-0000-0000B9850000}"/>
    <cellStyle name="Style 152 2 2" xfId="3530" xr:uid="{00000000-0005-0000-0000-0000BA850000}"/>
    <cellStyle name="Style 152 3" xfId="3531" xr:uid="{00000000-0005-0000-0000-0000BB850000}"/>
    <cellStyle name="Style 152 3 2" xfId="3532" xr:uid="{00000000-0005-0000-0000-0000BC850000}"/>
    <cellStyle name="Style 152 3 2 2" xfId="3533" xr:uid="{00000000-0005-0000-0000-0000BD850000}"/>
    <cellStyle name="Style 152 3 2 2 2" xfId="3534" xr:uid="{00000000-0005-0000-0000-0000BE850000}"/>
    <cellStyle name="Style 152 3 2 3" xfId="3535" xr:uid="{00000000-0005-0000-0000-0000BF850000}"/>
    <cellStyle name="Style 152 3 3" xfId="3536" xr:uid="{00000000-0005-0000-0000-0000C0850000}"/>
    <cellStyle name="Style 152 3 3 2" xfId="3537" xr:uid="{00000000-0005-0000-0000-0000C1850000}"/>
    <cellStyle name="Style 152 3 3 2 2" xfId="3538" xr:uid="{00000000-0005-0000-0000-0000C2850000}"/>
    <cellStyle name="Style 152 3 3 3" xfId="3539" xr:uid="{00000000-0005-0000-0000-0000C3850000}"/>
    <cellStyle name="Style 152 3 3 3 2" xfId="3540" xr:uid="{00000000-0005-0000-0000-0000C4850000}"/>
    <cellStyle name="Style 152 3 3 3 2 2" xfId="3541" xr:uid="{00000000-0005-0000-0000-0000C5850000}"/>
    <cellStyle name="Style 152 3 3 3 3" xfId="3542" xr:uid="{00000000-0005-0000-0000-0000C6850000}"/>
    <cellStyle name="Style 152 3 3 3 4" xfId="3543" xr:uid="{00000000-0005-0000-0000-0000C7850000}"/>
    <cellStyle name="Style 152 3 3 3 5" xfId="3544" xr:uid="{00000000-0005-0000-0000-0000C8850000}"/>
    <cellStyle name="Style 152 3 3 4" xfId="3545" xr:uid="{00000000-0005-0000-0000-0000C9850000}"/>
    <cellStyle name="Style 152 3 3 4 2" xfId="3546" xr:uid="{00000000-0005-0000-0000-0000CA850000}"/>
    <cellStyle name="Style 152 3 3 4 2 2" xfId="3547" xr:uid="{00000000-0005-0000-0000-0000CB850000}"/>
    <cellStyle name="Style 152 3 3 4 3" xfId="3548" xr:uid="{00000000-0005-0000-0000-0000CC850000}"/>
    <cellStyle name="Style 152 3 3 5" xfId="3549" xr:uid="{00000000-0005-0000-0000-0000CD850000}"/>
    <cellStyle name="Style 152 3 3 6" xfId="3550" xr:uid="{00000000-0005-0000-0000-0000CE850000}"/>
    <cellStyle name="Style 152 3 4" xfId="3551" xr:uid="{00000000-0005-0000-0000-0000CF850000}"/>
    <cellStyle name="Style 152 3 4 2" xfId="3552" xr:uid="{00000000-0005-0000-0000-0000D0850000}"/>
    <cellStyle name="Style 152 3 4 3" xfId="3553" xr:uid="{00000000-0005-0000-0000-0000D1850000}"/>
    <cellStyle name="Style 152 3 4 4" xfId="3554" xr:uid="{00000000-0005-0000-0000-0000D2850000}"/>
    <cellStyle name="Style 152 3 5" xfId="3555" xr:uid="{00000000-0005-0000-0000-0000D3850000}"/>
    <cellStyle name="Style 152 3 6" xfId="3556" xr:uid="{00000000-0005-0000-0000-0000D4850000}"/>
    <cellStyle name="Style 152 4" xfId="3557" xr:uid="{00000000-0005-0000-0000-0000D5850000}"/>
    <cellStyle name="Style 152 4 2" xfId="3558" xr:uid="{00000000-0005-0000-0000-0000D6850000}"/>
    <cellStyle name="Style 152 4 2 2" xfId="3559" xr:uid="{00000000-0005-0000-0000-0000D7850000}"/>
    <cellStyle name="Style 152 4 2 2 2" xfId="3560" xr:uid="{00000000-0005-0000-0000-0000D8850000}"/>
    <cellStyle name="Style 152 4 2 3" xfId="3561" xr:uid="{00000000-0005-0000-0000-0000D9850000}"/>
    <cellStyle name="Style 152 4 2 3 2" xfId="3562" xr:uid="{00000000-0005-0000-0000-0000DA850000}"/>
    <cellStyle name="Style 152 4 2 3 2 2" xfId="3563" xr:uid="{00000000-0005-0000-0000-0000DB850000}"/>
    <cellStyle name="Style 152 4 2 3 3" xfId="3564" xr:uid="{00000000-0005-0000-0000-0000DC850000}"/>
    <cellStyle name="Style 152 4 2 3 4" xfId="3565" xr:uid="{00000000-0005-0000-0000-0000DD850000}"/>
    <cellStyle name="Style 152 4 2 3 5" xfId="3566" xr:uid="{00000000-0005-0000-0000-0000DE850000}"/>
    <cellStyle name="Style 152 4 2 4" xfId="3567" xr:uid="{00000000-0005-0000-0000-0000DF850000}"/>
    <cellStyle name="Style 152 4 2 4 2" xfId="3568" xr:uid="{00000000-0005-0000-0000-0000E0850000}"/>
    <cellStyle name="Style 152 4 2 4 2 2" xfId="3569" xr:uid="{00000000-0005-0000-0000-0000E1850000}"/>
    <cellStyle name="Style 152 4 2 4 3" xfId="3570" xr:uid="{00000000-0005-0000-0000-0000E2850000}"/>
    <cellStyle name="Style 152 4 2 5" xfId="3571" xr:uid="{00000000-0005-0000-0000-0000E3850000}"/>
    <cellStyle name="Style 152 4 2 6" xfId="3572" xr:uid="{00000000-0005-0000-0000-0000E4850000}"/>
    <cellStyle name="Style 152 4 3" xfId="3573" xr:uid="{00000000-0005-0000-0000-0000E5850000}"/>
    <cellStyle name="Style 152 4 3 2" xfId="3574" xr:uid="{00000000-0005-0000-0000-0000E6850000}"/>
    <cellStyle name="Style 152 4 4" xfId="3575" xr:uid="{00000000-0005-0000-0000-0000E7850000}"/>
    <cellStyle name="Style 152 4 4 2" xfId="3576" xr:uid="{00000000-0005-0000-0000-0000E8850000}"/>
    <cellStyle name="Style 152 4 5" xfId="3577" xr:uid="{00000000-0005-0000-0000-0000E9850000}"/>
    <cellStyle name="Style 152 4 6" xfId="3578" xr:uid="{00000000-0005-0000-0000-0000EA850000}"/>
    <cellStyle name="Style 152 5" xfId="3579" xr:uid="{00000000-0005-0000-0000-0000EB850000}"/>
    <cellStyle name="Style 152 5 2" xfId="3580" xr:uid="{00000000-0005-0000-0000-0000EC850000}"/>
    <cellStyle name="Style 152 5 2 2" xfId="3581" xr:uid="{00000000-0005-0000-0000-0000ED850000}"/>
    <cellStyle name="Style 152 5 2 2 2" xfId="3582" xr:uid="{00000000-0005-0000-0000-0000EE850000}"/>
    <cellStyle name="Style 152 5 2 3" xfId="3583" xr:uid="{00000000-0005-0000-0000-0000EF850000}"/>
    <cellStyle name="Style 152 5 2 3 2" xfId="3584" xr:uid="{00000000-0005-0000-0000-0000F0850000}"/>
    <cellStyle name="Style 152 5 2 3 2 2" xfId="3585" xr:uid="{00000000-0005-0000-0000-0000F1850000}"/>
    <cellStyle name="Style 152 5 2 3 3" xfId="3586" xr:uid="{00000000-0005-0000-0000-0000F2850000}"/>
    <cellStyle name="Style 152 5 2 3 4" xfId="3587" xr:uid="{00000000-0005-0000-0000-0000F3850000}"/>
    <cellStyle name="Style 152 5 2 3 5" xfId="3588" xr:uid="{00000000-0005-0000-0000-0000F4850000}"/>
    <cellStyle name="Style 152 5 2 4" xfId="3589" xr:uid="{00000000-0005-0000-0000-0000F5850000}"/>
    <cellStyle name="Style 152 5 2 4 2" xfId="3590" xr:uid="{00000000-0005-0000-0000-0000F6850000}"/>
    <cellStyle name="Style 152 5 2 4 2 2" xfId="3591" xr:uid="{00000000-0005-0000-0000-0000F7850000}"/>
    <cellStyle name="Style 152 5 2 4 3" xfId="3592" xr:uid="{00000000-0005-0000-0000-0000F8850000}"/>
    <cellStyle name="Style 152 5 2 5" xfId="3593" xr:uid="{00000000-0005-0000-0000-0000F9850000}"/>
    <cellStyle name="Style 152 5 2 6" xfId="3594" xr:uid="{00000000-0005-0000-0000-0000FA850000}"/>
    <cellStyle name="Style 152 5 3" xfId="3595" xr:uid="{00000000-0005-0000-0000-0000FB850000}"/>
    <cellStyle name="Style 152 5 3 2" xfId="3596" xr:uid="{00000000-0005-0000-0000-0000FC850000}"/>
    <cellStyle name="Style 152 5 4" xfId="3597" xr:uid="{00000000-0005-0000-0000-0000FD850000}"/>
    <cellStyle name="Style 152 5 4 2" xfId="3598" xr:uid="{00000000-0005-0000-0000-0000FE850000}"/>
    <cellStyle name="Style 152 5 5" xfId="3599" xr:uid="{00000000-0005-0000-0000-0000FF850000}"/>
    <cellStyle name="Style 152 5 6" xfId="3600" xr:uid="{00000000-0005-0000-0000-000000860000}"/>
    <cellStyle name="Style 152 6" xfId="3601" xr:uid="{00000000-0005-0000-0000-000001860000}"/>
    <cellStyle name="Style 152 6 2" xfId="3602" xr:uid="{00000000-0005-0000-0000-000002860000}"/>
    <cellStyle name="Style 152 6 2 2" xfId="3603" xr:uid="{00000000-0005-0000-0000-000003860000}"/>
    <cellStyle name="Style 152 6 3" xfId="3604" xr:uid="{00000000-0005-0000-0000-000004860000}"/>
    <cellStyle name="Style 152 6 3 2" xfId="3605" xr:uid="{00000000-0005-0000-0000-000005860000}"/>
    <cellStyle name="Style 152 6 3 2 2" xfId="3606" xr:uid="{00000000-0005-0000-0000-000006860000}"/>
    <cellStyle name="Style 152 6 3 3" xfId="3607" xr:uid="{00000000-0005-0000-0000-000007860000}"/>
    <cellStyle name="Style 152 6 3 4" xfId="3608" xr:uid="{00000000-0005-0000-0000-000008860000}"/>
    <cellStyle name="Style 152 6 3 5" xfId="3609" xr:uid="{00000000-0005-0000-0000-000009860000}"/>
    <cellStyle name="Style 152 6 4" xfId="3610" xr:uid="{00000000-0005-0000-0000-00000A860000}"/>
    <cellStyle name="Style 152 6 4 2" xfId="3611" xr:uid="{00000000-0005-0000-0000-00000B860000}"/>
    <cellStyle name="Style 152 6 4 2 2" xfId="3612" xr:uid="{00000000-0005-0000-0000-00000C860000}"/>
    <cellStyle name="Style 152 6 4 3" xfId="3613" xr:uid="{00000000-0005-0000-0000-00000D860000}"/>
    <cellStyle name="Style 152 6 5" xfId="3614" xr:uid="{00000000-0005-0000-0000-00000E860000}"/>
    <cellStyle name="Style 152 6 6" xfId="3615" xr:uid="{00000000-0005-0000-0000-00000F860000}"/>
    <cellStyle name="Style 152 7" xfId="3616" xr:uid="{00000000-0005-0000-0000-000010860000}"/>
    <cellStyle name="Style 152 7 2" xfId="3617" xr:uid="{00000000-0005-0000-0000-000011860000}"/>
    <cellStyle name="Style 152 7 2 2" xfId="3618" xr:uid="{00000000-0005-0000-0000-000012860000}"/>
    <cellStyle name="Style 152 7 3" xfId="3619" xr:uid="{00000000-0005-0000-0000-000013860000}"/>
    <cellStyle name="Style 152 7 4" xfId="3620" xr:uid="{00000000-0005-0000-0000-000014860000}"/>
    <cellStyle name="Style 152 7 5" xfId="3621" xr:uid="{00000000-0005-0000-0000-000015860000}"/>
    <cellStyle name="Style 152 8" xfId="3622" xr:uid="{00000000-0005-0000-0000-000016860000}"/>
    <cellStyle name="Style 152 8 2" xfId="3623" xr:uid="{00000000-0005-0000-0000-000017860000}"/>
    <cellStyle name="Style 152 8 2 2" xfId="3624" xr:uid="{00000000-0005-0000-0000-000018860000}"/>
    <cellStyle name="Style 152 8 3" xfId="3625" xr:uid="{00000000-0005-0000-0000-000019860000}"/>
    <cellStyle name="Style 152 8 4" xfId="3626" xr:uid="{00000000-0005-0000-0000-00001A860000}"/>
    <cellStyle name="Style 152 8 5" xfId="3627" xr:uid="{00000000-0005-0000-0000-00001B860000}"/>
    <cellStyle name="Style 152 9" xfId="3628" xr:uid="{00000000-0005-0000-0000-00001C860000}"/>
    <cellStyle name="Style 152 9 2" xfId="3629" xr:uid="{00000000-0005-0000-0000-00001D860000}"/>
    <cellStyle name="Style 152 9 2 2" xfId="3630" xr:uid="{00000000-0005-0000-0000-00001E860000}"/>
    <cellStyle name="Style 152 9 3" xfId="3631" xr:uid="{00000000-0005-0000-0000-00001F860000}"/>
    <cellStyle name="Style 152_ADDON" xfId="3632" xr:uid="{00000000-0005-0000-0000-000020860000}"/>
    <cellStyle name="Style 153" xfId="3633" xr:uid="{00000000-0005-0000-0000-000021860000}"/>
    <cellStyle name="Style 153 2" xfId="3634" xr:uid="{00000000-0005-0000-0000-000022860000}"/>
    <cellStyle name="Style 153 2 2" xfId="3635" xr:uid="{00000000-0005-0000-0000-000023860000}"/>
    <cellStyle name="Style 153 2 2 2" xfId="3636" xr:uid="{00000000-0005-0000-0000-000024860000}"/>
    <cellStyle name="Style 153 2 2 2 2" xfId="3637" xr:uid="{00000000-0005-0000-0000-000025860000}"/>
    <cellStyle name="Style 153 2 2 2 2 2" xfId="3638" xr:uid="{00000000-0005-0000-0000-000026860000}"/>
    <cellStyle name="Style 153 2 2 2 3" xfId="3639" xr:uid="{00000000-0005-0000-0000-000027860000}"/>
    <cellStyle name="Style 153 2 2 3" xfId="3640" xr:uid="{00000000-0005-0000-0000-000028860000}"/>
    <cellStyle name="Style 153 2 2 3 2" xfId="3641" xr:uid="{00000000-0005-0000-0000-000029860000}"/>
    <cellStyle name="Style 153 2 2 4" xfId="3642" xr:uid="{00000000-0005-0000-0000-00002A860000}"/>
    <cellStyle name="Style 153 2 3" xfId="3643" xr:uid="{00000000-0005-0000-0000-00002B860000}"/>
    <cellStyle name="Style 153 2 3 2" xfId="3644" xr:uid="{00000000-0005-0000-0000-00002C860000}"/>
    <cellStyle name="Style 153 2 3 2 2" xfId="3645" xr:uid="{00000000-0005-0000-0000-00002D860000}"/>
    <cellStyle name="Style 153 2 3 3" xfId="3646" xr:uid="{00000000-0005-0000-0000-00002E860000}"/>
    <cellStyle name="Style 153 2 4" xfId="3647" xr:uid="{00000000-0005-0000-0000-00002F860000}"/>
    <cellStyle name="Style 153 2 4 2" xfId="3648" xr:uid="{00000000-0005-0000-0000-000030860000}"/>
    <cellStyle name="Style 153 2 5" xfId="3649" xr:uid="{00000000-0005-0000-0000-000031860000}"/>
    <cellStyle name="Style 153 3" xfId="3650" xr:uid="{00000000-0005-0000-0000-000032860000}"/>
    <cellStyle name="Style 153 3 2" xfId="3651" xr:uid="{00000000-0005-0000-0000-000033860000}"/>
    <cellStyle name="Style 153 3 2 2" xfId="3652" xr:uid="{00000000-0005-0000-0000-000034860000}"/>
    <cellStyle name="Style 153 3 2 2 2" xfId="3653" xr:uid="{00000000-0005-0000-0000-000035860000}"/>
    <cellStyle name="Style 153 3 2 2 2 2" xfId="3654" xr:uid="{00000000-0005-0000-0000-000036860000}"/>
    <cellStyle name="Style 153 3 2 2 3" xfId="3655" xr:uid="{00000000-0005-0000-0000-000037860000}"/>
    <cellStyle name="Style 153 3 2 3" xfId="3656" xr:uid="{00000000-0005-0000-0000-000038860000}"/>
    <cellStyle name="Style 153 3 2 3 2" xfId="3657" xr:uid="{00000000-0005-0000-0000-000039860000}"/>
    <cellStyle name="Style 153 3 2 4" xfId="3658" xr:uid="{00000000-0005-0000-0000-00003A860000}"/>
    <cellStyle name="Style 153 3 3" xfId="3659" xr:uid="{00000000-0005-0000-0000-00003B860000}"/>
    <cellStyle name="Style 153 3 3 2" xfId="3660" xr:uid="{00000000-0005-0000-0000-00003C860000}"/>
    <cellStyle name="Style 153 3 3 2 2" xfId="3661" xr:uid="{00000000-0005-0000-0000-00003D860000}"/>
    <cellStyle name="Style 153 3 3 2 2 2" xfId="3662" xr:uid="{00000000-0005-0000-0000-00003E860000}"/>
    <cellStyle name="Style 153 3 3 2 3" xfId="3663" xr:uid="{00000000-0005-0000-0000-00003F860000}"/>
    <cellStyle name="Style 153 3 3 3" xfId="3664" xr:uid="{00000000-0005-0000-0000-000040860000}"/>
    <cellStyle name="Style 153 3 3 4" xfId="3665" xr:uid="{00000000-0005-0000-0000-000041860000}"/>
    <cellStyle name="Style 153 3 4" xfId="3666" xr:uid="{00000000-0005-0000-0000-000042860000}"/>
    <cellStyle name="Style 153 3 4 2" xfId="3667" xr:uid="{00000000-0005-0000-0000-000043860000}"/>
    <cellStyle name="Style 153 3 5" xfId="3668" xr:uid="{00000000-0005-0000-0000-000044860000}"/>
    <cellStyle name="Style 153 4" xfId="3669" xr:uid="{00000000-0005-0000-0000-000045860000}"/>
    <cellStyle name="Style 153 4 2" xfId="3670" xr:uid="{00000000-0005-0000-0000-000046860000}"/>
    <cellStyle name="Style 153 4 2 2" xfId="3671" xr:uid="{00000000-0005-0000-0000-000047860000}"/>
    <cellStyle name="Style 153 4 2 2 2" xfId="3672" xr:uid="{00000000-0005-0000-0000-000048860000}"/>
    <cellStyle name="Style 153 4 2 3" xfId="3673" xr:uid="{00000000-0005-0000-0000-000049860000}"/>
    <cellStyle name="Style 153 4 3" xfId="3674" xr:uid="{00000000-0005-0000-0000-00004A860000}"/>
    <cellStyle name="Style 153 4 4" xfId="3675" xr:uid="{00000000-0005-0000-0000-00004B860000}"/>
    <cellStyle name="Style 153 5" xfId="3676" xr:uid="{00000000-0005-0000-0000-00004C860000}"/>
    <cellStyle name="Style 153 5 2" xfId="3677" xr:uid="{00000000-0005-0000-0000-00004D860000}"/>
    <cellStyle name="Style 153 6" xfId="3678" xr:uid="{00000000-0005-0000-0000-00004E860000}"/>
    <cellStyle name="Style 153 6 2" xfId="3679" xr:uid="{00000000-0005-0000-0000-00004F860000}"/>
    <cellStyle name="Style 153 6 2 2" xfId="3680" xr:uid="{00000000-0005-0000-0000-000050860000}"/>
    <cellStyle name="Style 153 7" xfId="3681" xr:uid="{00000000-0005-0000-0000-000051860000}"/>
    <cellStyle name="Style 153 7 2" xfId="3682" xr:uid="{00000000-0005-0000-0000-000052860000}"/>
    <cellStyle name="Style 153 7 3" xfId="3683" xr:uid="{00000000-0005-0000-0000-000053860000}"/>
    <cellStyle name="Style 153 8" xfId="3684" xr:uid="{00000000-0005-0000-0000-000054860000}"/>
    <cellStyle name="Style 153_ADDON" xfId="3685" xr:uid="{00000000-0005-0000-0000-000055860000}"/>
    <cellStyle name="Style 154" xfId="3686" xr:uid="{00000000-0005-0000-0000-000056860000}"/>
    <cellStyle name="Style 154 2" xfId="3687" xr:uid="{00000000-0005-0000-0000-000057860000}"/>
    <cellStyle name="Style 154 2 2" xfId="3688" xr:uid="{00000000-0005-0000-0000-000058860000}"/>
    <cellStyle name="Style 154 2 2 2" xfId="3689" xr:uid="{00000000-0005-0000-0000-000059860000}"/>
    <cellStyle name="Style 154 2 2 2 2" xfId="3690" xr:uid="{00000000-0005-0000-0000-00005A860000}"/>
    <cellStyle name="Style 154 2 2 2 2 2" xfId="3691" xr:uid="{00000000-0005-0000-0000-00005B860000}"/>
    <cellStyle name="Style 154 2 2 2 3" xfId="3692" xr:uid="{00000000-0005-0000-0000-00005C860000}"/>
    <cellStyle name="Style 154 2 2 3" xfId="3693" xr:uid="{00000000-0005-0000-0000-00005D860000}"/>
    <cellStyle name="Style 154 2 2 3 2" xfId="3694" xr:uid="{00000000-0005-0000-0000-00005E860000}"/>
    <cellStyle name="Style 154 2 2 4" xfId="3695" xr:uid="{00000000-0005-0000-0000-00005F860000}"/>
    <cellStyle name="Style 154 2 3" xfId="3696" xr:uid="{00000000-0005-0000-0000-000060860000}"/>
    <cellStyle name="Style 154 2 3 2" xfId="3697" xr:uid="{00000000-0005-0000-0000-000061860000}"/>
    <cellStyle name="Style 154 2 3 2 2" xfId="3698" xr:uid="{00000000-0005-0000-0000-000062860000}"/>
    <cellStyle name="Style 154 2 3 3" xfId="3699" xr:uid="{00000000-0005-0000-0000-000063860000}"/>
    <cellStyle name="Style 154 2 4" xfId="3700" xr:uid="{00000000-0005-0000-0000-000064860000}"/>
    <cellStyle name="Style 154 2 4 2" xfId="3701" xr:uid="{00000000-0005-0000-0000-000065860000}"/>
    <cellStyle name="Style 154 2 5" xfId="3702" xr:uid="{00000000-0005-0000-0000-000066860000}"/>
    <cellStyle name="Style 154 3" xfId="3703" xr:uid="{00000000-0005-0000-0000-000067860000}"/>
    <cellStyle name="Style 154 3 2" xfId="3704" xr:uid="{00000000-0005-0000-0000-000068860000}"/>
    <cellStyle name="Style 154 3 2 2" xfId="3705" xr:uid="{00000000-0005-0000-0000-000069860000}"/>
    <cellStyle name="Style 154 3 2 2 2" xfId="3706" xr:uid="{00000000-0005-0000-0000-00006A860000}"/>
    <cellStyle name="Style 154 3 2 2 2 2" xfId="3707" xr:uid="{00000000-0005-0000-0000-00006B860000}"/>
    <cellStyle name="Style 154 3 2 2 3" xfId="3708" xr:uid="{00000000-0005-0000-0000-00006C860000}"/>
    <cellStyle name="Style 154 3 2 3" xfId="3709" xr:uid="{00000000-0005-0000-0000-00006D860000}"/>
    <cellStyle name="Style 154 3 2 3 2" xfId="3710" xr:uid="{00000000-0005-0000-0000-00006E860000}"/>
    <cellStyle name="Style 154 3 2 4" xfId="3711" xr:uid="{00000000-0005-0000-0000-00006F860000}"/>
    <cellStyle name="Style 154 3 3" xfId="3712" xr:uid="{00000000-0005-0000-0000-000070860000}"/>
    <cellStyle name="Style 154 3 3 2" xfId="3713" xr:uid="{00000000-0005-0000-0000-000071860000}"/>
    <cellStyle name="Style 154 3 3 2 2" xfId="3714" xr:uid="{00000000-0005-0000-0000-000072860000}"/>
    <cellStyle name="Style 154 3 3 2 2 2" xfId="3715" xr:uid="{00000000-0005-0000-0000-000073860000}"/>
    <cellStyle name="Style 154 3 3 2 3" xfId="3716" xr:uid="{00000000-0005-0000-0000-000074860000}"/>
    <cellStyle name="Style 154 3 3 3" xfId="3717" xr:uid="{00000000-0005-0000-0000-000075860000}"/>
    <cellStyle name="Style 154 3 3 4" xfId="3718" xr:uid="{00000000-0005-0000-0000-000076860000}"/>
    <cellStyle name="Style 154 3 4" xfId="3719" xr:uid="{00000000-0005-0000-0000-000077860000}"/>
    <cellStyle name="Style 154 3 4 2" xfId="3720" xr:uid="{00000000-0005-0000-0000-000078860000}"/>
    <cellStyle name="Style 154 3 5" xfId="3721" xr:uid="{00000000-0005-0000-0000-000079860000}"/>
    <cellStyle name="Style 154 4" xfId="3722" xr:uid="{00000000-0005-0000-0000-00007A860000}"/>
    <cellStyle name="Style 154 4 2" xfId="3723" xr:uid="{00000000-0005-0000-0000-00007B860000}"/>
    <cellStyle name="Style 154 4 2 2" xfId="3724" xr:uid="{00000000-0005-0000-0000-00007C860000}"/>
    <cellStyle name="Style 154 4 2 2 2" xfId="3725" xr:uid="{00000000-0005-0000-0000-00007D860000}"/>
    <cellStyle name="Style 154 4 2 3" xfId="3726" xr:uid="{00000000-0005-0000-0000-00007E860000}"/>
    <cellStyle name="Style 154 4 3" xfId="3727" xr:uid="{00000000-0005-0000-0000-00007F860000}"/>
    <cellStyle name="Style 154 4 4" xfId="3728" xr:uid="{00000000-0005-0000-0000-000080860000}"/>
    <cellStyle name="Style 154 5" xfId="3729" xr:uid="{00000000-0005-0000-0000-000081860000}"/>
    <cellStyle name="Style 154 5 2" xfId="3730" xr:uid="{00000000-0005-0000-0000-000082860000}"/>
    <cellStyle name="Style 154 6" xfId="3731" xr:uid="{00000000-0005-0000-0000-000083860000}"/>
    <cellStyle name="Style 154 6 2" xfId="3732" xr:uid="{00000000-0005-0000-0000-000084860000}"/>
    <cellStyle name="Style 154 6 2 2" xfId="3733" xr:uid="{00000000-0005-0000-0000-000085860000}"/>
    <cellStyle name="Style 154 7" xfId="3734" xr:uid="{00000000-0005-0000-0000-000086860000}"/>
    <cellStyle name="Style 154 7 2" xfId="3735" xr:uid="{00000000-0005-0000-0000-000087860000}"/>
    <cellStyle name="Style 154 7 3" xfId="3736" xr:uid="{00000000-0005-0000-0000-000088860000}"/>
    <cellStyle name="Style 154 8" xfId="3737" xr:uid="{00000000-0005-0000-0000-000089860000}"/>
    <cellStyle name="Style 154_ADDON" xfId="3738" xr:uid="{00000000-0005-0000-0000-00008A860000}"/>
    <cellStyle name="Style 159" xfId="3739" xr:uid="{00000000-0005-0000-0000-00008B860000}"/>
    <cellStyle name="Style 159 10" xfId="3740" xr:uid="{00000000-0005-0000-0000-00008C860000}"/>
    <cellStyle name="Style 159 10 2" xfId="3741" xr:uid="{00000000-0005-0000-0000-00008D860000}"/>
    <cellStyle name="Style 159 10 2 2" xfId="3742" xr:uid="{00000000-0005-0000-0000-00008E860000}"/>
    <cellStyle name="Style 159 10 3" xfId="3743" xr:uid="{00000000-0005-0000-0000-00008F860000}"/>
    <cellStyle name="Style 159 11" xfId="3744" xr:uid="{00000000-0005-0000-0000-000090860000}"/>
    <cellStyle name="Style 159 11 2" xfId="3745" xr:uid="{00000000-0005-0000-0000-000091860000}"/>
    <cellStyle name="Style 159 11 2 2" xfId="3746" xr:uid="{00000000-0005-0000-0000-000092860000}"/>
    <cellStyle name="Style 159 11 3" xfId="3747" xr:uid="{00000000-0005-0000-0000-000093860000}"/>
    <cellStyle name="Style 159 12" xfId="3748" xr:uid="{00000000-0005-0000-0000-000094860000}"/>
    <cellStyle name="Style 159 12 2" xfId="3749" xr:uid="{00000000-0005-0000-0000-000095860000}"/>
    <cellStyle name="Style 159 2" xfId="3750" xr:uid="{00000000-0005-0000-0000-000096860000}"/>
    <cellStyle name="Style 159 2 2" xfId="3751" xr:uid="{00000000-0005-0000-0000-000097860000}"/>
    <cellStyle name="Style 159 3" xfId="3752" xr:uid="{00000000-0005-0000-0000-000098860000}"/>
    <cellStyle name="Style 159 3 2" xfId="3753" xr:uid="{00000000-0005-0000-0000-000099860000}"/>
    <cellStyle name="Style 159 3 2 2" xfId="3754" xr:uid="{00000000-0005-0000-0000-00009A860000}"/>
    <cellStyle name="Style 159 3 2 2 2" xfId="3755" xr:uid="{00000000-0005-0000-0000-00009B860000}"/>
    <cellStyle name="Style 159 3 2 3" xfId="3756" xr:uid="{00000000-0005-0000-0000-00009C860000}"/>
    <cellStyle name="Style 159 3 3" xfId="3757" xr:uid="{00000000-0005-0000-0000-00009D860000}"/>
    <cellStyle name="Style 159 3 3 2" xfId="3758" xr:uid="{00000000-0005-0000-0000-00009E860000}"/>
    <cellStyle name="Style 159 3 3 2 2" xfId="3759" xr:uid="{00000000-0005-0000-0000-00009F860000}"/>
    <cellStyle name="Style 159 3 3 3" xfId="3760" xr:uid="{00000000-0005-0000-0000-0000A0860000}"/>
    <cellStyle name="Style 159 3 3 3 2" xfId="3761" xr:uid="{00000000-0005-0000-0000-0000A1860000}"/>
    <cellStyle name="Style 159 3 3 3 2 2" xfId="3762" xr:uid="{00000000-0005-0000-0000-0000A2860000}"/>
    <cellStyle name="Style 159 3 3 3 3" xfId="3763" xr:uid="{00000000-0005-0000-0000-0000A3860000}"/>
    <cellStyle name="Style 159 3 3 3 4" xfId="3764" xr:uid="{00000000-0005-0000-0000-0000A4860000}"/>
    <cellStyle name="Style 159 3 3 3 5" xfId="3765" xr:uid="{00000000-0005-0000-0000-0000A5860000}"/>
    <cellStyle name="Style 159 3 3 4" xfId="3766" xr:uid="{00000000-0005-0000-0000-0000A6860000}"/>
    <cellStyle name="Style 159 3 3 4 2" xfId="3767" xr:uid="{00000000-0005-0000-0000-0000A7860000}"/>
    <cellStyle name="Style 159 3 3 4 2 2" xfId="3768" xr:uid="{00000000-0005-0000-0000-0000A8860000}"/>
    <cellStyle name="Style 159 3 3 4 3" xfId="3769" xr:uid="{00000000-0005-0000-0000-0000A9860000}"/>
    <cellStyle name="Style 159 3 3 5" xfId="3770" xr:uid="{00000000-0005-0000-0000-0000AA860000}"/>
    <cellStyle name="Style 159 3 3 6" xfId="3771" xr:uid="{00000000-0005-0000-0000-0000AB860000}"/>
    <cellStyle name="Style 159 3 4" xfId="3772" xr:uid="{00000000-0005-0000-0000-0000AC860000}"/>
    <cellStyle name="Style 159 3 4 2" xfId="3773" xr:uid="{00000000-0005-0000-0000-0000AD860000}"/>
    <cellStyle name="Style 159 3 4 3" xfId="3774" xr:uid="{00000000-0005-0000-0000-0000AE860000}"/>
    <cellStyle name="Style 159 3 4 4" xfId="3775" xr:uid="{00000000-0005-0000-0000-0000AF860000}"/>
    <cellStyle name="Style 159 3 5" xfId="3776" xr:uid="{00000000-0005-0000-0000-0000B0860000}"/>
    <cellStyle name="Style 159 3 6" xfId="3777" xr:uid="{00000000-0005-0000-0000-0000B1860000}"/>
    <cellStyle name="Style 159 4" xfId="3778" xr:uid="{00000000-0005-0000-0000-0000B2860000}"/>
    <cellStyle name="Style 159 4 2" xfId="3779" xr:uid="{00000000-0005-0000-0000-0000B3860000}"/>
    <cellStyle name="Style 159 4 2 2" xfId="3780" xr:uid="{00000000-0005-0000-0000-0000B4860000}"/>
    <cellStyle name="Style 159 4 2 2 2" xfId="3781" xr:uid="{00000000-0005-0000-0000-0000B5860000}"/>
    <cellStyle name="Style 159 4 2 3" xfId="3782" xr:uid="{00000000-0005-0000-0000-0000B6860000}"/>
    <cellStyle name="Style 159 4 2 3 2" xfId="3783" xr:uid="{00000000-0005-0000-0000-0000B7860000}"/>
    <cellStyle name="Style 159 4 2 3 2 2" xfId="3784" xr:uid="{00000000-0005-0000-0000-0000B8860000}"/>
    <cellStyle name="Style 159 4 2 3 3" xfId="3785" xr:uid="{00000000-0005-0000-0000-0000B9860000}"/>
    <cellStyle name="Style 159 4 2 3 4" xfId="3786" xr:uid="{00000000-0005-0000-0000-0000BA860000}"/>
    <cellStyle name="Style 159 4 2 3 5" xfId="3787" xr:uid="{00000000-0005-0000-0000-0000BB860000}"/>
    <cellStyle name="Style 159 4 2 4" xfId="3788" xr:uid="{00000000-0005-0000-0000-0000BC860000}"/>
    <cellStyle name="Style 159 4 2 4 2" xfId="3789" xr:uid="{00000000-0005-0000-0000-0000BD860000}"/>
    <cellStyle name="Style 159 4 2 4 2 2" xfId="3790" xr:uid="{00000000-0005-0000-0000-0000BE860000}"/>
    <cellStyle name="Style 159 4 2 4 3" xfId="3791" xr:uid="{00000000-0005-0000-0000-0000BF860000}"/>
    <cellStyle name="Style 159 4 2 5" xfId="3792" xr:uid="{00000000-0005-0000-0000-0000C0860000}"/>
    <cellStyle name="Style 159 4 2 6" xfId="3793" xr:uid="{00000000-0005-0000-0000-0000C1860000}"/>
    <cellStyle name="Style 159 4 3" xfId="3794" xr:uid="{00000000-0005-0000-0000-0000C2860000}"/>
    <cellStyle name="Style 159 4 3 2" xfId="3795" xr:uid="{00000000-0005-0000-0000-0000C3860000}"/>
    <cellStyle name="Style 159 4 4" xfId="3796" xr:uid="{00000000-0005-0000-0000-0000C4860000}"/>
    <cellStyle name="Style 159 4 4 2" xfId="3797" xr:uid="{00000000-0005-0000-0000-0000C5860000}"/>
    <cellStyle name="Style 159 4 5" xfId="3798" xr:uid="{00000000-0005-0000-0000-0000C6860000}"/>
    <cellStyle name="Style 159 4 6" xfId="3799" xr:uid="{00000000-0005-0000-0000-0000C7860000}"/>
    <cellStyle name="Style 159 5" xfId="3800" xr:uid="{00000000-0005-0000-0000-0000C8860000}"/>
    <cellStyle name="Style 159 5 2" xfId="3801" xr:uid="{00000000-0005-0000-0000-0000C9860000}"/>
    <cellStyle name="Style 159 5 2 2" xfId="3802" xr:uid="{00000000-0005-0000-0000-0000CA860000}"/>
    <cellStyle name="Style 159 5 2 2 2" xfId="3803" xr:uid="{00000000-0005-0000-0000-0000CB860000}"/>
    <cellStyle name="Style 159 5 2 3" xfId="3804" xr:uid="{00000000-0005-0000-0000-0000CC860000}"/>
    <cellStyle name="Style 159 5 2 3 2" xfId="3805" xr:uid="{00000000-0005-0000-0000-0000CD860000}"/>
    <cellStyle name="Style 159 5 2 3 2 2" xfId="3806" xr:uid="{00000000-0005-0000-0000-0000CE860000}"/>
    <cellStyle name="Style 159 5 2 3 3" xfId="3807" xr:uid="{00000000-0005-0000-0000-0000CF860000}"/>
    <cellStyle name="Style 159 5 2 3 4" xfId="3808" xr:uid="{00000000-0005-0000-0000-0000D0860000}"/>
    <cellStyle name="Style 159 5 2 3 5" xfId="3809" xr:uid="{00000000-0005-0000-0000-0000D1860000}"/>
    <cellStyle name="Style 159 5 2 4" xfId="3810" xr:uid="{00000000-0005-0000-0000-0000D2860000}"/>
    <cellStyle name="Style 159 5 2 4 2" xfId="3811" xr:uid="{00000000-0005-0000-0000-0000D3860000}"/>
    <cellStyle name="Style 159 5 2 4 2 2" xfId="3812" xr:uid="{00000000-0005-0000-0000-0000D4860000}"/>
    <cellStyle name="Style 159 5 2 4 3" xfId="3813" xr:uid="{00000000-0005-0000-0000-0000D5860000}"/>
    <cellStyle name="Style 159 5 2 5" xfId="3814" xr:uid="{00000000-0005-0000-0000-0000D6860000}"/>
    <cellStyle name="Style 159 5 2 6" xfId="3815" xr:uid="{00000000-0005-0000-0000-0000D7860000}"/>
    <cellStyle name="Style 159 5 3" xfId="3816" xr:uid="{00000000-0005-0000-0000-0000D8860000}"/>
    <cellStyle name="Style 159 5 3 2" xfId="3817" xr:uid="{00000000-0005-0000-0000-0000D9860000}"/>
    <cellStyle name="Style 159 5 4" xfId="3818" xr:uid="{00000000-0005-0000-0000-0000DA860000}"/>
    <cellStyle name="Style 159 5 4 2" xfId="3819" xr:uid="{00000000-0005-0000-0000-0000DB860000}"/>
    <cellStyle name="Style 159 5 5" xfId="3820" xr:uid="{00000000-0005-0000-0000-0000DC860000}"/>
    <cellStyle name="Style 159 5 6" xfId="3821" xr:uid="{00000000-0005-0000-0000-0000DD860000}"/>
    <cellStyle name="Style 159 6" xfId="3822" xr:uid="{00000000-0005-0000-0000-0000DE860000}"/>
    <cellStyle name="Style 159 6 2" xfId="3823" xr:uid="{00000000-0005-0000-0000-0000DF860000}"/>
    <cellStyle name="Style 159 6 2 2" xfId="3824" xr:uid="{00000000-0005-0000-0000-0000E0860000}"/>
    <cellStyle name="Style 159 6 3" xfId="3825" xr:uid="{00000000-0005-0000-0000-0000E1860000}"/>
    <cellStyle name="Style 159 6 3 2" xfId="3826" xr:uid="{00000000-0005-0000-0000-0000E2860000}"/>
    <cellStyle name="Style 159 6 3 2 2" xfId="3827" xr:uid="{00000000-0005-0000-0000-0000E3860000}"/>
    <cellStyle name="Style 159 6 3 3" xfId="3828" xr:uid="{00000000-0005-0000-0000-0000E4860000}"/>
    <cellStyle name="Style 159 6 3 4" xfId="3829" xr:uid="{00000000-0005-0000-0000-0000E5860000}"/>
    <cellStyle name="Style 159 6 3 5" xfId="3830" xr:uid="{00000000-0005-0000-0000-0000E6860000}"/>
    <cellStyle name="Style 159 6 4" xfId="3831" xr:uid="{00000000-0005-0000-0000-0000E7860000}"/>
    <cellStyle name="Style 159 6 4 2" xfId="3832" xr:uid="{00000000-0005-0000-0000-0000E8860000}"/>
    <cellStyle name="Style 159 6 4 2 2" xfId="3833" xr:uid="{00000000-0005-0000-0000-0000E9860000}"/>
    <cellStyle name="Style 159 6 4 3" xfId="3834" xr:uid="{00000000-0005-0000-0000-0000EA860000}"/>
    <cellStyle name="Style 159 6 5" xfId="3835" xr:uid="{00000000-0005-0000-0000-0000EB860000}"/>
    <cellStyle name="Style 159 6 6" xfId="3836" xr:uid="{00000000-0005-0000-0000-0000EC860000}"/>
    <cellStyle name="Style 159 7" xfId="3837" xr:uid="{00000000-0005-0000-0000-0000ED860000}"/>
    <cellStyle name="Style 159 7 2" xfId="3838" xr:uid="{00000000-0005-0000-0000-0000EE860000}"/>
    <cellStyle name="Style 159 7 2 2" xfId="3839" xr:uid="{00000000-0005-0000-0000-0000EF860000}"/>
    <cellStyle name="Style 159 7 3" xfId="3840" xr:uid="{00000000-0005-0000-0000-0000F0860000}"/>
    <cellStyle name="Style 159 7 4" xfId="3841" xr:uid="{00000000-0005-0000-0000-0000F1860000}"/>
    <cellStyle name="Style 159 7 5" xfId="3842" xr:uid="{00000000-0005-0000-0000-0000F2860000}"/>
    <cellStyle name="Style 159 8" xfId="3843" xr:uid="{00000000-0005-0000-0000-0000F3860000}"/>
    <cellStyle name="Style 159 8 2" xfId="3844" xr:uid="{00000000-0005-0000-0000-0000F4860000}"/>
    <cellStyle name="Style 159 8 2 2" xfId="3845" xr:uid="{00000000-0005-0000-0000-0000F5860000}"/>
    <cellStyle name="Style 159 8 3" xfId="3846" xr:uid="{00000000-0005-0000-0000-0000F6860000}"/>
    <cellStyle name="Style 159 8 4" xfId="3847" xr:uid="{00000000-0005-0000-0000-0000F7860000}"/>
    <cellStyle name="Style 159 8 5" xfId="3848" xr:uid="{00000000-0005-0000-0000-0000F8860000}"/>
    <cellStyle name="Style 159 9" xfId="3849" xr:uid="{00000000-0005-0000-0000-0000F9860000}"/>
    <cellStyle name="Style 159 9 2" xfId="3850" xr:uid="{00000000-0005-0000-0000-0000FA860000}"/>
    <cellStyle name="Style 159 9 2 2" xfId="3851" xr:uid="{00000000-0005-0000-0000-0000FB860000}"/>
    <cellStyle name="Style 159 9 3" xfId="3852" xr:uid="{00000000-0005-0000-0000-0000FC860000}"/>
    <cellStyle name="Style 159_ADDON" xfId="3853" xr:uid="{00000000-0005-0000-0000-0000FD860000}"/>
    <cellStyle name="Style 160" xfId="3854" xr:uid="{00000000-0005-0000-0000-0000FE860000}"/>
    <cellStyle name="Style 160 2" xfId="3855" xr:uid="{00000000-0005-0000-0000-0000FF860000}"/>
    <cellStyle name="Style 160 3" xfId="3856" xr:uid="{00000000-0005-0000-0000-000000870000}"/>
    <cellStyle name="Style 160 3 2" xfId="3857" xr:uid="{00000000-0005-0000-0000-000001870000}"/>
    <cellStyle name="Style 160 3 3" xfId="3858" xr:uid="{00000000-0005-0000-0000-000002870000}"/>
    <cellStyle name="Style 160 3 3 2" xfId="3859" xr:uid="{00000000-0005-0000-0000-000003870000}"/>
    <cellStyle name="Style 160 3 3 3" xfId="3860" xr:uid="{00000000-0005-0000-0000-000004870000}"/>
    <cellStyle name="Style 160 3 3 4" xfId="3861" xr:uid="{00000000-0005-0000-0000-000005870000}"/>
    <cellStyle name="Style 160 3 4" xfId="3862" xr:uid="{00000000-0005-0000-0000-000006870000}"/>
    <cellStyle name="Style 160 3 4 2" xfId="3863" xr:uid="{00000000-0005-0000-0000-000007870000}"/>
    <cellStyle name="Style 160 3 5" xfId="3864" xr:uid="{00000000-0005-0000-0000-000008870000}"/>
    <cellStyle name="Style 160 4" xfId="3865" xr:uid="{00000000-0005-0000-0000-000009870000}"/>
    <cellStyle name="Style 160 4 2" xfId="3866" xr:uid="{00000000-0005-0000-0000-00000A870000}"/>
    <cellStyle name="Style 160 4 3" xfId="3867" xr:uid="{00000000-0005-0000-0000-00000B870000}"/>
    <cellStyle name="Style 160 4 4" xfId="3868" xr:uid="{00000000-0005-0000-0000-00000C870000}"/>
    <cellStyle name="Style 160 5" xfId="3869" xr:uid="{00000000-0005-0000-0000-00000D870000}"/>
    <cellStyle name="Style 160 5 2" xfId="3870" xr:uid="{00000000-0005-0000-0000-00000E870000}"/>
    <cellStyle name="Style 160 6" xfId="3871" xr:uid="{00000000-0005-0000-0000-00000F870000}"/>
    <cellStyle name="Style 160 6 2" xfId="3872" xr:uid="{00000000-0005-0000-0000-000010870000}"/>
    <cellStyle name="Style 160 6 3" xfId="3873" xr:uid="{00000000-0005-0000-0000-000011870000}"/>
    <cellStyle name="Style 160 7" xfId="3874" xr:uid="{00000000-0005-0000-0000-000012870000}"/>
    <cellStyle name="Style 160 7 2" xfId="3875" xr:uid="{00000000-0005-0000-0000-000013870000}"/>
    <cellStyle name="Style 160 7 3" xfId="3876" xr:uid="{00000000-0005-0000-0000-000014870000}"/>
    <cellStyle name="Style 160 8" xfId="3877" xr:uid="{00000000-0005-0000-0000-000015870000}"/>
    <cellStyle name="Style 160_ADDON" xfId="3878" xr:uid="{00000000-0005-0000-0000-000016870000}"/>
    <cellStyle name="Style 161" xfId="3879" xr:uid="{00000000-0005-0000-0000-000017870000}"/>
    <cellStyle name="Style 161 2" xfId="3880" xr:uid="{00000000-0005-0000-0000-000018870000}"/>
    <cellStyle name="Style 161 2 2" xfId="3881" xr:uid="{00000000-0005-0000-0000-000019870000}"/>
    <cellStyle name="Style 161 2 2 2" xfId="3882" xr:uid="{00000000-0005-0000-0000-00001A870000}"/>
    <cellStyle name="Style 161 2 2 2 2" xfId="3883" xr:uid="{00000000-0005-0000-0000-00001B870000}"/>
    <cellStyle name="Style 161 2 2 2 2 2" xfId="3884" xr:uid="{00000000-0005-0000-0000-00001C870000}"/>
    <cellStyle name="Style 161 2 2 2 3" xfId="3885" xr:uid="{00000000-0005-0000-0000-00001D870000}"/>
    <cellStyle name="Style 161 2 2 3" xfId="3886" xr:uid="{00000000-0005-0000-0000-00001E870000}"/>
    <cellStyle name="Style 161 2 2 3 2" xfId="3887" xr:uid="{00000000-0005-0000-0000-00001F870000}"/>
    <cellStyle name="Style 161 2 2 4" xfId="3888" xr:uid="{00000000-0005-0000-0000-000020870000}"/>
    <cellStyle name="Style 161 2 3" xfId="3889" xr:uid="{00000000-0005-0000-0000-000021870000}"/>
    <cellStyle name="Style 161 2 3 2" xfId="3890" xr:uid="{00000000-0005-0000-0000-000022870000}"/>
    <cellStyle name="Style 161 2 3 2 2" xfId="3891" xr:uid="{00000000-0005-0000-0000-000023870000}"/>
    <cellStyle name="Style 161 2 3 3" xfId="3892" xr:uid="{00000000-0005-0000-0000-000024870000}"/>
    <cellStyle name="Style 161 2 4" xfId="3893" xr:uid="{00000000-0005-0000-0000-000025870000}"/>
    <cellStyle name="Style 161 2 4 2" xfId="3894" xr:uid="{00000000-0005-0000-0000-000026870000}"/>
    <cellStyle name="Style 161 2 5" xfId="3895" xr:uid="{00000000-0005-0000-0000-000027870000}"/>
    <cellStyle name="Style 161 3" xfId="3896" xr:uid="{00000000-0005-0000-0000-000028870000}"/>
    <cellStyle name="Style 161 3 2" xfId="3897" xr:uid="{00000000-0005-0000-0000-000029870000}"/>
    <cellStyle name="Style 161 3 2 2" xfId="3898" xr:uid="{00000000-0005-0000-0000-00002A870000}"/>
    <cellStyle name="Style 161 3 2 2 2" xfId="3899" xr:uid="{00000000-0005-0000-0000-00002B870000}"/>
    <cellStyle name="Style 161 3 2 2 2 2" xfId="3900" xr:uid="{00000000-0005-0000-0000-00002C870000}"/>
    <cellStyle name="Style 161 3 2 2 3" xfId="3901" xr:uid="{00000000-0005-0000-0000-00002D870000}"/>
    <cellStyle name="Style 161 3 2 3" xfId="3902" xr:uid="{00000000-0005-0000-0000-00002E870000}"/>
    <cellStyle name="Style 161 3 2 3 2" xfId="3903" xr:uid="{00000000-0005-0000-0000-00002F870000}"/>
    <cellStyle name="Style 161 3 2 4" xfId="3904" xr:uid="{00000000-0005-0000-0000-000030870000}"/>
    <cellStyle name="Style 161 3 3" xfId="3905" xr:uid="{00000000-0005-0000-0000-000031870000}"/>
    <cellStyle name="Style 161 3 3 2" xfId="3906" xr:uid="{00000000-0005-0000-0000-000032870000}"/>
    <cellStyle name="Style 161 3 3 2 2" xfId="3907" xr:uid="{00000000-0005-0000-0000-000033870000}"/>
    <cellStyle name="Style 161 3 3 2 2 2" xfId="3908" xr:uid="{00000000-0005-0000-0000-000034870000}"/>
    <cellStyle name="Style 161 3 3 2 3" xfId="3909" xr:uid="{00000000-0005-0000-0000-000035870000}"/>
    <cellStyle name="Style 161 3 3 3" xfId="3910" xr:uid="{00000000-0005-0000-0000-000036870000}"/>
    <cellStyle name="Style 161 3 3 4" xfId="3911" xr:uid="{00000000-0005-0000-0000-000037870000}"/>
    <cellStyle name="Style 161 3 4" xfId="3912" xr:uid="{00000000-0005-0000-0000-000038870000}"/>
    <cellStyle name="Style 161 3 4 2" xfId="3913" xr:uid="{00000000-0005-0000-0000-000039870000}"/>
    <cellStyle name="Style 161 3 5" xfId="3914" xr:uid="{00000000-0005-0000-0000-00003A870000}"/>
    <cellStyle name="Style 161 4" xfId="3915" xr:uid="{00000000-0005-0000-0000-00003B870000}"/>
    <cellStyle name="Style 161 4 2" xfId="3916" xr:uid="{00000000-0005-0000-0000-00003C870000}"/>
    <cellStyle name="Style 161 4 2 2" xfId="3917" xr:uid="{00000000-0005-0000-0000-00003D870000}"/>
    <cellStyle name="Style 161 4 2 2 2" xfId="3918" xr:uid="{00000000-0005-0000-0000-00003E870000}"/>
    <cellStyle name="Style 161 4 2 3" xfId="3919" xr:uid="{00000000-0005-0000-0000-00003F870000}"/>
    <cellStyle name="Style 161 4 3" xfId="3920" xr:uid="{00000000-0005-0000-0000-000040870000}"/>
    <cellStyle name="Style 161 4 4" xfId="3921" xr:uid="{00000000-0005-0000-0000-000041870000}"/>
    <cellStyle name="Style 161 5" xfId="3922" xr:uid="{00000000-0005-0000-0000-000042870000}"/>
    <cellStyle name="Style 161 5 2" xfId="3923" xr:uid="{00000000-0005-0000-0000-000043870000}"/>
    <cellStyle name="Style 161 6" xfId="3924" xr:uid="{00000000-0005-0000-0000-000044870000}"/>
    <cellStyle name="Style 161 6 2" xfId="3925" xr:uid="{00000000-0005-0000-0000-000045870000}"/>
    <cellStyle name="Style 161 6 2 2" xfId="3926" xr:uid="{00000000-0005-0000-0000-000046870000}"/>
    <cellStyle name="Style 161 7" xfId="3927" xr:uid="{00000000-0005-0000-0000-000047870000}"/>
    <cellStyle name="Style 161 7 2" xfId="3928" xr:uid="{00000000-0005-0000-0000-000048870000}"/>
    <cellStyle name="Style 161 7 3" xfId="3929" xr:uid="{00000000-0005-0000-0000-000049870000}"/>
    <cellStyle name="Style 161 8" xfId="3930" xr:uid="{00000000-0005-0000-0000-00004A870000}"/>
    <cellStyle name="Style 161_ADDON" xfId="3931" xr:uid="{00000000-0005-0000-0000-00004B870000}"/>
    <cellStyle name="Style 162" xfId="3932" xr:uid="{00000000-0005-0000-0000-00004C870000}"/>
    <cellStyle name="Style 162 2" xfId="3933" xr:uid="{00000000-0005-0000-0000-00004D870000}"/>
    <cellStyle name="Style 162 3" xfId="3934" xr:uid="{00000000-0005-0000-0000-00004E870000}"/>
    <cellStyle name="Style 162 3 2" xfId="3935" xr:uid="{00000000-0005-0000-0000-00004F870000}"/>
    <cellStyle name="Style 162 3 3" xfId="3936" xr:uid="{00000000-0005-0000-0000-000050870000}"/>
    <cellStyle name="Style 162 3 3 2" xfId="3937" xr:uid="{00000000-0005-0000-0000-000051870000}"/>
    <cellStyle name="Style 162 3 3 3" xfId="3938" xr:uid="{00000000-0005-0000-0000-000052870000}"/>
    <cellStyle name="Style 162 3 3 4" xfId="3939" xr:uid="{00000000-0005-0000-0000-000053870000}"/>
    <cellStyle name="Style 162 3 4" xfId="3940" xr:uid="{00000000-0005-0000-0000-000054870000}"/>
    <cellStyle name="Style 162 3 4 2" xfId="3941" xr:uid="{00000000-0005-0000-0000-000055870000}"/>
    <cellStyle name="Style 162 3 5" xfId="3942" xr:uid="{00000000-0005-0000-0000-000056870000}"/>
    <cellStyle name="Style 162 4" xfId="3943" xr:uid="{00000000-0005-0000-0000-000057870000}"/>
    <cellStyle name="Style 162 4 2" xfId="3944" xr:uid="{00000000-0005-0000-0000-000058870000}"/>
    <cellStyle name="Style 162 4 3" xfId="3945" xr:uid="{00000000-0005-0000-0000-000059870000}"/>
    <cellStyle name="Style 162 4 4" xfId="3946" xr:uid="{00000000-0005-0000-0000-00005A870000}"/>
    <cellStyle name="Style 162 5" xfId="3947" xr:uid="{00000000-0005-0000-0000-00005B870000}"/>
    <cellStyle name="Style 162 5 2" xfId="3948" xr:uid="{00000000-0005-0000-0000-00005C870000}"/>
    <cellStyle name="Style 162 6" xfId="3949" xr:uid="{00000000-0005-0000-0000-00005D870000}"/>
    <cellStyle name="Style 162 6 2" xfId="3950" xr:uid="{00000000-0005-0000-0000-00005E870000}"/>
    <cellStyle name="Style 162 6 3" xfId="3951" xr:uid="{00000000-0005-0000-0000-00005F870000}"/>
    <cellStyle name="Style 162 7" xfId="3952" xr:uid="{00000000-0005-0000-0000-000060870000}"/>
    <cellStyle name="Style 162 7 2" xfId="3953" xr:uid="{00000000-0005-0000-0000-000061870000}"/>
    <cellStyle name="Style 162 7 3" xfId="3954" xr:uid="{00000000-0005-0000-0000-000062870000}"/>
    <cellStyle name="Style 162 8" xfId="3955" xr:uid="{00000000-0005-0000-0000-000063870000}"/>
    <cellStyle name="Style 162_ADDON" xfId="3956" xr:uid="{00000000-0005-0000-0000-000064870000}"/>
    <cellStyle name="Style 163" xfId="3957" xr:uid="{00000000-0005-0000-0000-000065870000}"/>
    <cellStyle name="Style 163 10" xfId="3958" xr:uid="{00000000-0005-0000-0000-000066870000}"/>
    <cellStyle name="Style 163 10 2" xfId="3959" xr:uid="{00000000-0005-0000-0000-000067870000}"/>
    <cellStyle name="Style 163 10 2 2" xfId="3960" xr:uid="{00000000-0005-0000-0000-000068870000}"/>
    <cellStyle name="Style 163 10 3" xfId="3961" xr:uid="{00000000-0005-0000-0000-000069870000}"/>
    <cellStyle name="Style 163 11" xfId="3962" xr:uid="{00000000-0005-0000-0000-00006A870000}"/>
    <cellStyle name="Style 163 11 2" xfId="3963" xr:uid="{00000000-0005-0000-0000-00006B870000}"/>
    <cellStyle name="Style 163 11 2 2" xfId="3964" xr:uid="{00000000-0005-0000-0000-00006C870000}"/>
    <cellStyle name="Style 163 11 3" xfId="3965" xr:uid="{00000000-0005-0000-0000-00006D870000}"/>
    <cellStyle name="Style 163 12" xfId="3966" xr:uid="{00000000-0005-0000-0000-00006E870000}"/>
    <cellStyle name="Style 163 12 2" xfId="3967" xr:uid="{00000000-0005-0000-0000-00006F870000}"/>
    <cellStyle name="Style 163 2" xfId="3968" xr:uid="{00000000-0005-0000-0000-000070870000}"/>
    <cellStyle name="Style 163 2 2" xfId="3969" xr:uid="{00000000-0005-0000-0000-000071870000}"/>
    <cellStyle name="Style 163 3" xfId="3970" xr:uid="{00000000-0005-0000-0000-000072870000}"/>
    <cellStyle name="Style 163 3 2" xfId="3971" xr:uid="{00000000-0005-0000-0000-000073870000}"/>
    <cellStyle name="Style 163 3 2 2" xfId="3972" xr:uid="{00000000-0005-0000-0000-000074870000}"/>
    <cellStyle name="Style 163 3 2 2 2" xfId="3973" xr:uid="{00000000-0005-0000-0000-000075870000}"/>
    <cellStyle name="Style 163 3 2 3" xfId="3974" xr:uid="{00000000-0005-0000-0000-000076870000}"/>
    <cellStyle name="Style 163 3 3" xfId="3975" xr:uid="{00000000-0005-0000-0000-000077870000}"/>
    <cellStyle name="Style 163 3 3 2" xfId="3976" xr:uid="{00000000-0005-0000-0000-000078870000}"/>
    <cellStyle name="Style 163 3 3 2 2" xfId="3977" xr:uid="{00000000-0005-0000-0000-000079870000}"/>
    <cellStyle name="Style 163 3 3 3" xfId="3978" xr:uid="{00000000-0005-0000-0000-00007A870000}"/>
    <cellStyle name="Style 163 3 3 3 2" xfId="3979" xr:uid="{00000000-0005-0000-0000-00007B870000}"/>
    <cellStyle name="Style 163 3 3 3 2 2" xfId="3980" xr:uid="{00000000-0005-0000-0000-00007C870000}"/>
    <cellStyle name="Style 163 3 3 3 3" xfId="3981" xr:uid="{00000000-0005-0000-0000-00007D870000}"/>
    <cellStyle name="Style 163 3 3 3 4" xfId="3982" xr:uid="{00000000-0005-0000-0000-00007E870000}"/>
    <cellStyle name="Style 163 3 3 3 5" xfId="3983" xr:uid="{00000000-0005-0000-0000-00007F870000}"/>
    <cellStyle name="Style 163 3 3 4" xfId="3984" xr:uid="{00000000-0005-0000-0000-000080870000}"/>
    <cellStyle name="Style 163 3 3 4 2" xfId="3985" xr:uid="{00000000-0005-0000-0000-000081870000}"/>
    <cellStyle name="Style 163 3 3 4 2 2" xfId="3986" xr:uid="{00000000-0005-0000-0000-000082870000}"/>
    <cellStyle name="Style 163 3 3 4 3" xfId="3987" xr:uid="{00000000-0005-0000-0000-000083870000}"/>
    <cellStyle name="Style 163 3 3 5" xfId="3988" xr:uid="{00000000-0005-0000-0000-000084870000}"/>
    <cellStyle name="Style 163 3 3 6" xfId="3989" xr:uid="{00000000-0005-0000-0000-000085870000}"/>
    <cellStyle name="Style 163 3 4" xfId="3990" xr:uid="{00000000-0005-0000-0000-000086870000}"/>
    <cellStyle name="Style 163 3 4 2" xfId="3991" xr:uid="{00000000-0005-0000-0000-000087870000}"/>
    <cellStyle name="Style 163 3 4 3" xfId="3992" xr:uid="{00000000-0005-0000-0000-000088870000}"/>
    <cellStyle name="Style 163 3 4 4" xfId="3993" xr:uid="{00000000-0005-0000-0000-000089870000}"/>
    <cellStyle name="Style 163 3 5" xfId="3994" xr:uid="{00000000-0005-0000-0000-00008A870000}"/>
    <cellStyle name="Style 163 3 6" xfId="3995" xr:uid="{00000000-0005-0000-0000-00008B870000}"/>
    <cellStyle name="Style 163 4" xfId="3996" xr:uid="{00000000-0005-0000-0000-00008C870000}"/>
    <cellStyle name="Style 163 4 2" xfId="3997" xr:uid="{00000000-0005-0000-0000-00008D870000}"/>
    <cellStyle name="Style 163 4 2 2" xfId="3998" xr:uid="{00000000-0005-0000-0000-00008E870000}"/>
    <cellStyle name="Style 163 4 2 2 2" xfId="3999" xr:uid="{00000000-0005-0000-0000-00008F870000}"/>
    <cellStyle name="Style 163 4 2 3" xfId="4000" xr:uid="{00000000-0005-0000-0000-000090870000}"/>
    <cellStyle name="Style 163 4 2 3 2" xfId="4001" xr:uid="{00000000-0005-0000-0000-000091870000}"/>
    <cellStyle name="Style 163 4 2 3 2 2" xfId="4002" xr:uid="{00000000-0005-0000-0000-000092870000}"/>
    <cellStyle name="Style 163 4 2 3 3" xfId="4003" xr:uid="{00000000-0005-0000-0000-000093870000}"/>
    <cellStyle name="Style 163 4 2 3 4" xfId="4004" xr:uid="{00000000-0005-0000-0000-000094870000}"/>
    <cellStyle name="Style 163 4 2 3 5" xfId="4005" xr:uid="{00000000-0005-0000-0000-000095870000}"/>
    <cellStyle name="Style 163 4 2 4" xfId="4006" xr:uid="{00000000-0005-0000-0000-000096870000}"/>
    <cellStyle name="Style 163 4 2 4 2" xfId="4007" xr:uid="{00000000-0005-0000-0000-000097870000}"/>
    <cellStyle name="Style 163 4 2 4 2 2" xfId="4008" xr:uid="{00000000-0005-0000-0000-000098870000}"/>
    <cellStyle name="Style 163 4 2 4 3" xfId="4009" xr:uid="{00000000-0005-0000-0000-000099870000}"/>
    <cellStyle name="Style 163 4 2 5" xfId="4010" xr:uid="{00000000-0005-0000-0000-00009A870000}"/>
    <cellStyle name="Style 163 4 2 6" xfId="4011" xr:uid="{00000000-0005-0000-0000-00009B870000}"/>
    <cellStyle name="Style 163 4 3" xfId="4012" xr:uid="{00000000-0005-0000-0000-00009C870000}"/>
    <cellStyle name="Style 163 4 3 2" xfId="4013" xr:uid="{00000000-0005-0000-0000-00009D870000}"/>
    <cellStyle name="Style 163 4 4" xfId="4014" xr:uid="{00000000-0005-0000-0000-00009E870000}"/>
    <cellStyle name="Style 163 4 4 2" xfId="4015" xr:uid="{00000000-0005-0000-0000-00009F870000}"/>
    <cellStyle name="Style 163 4 5" xfId="4016" xr:uid="{00000000-0005-0000-0000-0000A0870000}"/>
    <cellStyle name="Style 163 4 6" xfId="4017" xr:uid="{00000000-0005-0000-0000-0000A1870000}"/>
    <cellStyle name="Style 163 5" xfId="4018" xr:uid="{00000000-0005-0000-0000-0000A2870000}"/>
    <cellStyle name="Style 163 5 2" xfId="4019" xr:uid="{00000000-0005-0000-0000-0000A3870000}"/>
    <cellStyle name="Style 163 5 2 2" xfId="4020" xr:uid="{00000000-0005-0000-0000-0000A4870000}"/>
    <cellStyle name="Style 163 5 2 2 2" xfId="4021" xr:uid="{00000000-0005-0000-0000-0000A5870000}"/>
    <cellStyle name="Style 163 5 2 3" xfId="4022" xr:uid="{00000000-0005-0000-0000-0000A6870000}"/>
    <cellStyle name="Style 163 5 2 3 2" xfId="4023" xr:uid="{00000000-0005-0000-0000-0000A7870000}"/>
    <cellStyle name="Style 163 5 2 3 2 2" xfId="4024" xr:uid="{00000000-0005-0000-0000-0000A8870000}"/>
    <cellStyle name="Style 163 5 2 3 3" xfId="4025" xr:uid="{00000000-0005-0000-0000-0000A9870000}"/>
    <cellStyle name="Style 163 5 2 3 4" xfId="4026" xr:uid="{00000000-0005-0000-0000-0000AA870000}"/>
    <cellStyle name="Style 163 5 2 3 5" xfId="4027" xr:uid="{00000000-0005-0000-0000-0000AB870000}"/>
    <cellStyle name="Style 163 5 2 4" xfId="4028" xr:uid="{00000000-0005-0000-0000-0000AC870000}"/>
    <cellStyle name="Style 163 5 2 4 2" xfId="4029" xr:uid="{00000000-0005-0000-0000-0000AD870000}"/>
    <cellStyle name="Style 163 5 2 4 2 2" xfId="4030" xr:uid="{00000000-0005-0000-0000-0000AE870000}"/>
    <cellStyle name="Style 163 5 2 4 3" xfId="4031" xr:uid="{00000000-0005-0000-0000-0000AF870000}"/>
    <cellStyle name="Style 163 5 2 5" xfId="4032" xr:uid="{00000000-0005-0000-0000-0000B0870000}"/>
    <cellStyle name="Style 163 5 2 6" xfId="4033" xr:uid="{00000000-0005-0000-0000-0000B1870000}"/>
    <cellStyle name="Style 163 5 3" xfId="4034" xr:uid="{00000000-0005-0000-0000-0000B2870000}"/>
    <cellStyle name="Style 163 5 3 2" xfId="4035" xr:uid="{00000000-0005-0000-0000-0000B3870000}"/>
    <cellStyle name="Style 163 5 4" xfId="4036" xr:uid="{00000000-0005-0000-0000-0000B4870000}"/>
    <cellStyle name="Style 163 5 4 2" xfId="4037" xr:uid="{00000000-0005-0000-0000-0000B5870000}"/>
    <cellStyle name="Style 163 5 5" xfId="4038" xr:uid="{00000000-0005-0000-0000-0000B6870000}"/>
    <cellStyle name="Style 163 5 6" xfId="4039" xr:uid="{00000000-0005-0000-0000-0000B7870000}"/>
    <cellStyle name="Style 163 6" xfId="4040" xr:uid="{00000000-0005-0000-0000-0000B8870000}"/>
    <cellStyle name="Style 163 6 2" xfId="4041" xr:uid="{00000000-0005-0000-0000-0000B9870000}"/>
    <cellStyle name="Style 163 6 2 2" xfId="4042" xr:uid="{00000000-0005-0000-0000-0000BA870000}"/>
    <cellStyle name="Style 163 6 3" xfId="4043" xr:uid="{00000000-0005-0000-0000-0000BB870000}"/>
    <cellStyle name="Style 163 6 3 2" xfId="4044" xr:uid="{00000000-0005-0000-0000-0000BC870000}"/>
    <cellStyle name="Style 163 6 3 2 2" xfId="4045" xr:uid="{00000000-0005-0000-0000-0000BD870000}"/>
    <cellStyle name="Style 163 6 3 3" xfId="4046" xr:uid="{00000000-0005-0000-0000-0000BE870000}"/>
    <cellStyle name="Style 163 6 3 4" xfId="4047" xr:uid="{00000000-0005-0000-0000-0000BF870000}"/>
    <cellStyle name="Style 163 6 3 5" xfId="4048" xr:uid="{00000000-0005-0000-0000-0000C0870000}"/>
    <cellStyle name="Style 163 6 4" xfId="4049" xr:uid="{00000000-0005-0000-0000-0000C1870000}"/>
    <cellStyle name="Style 163 6 4 2" xfId="4050" xr:uid="{00000000-0005-0000-0000-0000C2870000}"/>
    <cellStyle name="Style 163 6 4 2 2" xfId="4051" xr:uid="{00000000-0005-0000-0000-0000C3870000}"/>
    <cellStyle name="Style 163 6 4 3" xfId="4052" xr:uid="{00000000-0005-0000-0000-0000C4870000}"/>
    <cellStyle name="Style 163 6 5" xfId="4053" xr:uid="{00000000-0005-0000-0000-0000C5870000}"/>
    <cellStyle name="Style 163 6 6" xfId="4054" xr:uid="{00000000-0005-0000-0000-0000C6870000}"/>
    <cellStyle name="Style 163 7" xfId="4055" xr:uid="{00000000-0005-0000-0000-0000C7870000}"/>
    <cellStyle name="Style 163 7 2" xfId="4056" xr:uid="{00000000-0005-0000-0000-0000C8870000}"/>
    <cellStyle name="Style 163 7 2 2" xfId="4057" xr:uid="{00000000-0005-0000-0000-0000C9870000}"/>
    <cellStyle name="Style 163 7 3" xfId="4058" xr:uid="{00000000-0005-0000-0000-0000CA870000}"/>
    <cellStyle name="Style 163 7 4" xfId="4059" xr:uid="{00000000-0005-0000-0000-0000CB870000}"/>
    <cellStyle name="Style 163 7 5" xfId="4060" xr:uid="{00000000-0005-0000-0000-0000CC870000}"/>
    <cellStyle name="Style 163 8" xfId="4061" xr:uid="{00000000-0005-0000-0000-0000CD870000}"/>
    <cellStyle name="Style 163 8 2" xfId="4062" xr:uid="{00000000-0005-0000-0000-0000CE870000}"/>
    <cellStyle name="Style 163 8 2 2" xfId="4063" xr:uid="{00000000-0005-0000-0000-0000CF870000}"/>
    <cellStyle name="Style 163 8 3" xfId="4064" xr:uid="{00000000-0005-0000-0000-0000D0870000}"/>
    <cellStyle name="Style 163 8 4" xfId="4065" xr:uid="{00000000-0005-0000-0000-0000D1870000}"/>
    <cellStyle name="Style 163 8 5" xfId="4066" xr:uid="{00000000-0005-0000-0000-0000D2870000}"/>
    <cellStyle name="Style 163 9" xfId="4067" xr:uid="{00000000-0005-0000-0000-0000D3870000}"/>
    <cellStyle name="Style 163 9 2" xfId="4068" xr:uid="{00000000-0005-0000-0000-0000D4870000}"/>
    <cellStyle name="Style 163 9 2 2" xfId="4069" xr:uid="{00000000-0005-0000-0000-0000D5870000}"/>
    <cellStyle name="Style 163 9 3" xfId="4070" xr:uid="{00000000-0005-0000-0000-0000D6870000}"/>
    <cellStyle name="Style 163_ADDON" xfId="4071" xr:uid="{00000000-0005-0000-0000-0000D7870000}"/>
    <cellStyle name="Style 164" xfId="4072" xr:uid="{00000000-0005-0000-0000-0000D8870000}"/>
    <cellStyle name="Style 164 2" xfId="4073" xr:uid="{00000000-0005-0000-0000-0000D9870000}"/>
    <cellStyle name="Style 164 2 2" xfId="4074" xr:uid="{00000000-0005-0000-0000-0000DA870000}"/>
    <cellStyle name="Style 164 2 2 2" xfId="4075" xr:uid="{00000000-0005-0000-0000-0000DB870000}"/>
    <cellStyle name="Style 164 2 2 2 2" xfId="4076" xr:uid="{00000000-0005-0000-0000-0000DC870000}"/>
    <cellStyle name="Style 164 2 2 2 2 2" xfId="4077" xr:uid="{00000000-0005-0000-0000-0000DD870000}"/>
    <cellStyle name="Style 164 2 2 2 3" xfId="4078" xr:uid="{00000000-0005-0000-0000-0000DE870000}"/>
    <cellStyle name="Style 164 2 2 3" xfId="4079" xr:uid="{00000000-0005-0000-0000-0000DF870000}"/>
    <cellStyle name="Style 164 2 2 3 2" xfId="4080" xr:uid="{00000000-0005-0000-0000-0000E0870000}"/>
    <cellStyle name="Style 164 2 2 4" xfId="4081" xr:uid="{00000000-0005-0000-0000-0000E1870000}"/>
    <cellStyle name="Style 164 2 3" xfId="4082" xr:uid="{00000000-0005-0000-0000-0000E2870000}"/>
    <cellStyle name="Style 164 2 3 2" xfId="4083" xr:uid="{00000000-0005-0000-0000-0000E3870000}"/>
    <cellStyle name="Style 164 2 3 2 2" xfId="4084" xr:uid="{00000000-0005-0000-0000-0000E4870000}"/>
    <cellStyle name="Style 164 2 3 3" xfId="4085" xr:uid="{00000000-0005-0000-0000-0000E5870000}"/>
    <cellStyle name="Style 164 2 4" xfId="4086" xr:uid="{00000000-0005-0000-0000-0000E6870000}"/>
    <cellStyle name="Style 164 2 4 2" xfId="4087" xr:uid="{00000000-0005-0000-0000-0000E7870000}"/>
    <cellStyle name="Style 164 2 5" xfId="4088" xr:uid="{00000000-0005-0000-0000-0000E8870000}"/>
    <cellStyle name="Style 164 3" xfId="4089" xr:uid="{00000000-0005-0000-0000-0000E9870000}"/>
    <cellStyle name="Style 164 3 2" xfId="4090" xr:uid="{00000000-0005-0000-0000-0000EA870000}"/>
    <cellStyle name="Style 164 3 2 2" xfId="4091" xr:uid="{00000000-0005-0000-0000-0000EB870000}"/>
    <cellStyle name="Style 164 3 2 2 2" xfId="4092" xr:uid="{00000000-0005-0000-0000-0000EC870000}"/>
    <cellStyle name="Style 164 3 2 2 2 2" xfId="4093" xr:uid="{00000000-0005-0000-0000-0000ED870000}"/>
    <cellStyle name="Style 164 3 2 2 3" xfId="4094" xr:uid="{00000000-0005-0000-0000-0000EE870000}"/>
    <cellStyle name="Style 164 3 2 3" xfId="4095" xr:uid="{00000000-0005-0000-0000-0000EF870000}"/>
    <cellStyle name="Style 164 3 2 3 2" xfId="4096" xr:uid="{00000000-0005-0000-0000-0000F0870000}"/>
    <cellStyle name="Style 164 3 2 4" xfId="4097" xr:uid="{00000000-0005-0000-0000-0000F1870000}"/>
    <cellStyle name="Style 164 3 3" xfId="4098" xr:uid="{00000000-0005-0000-0000-0000F2870000}"/>
    <cellStyle name="Style 164 3 3 2" xfId="4099" xr:uid="{00000000-0005-0000-0000-0000F3870000}"/>
    <cellStyle name="Style 164 3 3 2 2" xfId="4100" xr:uid="{00000000-0005-0000-0000-0000F4870000}"/>
    <cellStyle name="Style 164 3 3 2 2 2" xfId="4101" xr:uid="{00000000-0005-0000-0000-0000F5870000}"/>
    <cellStyle name="Style 164 3 3 2 3" xfId="4102" xr:uid="{00000000-0005-0000-0000-0000F6870000}"/>
    <cellStyle name="Style 164 3 3 3" xfId="4103" xr:uid="{00000000-0005-0000-0000-0000F7870000}"/>
    <cellStyle name="Style 164 3 3 4" xfId="4104" xr:uid="{00000000-0005-0000-0000-0000F8870000}"/>
    <cellStyle name="Style 164 3 4" xfId="4105" xr:uid="{00000000-0005-0000-0000-0000F9870000}"/>
    <cellStyle name="Style 164 3 4 2" xfId="4106" xr:uid="{00000000-0005-0000-0000-0000FA870000}"/>
    <cellStyle name="Style 164 3 5" xfId="4107" xr:uid="{00000000-0005-0000-0000-0000FB870000}"/>
    <cellStyle name="Style 164 4" xfId="4108" xr:uid="{00000000-0005-0000-0000-0000FC870000}"/>
    <cellStyle name="Style 164 4 2" xfId="4109" xr:uid="{00000000-0005-0000-0000-0000FD870000}"/>
    <cellStyle name="Style 164 4 2 2" xfId="4110" xr:uid="{00000000-0005-0000-0000-0000FE870000}"/>
    <cellStyle name="Style 164 4 2 2 2" xfId="4111" xr:uid="{00000000-0005-0000-0000-0000FF870000}"/>
    <cellStyle name="Style 164 4 2 3" xfId="4112" xr:uid="{00000000-0005-0000-0000-000000880000}"/>
    <cellStyle name="Style 164 4 3" xfId="4113" xr:uid="{00000000-0005-0000-0000-000001880000}"/>
    <cellStyle name="Style 164 4 4" xfId="4114" xr:uid="{00000000-0005-0000-0000-000002880000}"/>
    <cellStyle name="Style 164 5" xfId="4115" xr:uid="{00000000-0005-0000-0000-000003880000}"/>
    <cellStyle name="Style 164 5 2" xfId="4116" xr:uid="{00000000-0005-0000-0000-000004880000}"/>
    <cellStyle name="Style 164 6" xfId="4117" xr:uid="{00000000-0005-0000-0000-000005880000}"/>
    <cellStyle name="Style 164 6 2" xfId="4118" xr:uid="{00000000-0005-0000-0000-000006880000}"/>
    <cellStyle name="Style 164 6 2 2" xfId="4119" xr:uid="{00000000-0005-0000-0000-000007880000}"/>
    <cellStyle name="Style 164 7" xfId="4120" xr:uid="{00000000-0005-0000-0000-000008880000}"/>
    <cellStyle name="Style 164 7 2" xfId="4121" xr:uid="{00000000-0005-0000-0000-000009880000}"/>
    <cellStyle name="Style 164 7 3" xfId="4122" xr:uid="{00000000-0005-0000-0000-00000A880000}"/>
    <cellStyle name="Style 164 8" xfId="4123" xr:uid="{00000000-0005-0000-0000-00000B880000}"/>
    <cellStyle name="Style 164_ADDON" xfId="4124" xr:uid="{00000000-0005-0000-0000-00000C880000}"/>
    <cellStyle name="Style 165" xfId="4125" xr:uid="{00000000-0005-0000-0000-00000D880000}"/>
    <cellStyle name="Style 165 2" xfId="4126" xr:uid="{00000000-0005-0000-0000-00000E880000}"/>
    <cellStyle name="Style 165 2 2" xfId="4127" xr:uid="{00000000-0005-0000-0000-00000F880000}"/>
    <cellStyle name="Style 165 2 2 2" xfId="4128" xr:uid="{00000000-0005-0000-0000-000010880000}"/>
    <cellStyle name="Style 165 2 2 2 2" xfId="4129" xr:uid="{00000000-0005-0000-0000-000011880000}"/>
    <cellStyle name="Style 165 2 2 2 2 2" xfId="4130" xr:uid="{00000000-0005-0000-0000-000012880000}"/>
    <cellStyle name="Style 165 2 2 2 3" xfId="4131" xr:uid="{00000000-0005-0000-0000-000013880000}"/>
    <cellStyle name="Style 165 2 2 3" xfId="4132" xr:uid="{00000000-0005-0000-0000-000014880000}"/>
    <cellStyle name="Style 165 2 2 3 2" xfId="4133" xr:uid="{00000000-0005-0000-0000-000015880000}"/>
    <cellStyle name="Style 165 2 2 4" xfId="4134" xr:uid="{00000000-0005-0000-0000-000016880000}"/>
    <cellStyle name="Style 165 2 3" xfId="4135" xr:uid="{00000000-0005-0000-0000-000017880000}"/>
    <cellStyle name="Style 165 2 3 2" xfId="4136" xr:uid="{00000000-0005-0000-0000-000018880000}"/>
    <cellStyle name="Style 165 2 3 2 2" xfId="4137" xr:uid="{00000000-0005-0000-0000-000019880000}"/>
    <cellStyle name="Style 165 2 3 3" xfId="4138" xr:uid="{00000000-0005-0000-0000-00001A880000}"/>
    <cellStyle name="Style 165 2 4" xfId="4139" xr:uid="{00000000-0005-0000-0000-00001B880000}"/>
    <cellStyle name="Style 165 2 4 2" xfId="4140" xr:uid="{00000000-0005-0000-0000-00001C880000}"/>
    <cellStyle name="Style 165 2 5" xfId="4141" xr:uid="{00000000-0005-0000-0000-00001D880000}"/>
    <cellStyle name="Style 165 3" xfId="4142" xr:uid="{00000000-0005-0000-0000-00001E880000}"/>
    <cellStyle name="Style 165 3 2" xfId="4143" xr:uid="{00000000-0005-0000-0000-00001F880000}"/>
    <cellStyle name="Style 165 3 2 2" xfId="4144" xr:uid="{00000000-0005-0000-0000-000020880000}"/>
    <cellStyle name="Style 165 3 2 2 2" xfId="4145" xr:uid="{00000000-0005-0000-0000-000021880000}"/>
    <cellStyle name="Style 165 3 2 2 2 2" xfId="4146" xr:uid="{00000000-0005-0000-0000-000022880000}"/>
    <cellStyle name="Style 165 3 2 2 3" xfId="4147" xr:uid="{00000000-0005-0000-0000-000023880000}"/>
    <cellStyle name="Style 165 3 2 3" xfId="4148" xr:uid="{00000000-0005-0000-0000-000024880000}"/>
    <cellStyle name="Style 165 3 2 3 2" xfId="4149" xr:uid="{00000000-0005-0000-0000-000025880000}"/>
    <cellStyle name="Style 165 3 2 4" xfId="4150" xr:uid="{00000000-0005-0000-0000-000026880000}"/>
    <cellStyle name="Style 165 3 3" xfId="4151" xr:uid="{00000000-0005-0000-0000-000027880000}"/>
    <cellStyle name="Style 165 3 3 2" xfId="4152" xr:uid="{00000000-0005-0000-0000-000028880000}"/>
    <cellStyle name="Style 165 3 3 2 2" xfId="4153" xr:uid="{00000000-0005-0000-0000-000029880000}"/>
    <cellStyle name="Style 165 3 3 2 2 2" xfId="4154" xr:uid="{00000000-0005-0000-0000-00002A880000}"/>
    <cellStyle name="Style 165 3 3 2 3" xfId="4155" xr:uid="{00000000-0005-0000-0000-00002B880000}"/>
    <cellStyle name="Style 165 3 3 3" xfId="4156" xr:uid="{00000000-0005-0000-0000-00002C880000}"/>
    <cellStyle name="Style 165 3 3 4" xfId="4157" xr:uid="{00000000-0005-0000-0000-00002D880000}"/>
    <cellStyle name="Style 165 3 4" xfId="4158" xr:uid="{00000000-0005-0000-0000-00002E880000}"/>
    <cellStyle name="Style 165 3 4 2" xfId="4159" xr:uid="{00000000-0005-0000-0000-00002F880000}"/>
    <cellStyle name="Style 165 3 5" xfId="4160" xr:uid="{00000000-0005-0000-0000-000030880000}"/>
    <cellStyle name="Style 165 4" xfId="4161" xr:uid="{00000000-0005-0000-0000-000031880000}"/>
    <cellStyle name="Style 165 4 2" xfId="4162" xr:uid="{00000000-0005-0000-0000-000032880000}"/>
    <cellStyle name="Style 165 4 2 2" xfId="4163" xr:uid="{00000000-0005-0000-0000-000033880000}"/>
    <cellStyle name="Style 165 4 2 2 2" xfId="4164" xr:uid="{00000000-0005-0000-0000-000034880000}"/>
    <cellStyle name="Style 165 4 2 3" xfId="4165" xr:uid="{00000000-0005-0000-0000-000035880000}"/>
    <cellStyle name="Style 165 4 3" xfId="4166" xr:uid="{00000000-0005-0000-0000-000036880000}"/>
    <cellStyle name="Style 165 4 4" xfId="4167" xr:uid="{00000000-0005-0000-0000-000037880000}"/>
    <cellStyle name="Style 165 5" xfId="4168" xr:uid="{00000000-0005-0000-0000-000038880000}"/>
    <cellStyle name="Style 165 5 2" xfId="4169" xr:uid="{00000000-0005-0000-0000-000039880000}"/>
    <cellStyle name="Style 165 6" xfId="4170" xr:uid="{00000000-0005-0000-0000-00003A880000}"/>
    <cellStyle name="Style 165 6 2" xfId="4171" xr:uid="{00000000-0005-0000-0000-00003B880000}"/>
    <cellStyle name="Style 165 6 2 2" xfId="4172" xr:uid="{00000000-0005-0000-0000-00003C880000}"/>
    <cellStyle name="Style 165 7" xfId="4173" xr:uid="{00000000-0005-0000-0000-00003D880000}"/>
    <cellStyle name="Style 165 7 2" xfId="4174" xr:uid="{00000000-0005-0000-0000-00003E880000}"/>
    <cellStyle name="Style 165 7 3" xfId="4175" xr:uid="{00000000-0005-0000-0000-00003F880000}"/>
    <cellStyle name="Style 165 8" xfId="4176" xr:uid="{00000000-0005-0000-0000-000040880000}"/>
    <cellStyle name="Style 165_ADDON" xfId="4177" xr:uid="{00000000-0005-0000-0000-000041880000}"/>
    <cellStyle name="Style 21" xfId="4178" xr:uid="{00000000-0005-0000-0000-000042880000}"/>
    <cellStyle name="Style 21 10" xfId="4179" xr:uid="{00000000-0005-0000-0000-000043880000}"/>
    <cellStyle name="Style 21 10 2" xfId="4180" xr:uid="{00000000-0005-0000-0000-000044880000}"/>
    <cellStyle name="Style 21 10 2 2" xfId="4181" xr:uid="{00000000-0005-0000-0000-000045880000}"/>
    <cellStyle name="Style 21 10 3" xfId="4182" xr:uid="{00000000-0005-0000-0000-000046880000}"/>
    <cellStyle name="Style 21 11" xfId="4183" xr:uid="{00000000-0005-0000-0000-000047880000}"/>
    <cellStyle name="Style 21 11 2" xfId="4184" xr:uid="{00000000-0005-0000-0000-000048880000}"/>
    <cellStyle name="Style 21 11 2 2" xfId="4185" xr:uid="{00000000-0005-0000-0000-000049880000}"/>
    <cellStyle name="Style 21 11 3" xfId="4186" xr:uid="{00000000-0005-0000-0000-00004A880000}"/>
    <cellStyle name="Style 21 12" xfId="4187" xr:uid="{00000000-0005-0000-0000-00004B880000}"/>
    <cellStyle name="Style 21 12 2" xfId="4188" xr:uid="{00000000-0005-0000-0000-00004C880000}"/>
    <cellStyle name="Style 21 2" xfId="4189" xr:uid="{00000000-0005-0000-0000-00004D880000}"/>
    <cellStyle name="Style 21 2 2" xfId="4190" xr:uid="{00000000-0005-0000-0000-00004E880000}"/>
    <cellStyle name="Style 21 3" xfId="4191" xr:uid="{00000000-0005-0000-0000-00004F880000}"/>
    <cellStyle name="Style 21 3 2" xfId="4192" xr:uid="{00000000-0005-0000-0000-000050880000}"/>
    <cellStyle name="Style 21 3 2 2" xfId="4193" xr:uid="{00000000-0005-0000-0000-000051880000}"/>
    <cellStyle name="Style 21 3 2 2 2" xfId="4194" xr:uid="{00000000-0005-0000-0000-000052880000}"/>
    <cellStyle name="Style 21 3 2 3" xfId="4195" xr:uid="{00000000-0005-0000-0000-000053880000}"/>
    <cellStyle name="Style 21 3 3" xfId="4196" xr:uid="{00000000-0005-0000-0000-000054880000}"/>
    <cellStyle name="Style 21 3 3 2" xfId="4197" xr:uid="{00000000-0005-0000-0000-000055880000}"/>
    <cellStyle name="Style 21 3 3 2 2" xfId="4198" xr:uid="{00000000-0005-0000-0000-000056880000}"/>
    <cellStyle name="Style 21 3 3 3" xfId="4199" xr:uid="{00000000-0005-0000-0000-000057880000}"/>
    <cellStyle name="Style 21 3 3 3 2" xfId="4200" xr:uid="{00000000-0005-0000-0000-000058880000}"/>
    <cellStyle name="Style 21 3 3 3 2 2" xfId="4201" xr:uid="{00000000-0005-0000-0000-000059880000}"/>
    <cellStyle name="Style 21 3 3 3 3" xfId="4202" xr:uid="{00000000-0005-0000-0000-00005A880000}"/>
    <cellStyle name="Style 21 3 3 3 4" xfId="4203" xr:uid="{00000000-0005-0000-0000-00005B880000}"/>
    <cellStyle name="Style 21 3 3 3 5" xfId="4204" xr:uid="{00000000-0005-0000-0000-00005C880000}"/>
    <cellStyle name="Style 21 3 3 4" xfId="4205" xr:uid="{00000000-0005-0000-0000-00005D880000}"/>
    <cellStyle name="Style 21 3 3 4 2" xfId="4206" xr:uid="{00000000-0005-0000-0000-00005E880000}"/>
    <cellStyle name="Style 21 3 3 4 2 2" xfId="4207" xr:uid="{00000000-0005-0000-0000-00005F880000}"/>
    <cellStyle name="Style 21 3 3 4 3" xfId="4208" xr:uid="{00000000-0005-0000-0000-000060880000}"/>
    <cellStyle name="Style 21 3 3 5" xfId="4209" xr:uid="{00000000-0005-0000-0000-000061880000}"/>
    <cellStyle name="Style 21 3 3 6" xfId="4210" xr:uid="{00000000-0005-0000-0000-000062880000}"/>
    <cellStyle name="Style 21 3 4" xfId="4211" xr:uid="{00000000-0005-0000-0000-000063880000}"/>
    <cellStyle name="Style 21 3 4 2" xfId="4212" xr:uid="{00000000-0005-0000-0000-000064880000}"/>
    <cellStyle name="Style 21 3 4 3" xfId="4213" xr:uid="{00000000-0005-0000-0000-000065880000}"/>
    <cellStyle name="Style 21 3 4 4" xfId="4214" xr:uid="{00000000-0005-0000-0000-000066880000}"/>
    <cellStyle name="Style 21 3 5" xfId="4215" xr:uid="{00000000-0005-0000-0000-000067880000}"/>
    <cellStyle name="Style 21 3 6" xfId="4216" xr:uid="{00000000-0005-0000-0000-000068880000}"/>
    <cellStyle name="Style 21 4" xfId="4217" xr:uid="{00000000-0005-0000-0000-000069880000}"/>
    <cellStyle name="Style 21 4 2" xfId="4218" xr:uid="{00000000-0005-0000-0000-00006A880000}"/>
    <cellStyle name="Style 21 4 2 2" xfId="4219" xr:uid="{00000000-0005-0000-0000-00006B880000}"/>
    <cellStyle name="Style 21 4 2 2 2" xfId="4220" xr:uid="{00000000-0005-0000-0000-00006C880000}"/>
    <cellStyle name="Style 21 4 2 3" xfId="4221" xr:uid="{00000000-0005-0000-0000-00006D880000}"/>
    <cellStyle name="Style 21 4 2 3 2" xfId="4222" xr:uid="{00000000-0005-0000-0000-00006E880000}"/>
    <cellStyle name="Style 21 4 2 3 2 2" xfId="4223" xr:uid="{00000000-0005-0000-0000-00006F880000}"/>
    <cellStyle name="Style 21 4 2 3 3" xfId="4224" xr:uid="{00000000-0005-0000-0000-000070880000}"/>
    <cellStyle name="Style 21 4 2 3 4" xfId="4225" xr:uid="{00000000-0005-0000-0000-000071880000}"/>
    <cellStyle name="Style 21 4 2 3 5" xfId="4226" xr:uid="{00000000-0005-0000-0000-000072880000}"/>
    <cellStyle name="Style 21 4 2 4" xfId="4227" xr:uid="{00000000-0005-0000-0000-000073880000}"/>
    <cellStyle name="Style 21 4 2 4 2" xfId="4228" xr:uid="{00000000-0005-0000-0000-000074880000}"/>
    <cellStyle name="Style 21 4 2 4 2 2" xfId="4229" xr:uid="{00000000-0005-0000-0000-000075880000}"/>
    <cellStyle name="Style 21 4 2 4 3" xfId="4230" xr:uid="{00000000-0005-0000-0000-000076880000}"/>
    <cellStyle name="Style 21 4 2 5" xfId="4231" xr:uid="{00000000-0005-0000-0000-000077880000}"/>
    <cellStyle name="Style 21 4 2 6" xfId="4232" xr:uid="{00000000-0005-0000-0000-000078880000}"/>
    <cellStyle name="Style 21 4 3" xfId="4233" xr:uid="{00000000-0005-0000-0000-000079880000}"/>
    <cellStyle name="Style 21 4 3 2" xfId="4234" xr:uid="{00000000-0005-0000-0000-00007A880000}"/>
    <cellStyle name="Style 21 4 4" xfId="4235" xr:uid="{00000000-0005-0000-0000-00007B880000}"/>
    <cellStyle name="Style 21 4 4 2" xfId="4236" xr:uid="{00000000-0005-0000-0000-00007C880000}"/>
    <cellStyle name="Style 21 4 5" xfId="4237" xr:uid="{00000000-0005-0000-0000-00007D880000}"/>
    <cellStyle name="Style 21 4 6" xfId="4238" xr:uid="{00000000-0005-0000-0000-00007E880000}"/>
    <cellStyle name="Style 21 5" xfId="4239" xr:uid="{00000000-0005-0000-0000-00007F880000}"/>
    <cellStyle name="Style 21 5 2" xfId="4240" xr:uid="{00000000-0005-0000-0000-000080880000}"/>
    <cellStyle name="Style 21 5 2 2" xfId="4241" xr:uid="{00000000-0005-0000-0000-000081880000}"/>
    <cellStyle name="Style 21 5 2 2 2" xfId="4242" xr:uid="{00000000-0005-0000-0000-000082880000}"/>
    <cellStyle name="Style 21 5 2 3" xfId="4243" xr:uid="{00000000-0005-0000-0000-000083880000}"/>
    <cellStyle name="Style 21 5 2 3 2" xfId="4244" xr:uid="{00000000-0005-0000-0000-000084880000}"/>
    <cellStyle name="Style 21 5 2 3 2 2" xfId="4245" xr:uid="{00000000-0005-0000-0000-000085880000}"/>
    <cellStyle name="Style 21 5 2 3 3" xfId="4246" xr:uid="{00000000-0005-0000-0000-000086880000}"/>
    <cellStyle name="Style 21 5 2 3 4" xfId="4247" xr:uid="{00000000-0005-0000-0000-000087880000}"/>
    <cellStyle name="Style 21 5 2 3 5" xfId="4248" xr:uid="{00000000-0005-0000-0000-000088880000}"/>
    <cellStyle name="Style 21 5 2 4" xfId="4249" xr:uid="{00000000-0005-0000-0000-000089880000}"/>
    <cellStyle name="Style 21 5 2 4 2" xfId="4250" xr:uid="{00000000-0005-0000-0000-00008A880000}"/>
    <cellStyle name="Style 21 5 2 4 2 2" xfId="4251" xr:uid="{00000000-0005-0000-0000-00008B880000}"/>
    <cellStyle name="Style 21 5 2 4 3" xfId="4252" xr:uid="{00000000-0005-0000-0000-00008C880000}"/>
    <cellStyle name="Style 21 5 2 5" xfId="4253" xr:uid="{00000000-0005-0000-0000-00008D880000}"/>
    <cellStyle name="Style 21 5 2 6" xfId="4254" xr:uid="{00000000-0005-0000-0000-00008E880000}"/>
    <cellStyle name="Style 21 5 3" xfId="4255" xr:uid="{00000000-0005-0000-0000-00008F880000}"/>
    <cellStyle name="Style 21 5 3 2" xfId="4256" xr:uid="{00000000-0005-0000-0000-000090880000}"/>
    <cellStyle name="Style 21 5 4" xfId="4257" xr:uid="{00000000-0005-0000-0000-000091880000}"/>
    <cellStyle name="Style 21 5 4 2" xfId="4258" xr:uid="{00000000-0005-0000-0000-000092880000}"/>
    <cellStyle name="Style 21 5 5" xfId="4259" xr:uid="{00000000-0005-0000-0000-000093880000}"/>
    <cellStyle name="Style 21 5 6" xfId="4260" xr:uid="{00000000-0005-0000-0000-000094880000}"/>
    <cellStyle name="Style 21 6" xfId="4261" xr:uid="{00000000-0005-0000-0000-000095880000}"/>
    <cellStyle name="Style 21 6 2" xfId="4262" xr:uid="{00000000-0005-0000-0000-000096880000}"/>
    <cellStyle name="Style 21 6 2 2" xfId="4263" xr:uid="{00000000-0005-0000-0000-000097880000}"/>
    <cellStyle name="Style 21 6 3" xfId="4264" xr:uid="{00000000-0005-0000-0000-000098880000}"/>
    <cellStyle name="Style 21 6 3 2" xfId="4265" xr:uid="{00000000-0005-0000-0000-000099880000}"/>
    <cellStyle name="Style 21 6 3 2 2" xfId="4266" xr:uid="{00000000-0005-0000-0000-00009A880000}"/>
    <cellStyle name="Style 21 6 3 3" xfId="4267" xr:uid="{00000000-0005-0000-0000-00009B880000}"/>
    <cellStyle name="Style 21 6 3 4" xfId="4268" xr:uid="{00000000-0005-0000-0000-00009C880000}"/>
    <cellStyle name="Style 21 6 3 5" xfId="4269" xr:uid="{00000000-0005-0000-0000-00009D880000}"/>
    <cellStyle name="Style 21 6 4" xfId="4270" xr:uid="{00000000-0005-0000-0000-00009E880000}"/>
    <cellStyle name="Style 21 6 4 2" xfId="4271" xr:uid="{00000000-0005-0000-0000-00009F880000}"/>
    <cellStyle name="Style 21 6 4 2 2" xfId="4272" xr:uid="{00000000-0005-0000-0000-0000A0880000}"/>
    <cellStyle name="Style 21 6 4 3" xfId="4273" xr:uid="{00000000-0005-0000-0000-0000A1880000}"/>
    <cellStyle name="Style 21 6 5" xfId="4274" xr:uid="{00000000-0005-0000-0000-0000A2880000}"/>
    <cellStyle name="Style 21 6 6" xfId="4275" xr:uid="{00000000-0005-0000-0000-0000A3880000}"/>
    <cellStyle name="Style 21 7" xfId="4276" xr:uid="{00000000-0005-0000-0000-0000A4880000}"/>
    <cellStyle name="Style 21 7 2" xfId="4277" xr:uid="{00000000-0005-0000-0000-0000A5880000}"/>
    <cellStyle name="Style 21 7 2 2" xfId="4278" xr:uid="{00000000-0005-0000-0000-0000A6880000}"/>
    <cellStyle name="Style 21 7 3" xfId="4279" xr:uid="{00000000-0005-0000-0000-0000A7880000}"/>
    <cellStyle name="Style 21 7 4" xfId="4280" xr:uid="{00000000-0005-0000-0000-0000A8880000}"/>
    <cellStyle name="Style 21 7 5" xfId="4281" xr:uid="{00000000-0005-0000-0000-0000A9880000}"/>
    <cellStyle name="Style 21 8" xfId="4282" xr:uid="{00000000-0005-0000-0000-0000AA880000}"/>
    <cellStyle name="Style 21 8 2" xfId="4283" xr:uid="{00000000-0005-0000-0000-0000AB880000}"/>
    <cellStyle name="Style 21 8 2 2" xfId="4284" xr:uid="{00000000-0005-0000-0000-0000AC880000}"/>
    <cellStyle name="Style 21 8 3" xfId="4285" xr:uid="{00000000-0005-0000-0000-0000AD880000}"/>
    <cellStyle name="Style 21 8 4" xfId="4286" xr:uid="{00000000-0005-0000-0000-0000AE880000}"/>
    <cellStyle name="Style 21 8 5" xfId="4287" xr:uid="{00000000-0005-0000-0000-0000AF880000}"/>
    <cellStyle name="Style 21 9" xfId="4288" xr:uid="{00000000-0005-0000-0000-0000B0880000}"/>
    <cellStyle name="Style 21 9 2" xfId="4289" xr:uid="{00000000-0005-0000-0000-0000B1880000}"/>
    <cellStyle name="Style 21 9 2 2" xfId="4290" xr:uid="{00000000-0005-0000-0000-0000B2880000}"/>
    <cellStyle name="Style 21 9 3" xfId="4291" xr:uid="{00000000-0005-0000-0000-0000B3880000}"/>
    <cellStyle name="Style 21_ADDON" xfId="4292" xr:uid="{00000000-0005-0000-0000-0000B4880000}"/>
    <cellStyle name="Style 22" xfId="4293" xr:uid="{00000000-0005-0000-0000-0000B5880000}"/>
    <cellStyle name="Style 22 2" xfId="4294" xr:uid="{00000000-0005-0000-0000-0000B6880000}"/>
    <cellStyle name="Style 22 3" xfId="4295" xr:uid="{00000000-0005-0000-0000-0000B7880000}"/>
    <cellStyle name="Style 22 3 2" xfId="4296" xr:uid="{00000000-0005-0000-0000-0000B8880000}"/>
    <cellStyle name="Style 22 3 3" xfId="4297" xr:uid="{00000000-0005-0000-0000-0000B9880000}"/>
    <cellStyle name="Style 22 3 3 2" xfId="4298" xr:uid="{00000000-0005-0000-0000-0000BA880000}"/>
    <cellStyle name="Style 22 3 3 3" xfId="4299" xr:uid="{00000000-0005-0000-0000-0000BB880000}"/>
    <cellStyle name="Style 22 3 3 4" xfId="4300" xr:uid="{00000000-0005-0000-0000-0000BC880000}"/>
    <cellStyle name="Style 22 3 4" xfId="4301" xr:uid="{00000000-0005-0000-0000-0000BD880000}"/>
    <cellStyle name="Style 22 3 4 2" xfId="4302" xr:uid="{00000000-0005-0000-0000-0000BE880000}"/>
    <cellStyle name="Style 22 3 5" xfId="4303" xr:uid="{00000000-0005-0000-0000-0000BF880000}"/>
    <cellStyle name="Style 22 4" xfId="4304" xr:uid="{00000000-0005-0000-0000-0000C0880000}"/>
    <cellStyle name="Style 22 4 2" xfId="4305" xr:uid="{00000000-0005-0000-0000-0000C1880000}"/>
    <cellStyle name="Style 22 4 3" xfId="4306" xr:uid="{00000000-0005-0000-0000-0000C2880000}"/>
    <cellStyle name="Style 22 4 4" xfId="4307" xr:uid="{00000000-0005-0000-0000-0000C3880000}"/>
    <cellStyle name="Style 22 5" xfId="4308" xr:uid="{00000000-0005-0000-0000-0000C4880000}"/>
    <cellStyle name="Style 22 5 2" xfId="4309" xr:uid="{00000000-0005-0000-0000-0000C5880000}"/>
    <cellStyle name="Style 22 6" xfId="4310" xr:uid="{00000000-0005-0000-0000-0000C6880000}"/>
    <cellStyle name="Style 22 6 2" xfId="4311" xr:uid="{00000000-0005-0000-0000-0000C7880000}"/>
    <cellStyle name="Style 22 6 3" xfId="4312" xr:uid="{00000000-0005-0000-0000-0000C8880000}"/>
    <cellStyle name="Style 22 7" xfId="4313" xr:uid="{00000000-0005-0000-0000-0000C9880000}"/>
    <cellStyle name="Style 22 7 2" xfId="4314" xr:uid="{00000000-0005-0000-0000-0000CA880000}"/>
    <cellStyle name="Style 22 7 3" xfId="4315" xr:uid="{00000000-0005-0000-0000-0000CB880000}"/>
    <cellStyle name="Style 22 8" xfId="4316" xr:uid="{00000000-0005-0000-0000-0000CC880000}"/>
    <cellStyle name="Style 22_ADDON" xfId="4317" xr:uid="{00000000-0005-0000-0000-0000CD880000}"/>
    <cellStyle name="Style 23" xfId="4318" xr:uid="{00000000-0005-0000-0000-0000CE880000}"/>
    <cellStyle name="Style 23 2" xfId="4319" xr:uid="{00000000-0005-0000-0000-0000CF880000}"/>
    <cellStyle name="Style 23 2 2" xfId="4320" xr:uid="{00000000-0005-0000-0000-0000D0880000}"/>
    <cellStyle name="Style 23 2 2 2" xfId="4321" xr:uid="{00000000-0005-0000-0000-0000D1880000}"/>
    <cellStyle name="Style 23 2 2 2 2" xfId="4322" xr:uid="{00000000-0005-0000-0000-0000D2880000}"/>
    <cellStyle name="Style 23 2 2 2 2 2" xfId="4323" xr:uid="{00000000-0005-0000-0000-0000D3880000}"/>
    <cellStyle name="Style 23 2 2 2 3" xfId="4324" xr:uid="{00000000-0005-0000-0000-0000D4880000}"/>
    <cellStyle name="Style 23 2 2 3" xfId="4325" xr:uid="{00000000-0005-0000-0000-0000D5880000}"/>
    <cellStyle name="Style 23 2 2 3 2" xfId="4326" xr:uid="{00000000-0005-0000-0000-0000D6880000}"/>
    <cellStyle name="Style 23 2 2 4" xfId="4327" xr:uid="{00000000-0005-0000-0000-0000D7880000}"/>
    <cellStyle name="Style 23 2 3" xfId="4328" xr:uid="{00000000-0005-0000-0000-0000D8880000}"/>
    <cellStyle name="Style 23 2 3 2" xfId="4329" xr:uid="{00000000-0005-0000-0000-0000D9880000}"/>
    <cellStyle name="Style 23 2 3 2 2" xfId="4330" xr:uid="{00000000-0005-0000-0000-0000DA880000}"/>
    <cellStyle name="Style 23 2 3 3" xfId="4331" xr:uid="{00000000-0005-0000-0000-0000DB880000}"/>
    <cellStyle name="Style 23 2 4" xfId="4332" xr:uid="{00000000-0005-0000-0000-0000DC880000}"/>
    <cellStyle name="Style 23 2 4 2" xfId="4333" xr:uid="{00000000-0005-0000-0000-0000DD880000}"/>
    <cellStyle name="Style 23 2 5" xfId="4334" xr:uid="{00000000-0005-0000-0000-0000DE880000}"/>
    <cellStyle name="Style 23 3" xfId="4335" xr:uid="{00000000-0005-0000-0000-0000DF880000}"/>
    <cellStyle name="Style 23 3 2" xfId="4336" xr:uid="{00000000-0005-0000-0000-0000E0880000}"/>
    <cellStyle name="Style 23 3 2 2" xfId="4337" xr:uid="{00000000-0005-0000-0000-0000E1880000}"/>
    <cellStyle name="Style 23 3 2 2 2" xfId="4338" xr:uid="{00000000-0005-0000-0000-0000E2880000}"/>
    <cellStyle name="Style 23 3 2 2 2 2" xfId="4339" xr:uid="{00000000-0005-0000-0000-0000E3880000}"/>
    <cellStyle name="Style 23 3 2 2 3" xfId="4340" xr:uid="{00000000-0005-0000-0000-0000E4880000}"/>
    <cellStyle name="Style 23 3 2 3" xfId="4341" xr:uid="{00000000-0005-0000-0000-0000E5880000}"/>
    <cellStyle name="Style 23 3 2 3 2" xfId="4342" xr:uid="{00000000-0005-0000-0000-0000E6880000}"/>
    <cellStyle name="Style 23 3 2 4" xfId="4343" xr:uid="{00000000-0005-0000-0000-0000E7880000}"/>
    <cellStyle name="Style 23 3 3" xfId="4344" xr:uid="{00000000-0005-0000-0000-0000E8880000}"/>
    <cellStyle name="Style 23 3 3 2" xfId="4345" xr:uid="{00000000-0005-0000-0000-0000E9880000}"/>
    <cellStyle name="Style 23 3 3 2 2" xfId="4346" xr:uid="{00000000-0005-0000-0000-0000EA880000}"/>
    <cellStyle name="Style 23 3 3 2 2 2" xfId="4347" xr:uid="{00000000-0005-0000-0000-0000EB880000}"/>
    <cellStyle name="Style 23 3 3 2 3" xfId="4348" xr:uid="{00000000-0005-0000-0000-0000EC880000}"/>
    <cellStyle name="Style 23 3 3 3" xfId="4349" xr:uid="{00000000-0005-0000-0000-0000ED880000}"/>
    <cellStyle name="Style 23 3 3 4" xfId="4350" xr:uid="{00000000-0005-0000-0000-0000EE880000}"/>
    <cellStyle name="Style 23 3 4" xfId="4351" xr:uid="{00000000-0005-0000-0000-0000EF880000}"/>
    <cellStyle name="Style 23 3 4 2" xfId="4352" xr:uid="{00000000-0005-0000-0000-0000F0880000}"/>
    <cellStyle name="Style 23 3 5" xfId="4353" xr:uid="{00000000-0005-0000-0000-0000F1880000}"/>
    <cellStyle name="Style 23 4" xfId="4354" xr:uid="{00000000-0005-0000-0000-0000F2880000}"/>
    <cellStyle name="Style 23 4 2" xfId="4355" xr:uid="{00000000-0005-0000-0000-0000F3880000}"/>
    <cellStyle name="Style 23 4 2 2" xfId="4356" xr:uid="{00000000-0005-0000-0000-0000F4880000}"/>
    <cellStyle name="Style 23 4 2 2 2" xfId="4357" xr:uid="{00000000-0005-0000-0000-0000F5880000}"/>
    <cellStyle name="Style 23 4 2 3" xfId="4358" xr:uid="{00000000-0005-0000-0000-0000F6880000}"/>
    <cellStyle name="Style 23 4 3" xfId="4359" xr:uid="{00000000-0005-0000-0000-0000F7880000}"/>
    <cellStyle name="Style 23 4 4" xfId="4360" xr:uid="{00000000-0005-0000-0000-0000F8880000}"/>
    <cellStyle name="Style 23 5" xfId="4361" xr:uid="{00000000-0005-0000-0000-0000F9880000}"/>
    <cellStyle name="Style 23 5 2" xfId="4362" xr:uid="{00000000-0005-0000-0000-0000FA880000}"/>
    <cellStyle name="Style 23 6" xfId="4363" xr:uid="{00000000-0005-0000-0000-0000FB880000}"/>
    <cellStyle name="Style 23 6 2" xfId="4364" xr:uid="{00000000-0005-0000-0000-0000FC880000}"/>
    <cellStyle name="Style 23 6 2 2" xfId="4365" xr:uid="{00000000-0005-0000-0000-0000FD880000}"/>
    <cellStyle name="Style 23 7" xfId="4366" xr:uid="{00000000-0005-0000-0000-0000FE880000}"/>
    <cellStyle name="Style 23 7 2" xfId="4367" xr:uid="{00000000-0005-0000-0000-0000FF880000}"/>
    <cellStyle name="Style 23 7 3" xfId="4368" xr:uid="{00000000-0005-0000-0000-000000890000}"/>
    <cellStyle name="Style 23 8" xfId="4369" xr:uid="{00000000-0005-0000-0000-000001890000}"/>
    <cellStyle name="Style 23_ADDON" xfId="4370" xr:uid="{00000000-0005-0000-0000-000002890000}"/>
    <cellStyle name="Style 24" xfId="4371" xr:uid="{00000000-0005-0000-0000-000003890000}"/>
    <cellStyle name="Style 24 2" xfId="4372" xr:uid="{00000000-0005-0000-0000-000004890000}"/>
    <cellStyle name="Style 24 3" xfId="4373" xr:uid="{00000000-0005-0000-0000-000005890000}"/>
    <cellStyle name="Style 24 3 2" xfId="4374" xr:uid="{00000000-0005-0000-0000-000006890000}"/>
    <cellStyle name="Style 24 3 3" xfId="4375" xr:uid="{00000000-0005-0000-0000-000007890000}"/>
    <cellStyle name="Style 24 3 3 2" xfId="4376" xr:uid="{00000000-0005-0000-0000-000008890000}"/>
    <cellStyle name="Style 24 3 3 3" xfId="4377" xr:uid="{00000000-0005-0000-0000-000009890000}"/>
    <cellStyle name="Style 24 3 3 4" xfId="4378" xr:uid="{00000000-0005-0000-0000-00000A890000}"/>
    <cellStyle name="Style 24 3 4" xfId="4379" xr:uid="{00000000-0005-0000-0000-00000B890000}"/>
    <cellStyle name="Style 24 3 4 2" xfId="4380" xr:uid="{00000000-0005-0000-0000-00000C890000}"/>
    <cellStyle name="Style 24 3 5" xfId="4381" xr:uid="{00000000-0005-0000-0000-00000D890000}"/>
    <cellStyle name="Style 24 4" xfId="4382" xr:uid="{00000000-0005-0000-0000-00000E890000}"/>
    <cellStyle name="Style 24 4 2" xfId="4383" xr:uid="{00000000-0005-0000-0000-00000F890000}"/>
    <cellStyle name="Style 24 4 3" xfId="4384" xr:uid="{00000000-0005-0000-0000-000010890000}"/>
    <cellStyle name="Style 24 4 4" xfId="4385" xr:uid="{00000000-0005-0000-0000-000011890000}"/>
    <cellStyle name="Style 24 5" xfId="4386" xr:uid="{00000000-0005-0000-0000-000012890000}"/>
    <cellStyle name="Style 24 5 2" xfId="4387" xr:uid="{00000000-0005-0000-0000-000013890000}"/>
    <cellStyle name="Style 24 6" xfId="4388" xr:uid="{00000000-0005-0000-0000-000014890000}"/>
    <cellStyle name="Style 24 6 2" xfId="4389" xr:uid="{00000000-0005-0000-0000-000015890000}"/>
    <cellStyle name="Style 24 6 3" xfId="4390" xr:uid="{00000000-0005-0000-0000-000016890000}"/>
    <cellStyle name="Style 24 7" xfId="4391" xr:uid="{00000000-0005-0000-0000-000017890000}"/>
    <cellStyle name="Style 24 7 2" xfId="4392" xr:uid="{00000000-0005-0000-0000-000018890000}"/>
    <cellStyle name="Style 24 7 3" xfId="4393" xr:uid="{00000000-0005-0000-0000-000019890000}"/>
    <cellStyle name="Style 24 8" xfId="4394" xr:uid="{00000000-0005-0000-0000-00001A890000}"/>
    <cellStyle name="Style 24_ADDON" xfId="4395" xr:uid="{00000000-0005-0000-0000-00001B890000}"/>
    <cellStyle name="Style 25" xfId="4396" xr:uid="{00000000-0005-0000-0000-00001C890000}"/>
    <cellStyle name="Style 25 10" xfId="4397" xr:uid="{00000000-0005-0000-0000-00001D890000}"/>
    <cellStyle name="Style 25 10 2" xfId="4398" xr:uid="{00000000-0005-0000-0000-00001E890000}"/>
    <cellStyle name="Style 25 10 2 2" xfId="4399" xr:uid="{00000000-0005-0000-0000-00001F890000}"/>
    <cellStyle name="Style 25 10 3" xfId="4400" xr:uid="{00000000-0005-0000-0000-000020890000}"/>
    <cellStyle name="Style 25 11" xfId="4401" xr:uid="{00000000-0005-0000-0000-000021890000}"/>
    <cellStyle name="Style 25 11 2" xfId="4402" xr:uid="{00000000-0005-0000-0000-000022890000}"/>
    <cellStyle name="Style 25 11 2 2" xfId="4403" xr:uid="{00000000-0005-0000-0000-000023890000}"/>
    <cellStyle name="Style 25 11 3" xfId="4404" xr:uid="{00000000-0005-0000-0000-000024890000}"/>
    <cellStyle name="Style 25 12" xfId="4405" xr:uid="{00000000-0005-0000-0000-000025890000}"/>
    <cellStyle name="Style 25 12 2" xfId="4406" xr:uid="{00000000-0005-0000-0000-000026890000}"/>
    <cellStyle name="Style 25 2" xfId="4407" xr:uid="{00000000-0005-0000-0000-000027890000}"/>
    <cellStyle name="Style 25 2 2" xfId="4408" xr:uid="{00000000-0005-0000-0000-000028890000}"/>
    <cellStyle name="Style 25 3" xfId="4409" xr:uid="{00000000-0005-0000-0000-000029890000}"/>
    <cellStyle name="Style 25 3 2" xfId="4410" xr:uid="{00000000-0005-0000-0000-00002A890000}"/>
    <cellStyle name="Style 25 3 2 2" xfId="4411" xr:uid="{00000000-0005-0000-0000-00002B890000}"/>
    <cellStyle name="Style 25 3 2 2 2" xfId="4412" xr:uid="{00000000-0005-0000-0000-00002C890000}"/>
    <cellStyle name="Style 25 3 2 3" xfId="4413" xr:uid="{00000000-0005-0000-0000-00002D890000}"/>
    <cellStyle name="Style 25 3 3" xfId="4414" xr:uid="{00000000-0005-0000-0000-00002E890000}"/>
    <cellStyle name="Style 25 3 3 2" xfId="4415" xr:uid="{00000000-0005-0000-0000-00002F890000}"/>
    <cellStyle name="Style 25 3 3 2 2" xfId="4416" xr:uid="{00000000-0005-0000-0000-000030890000}"/>
    <cellStyle name="Style 25 3 3 3" xfId="4417" xr:uid="{00000000-0005-0000-0000-000031890000}"/>
    <cellStyle name="Style 25 3 3 3 2" xfId="4418" xr:uid="{00000000-0005-0000-0000-000032890000}"/>
    <cellStyle name="Style 25 3 3 3 2 2" xfId="4419" xr:uid="{00000000-0005-0000-0000-000033890000}"/>
    <cellStyle name="Style 25 3 3 3 3" xfId="4420" xr:uid="{00000000-0005-0000-0000-000034890000}"/>
    <cellStyle name="Style 25 3 3 3 4" xfId="4421" xr:uid="{00000000-0005-0000-0000-000035890000}"/>
    <cellStyle name="Style 25 3 3 3 5" xfId="4422" xr:uid="{00000000-0005-0000-0000-000036890000}"/>
    <cellStyle name="Style 25 3 3 4" xfId="4423" xr:uid="{00000000-0005-0000-0000-000037890000}"/>
    <cellStyle name="Style 25 3 3 4 2" xfId="4424" xr:uid="{00000000-0005-0000-0000-000038890000}"/>
    <cellStyle name="Style 25 3 3 4 2 2" xfId="4425" xr:uid="{00000000-0005-0000-0000-000039890000}"/>
    <cellStyle name="Style 25 3 3 4 3" xfId="4426" xr:uid="{00000000-0005-0000-0000-00003A890000}"/>
    <cellStyle name="Style 25 3 3 5" xfId="4427" xr:uid="{00000000-0005-0000-0000-00003B890000}"/>
    <cellStyle name="Style 25 3 3 6" xfId="4428" xr:uid="{00000000-0005-0000-0000-00003C890000}"/>
    <cellStyle name="Style 25 3 4" xfId="4429" xr:uid="{00000000-0005-0000-0000-00003D890000}"/>
    <cellStyle name="Style 25 3 4 2" xfId="4430" xr:uid="{00000000-0005-0000-0000-00003E890000}"/>
    <cellStyle name="Style 25 3 4 3" xfId="4431" xr:uid="{00000000-0005-0000-0000-00003F890000}"/>
    <cellStyle name="Style 25 3 4 4" xfId="4432" xr:uid="{00000000-0005-0000-0000-000040890000}"/>
    <cellStyle name="Style 25 3 5" xfId="4433" xr:uid="{00000000-0005-0000-0000-000041890000}"/>
    <cellStyle name="Style 25 3 6" xfId="4434" xr:uid="{00000000-0005-0000-0000-000042890000}"/>
    <cellStyle name="Style 25 4" xfId="4435" xr:uid="{00000000-0005-0000-0000-000043890000}"/>
    <cellStyle name="Style 25 4 2" xfId="4436" xr:uid="{00000000-0005-0000-0000-000044890000}"/>
    <cellStyle name="Style 25 4 2 2" xfId="4437" xr:uid="{00000000-0005-0000-0000-000045890000}"/>
    <cellStyle name="Style 25 4 2 2 2" xfId="4438" xr:uid="{00000000-0005-0000-0000-000046890000}"/>
    <cellStyle name="Style 25 4 2 3" xfId="4439" xr:uid="{00000000-0005-0000-0000-000047890000}"/>
    <cellStyle name="Style 25 4 2 3 2" xfId="4440" xr:uid="{00000000-0005-0000-0000-000048890000}"/>
    <cellStyle name="Style 25 4 2 3 2 2" xfId="4441" xr:uid="{00000000-0005-0000-0000-000049890000}"/>
    <cellStyle name="Style 25 4 2 3 3" xfId="4442" xr:uid="{00000000-0005-0000-0000-00004A890000}"/>
    <cellStyle name="Style 25 4 2 3 4" xfId="4443" xr:uid="{00000000-0005-0000-0000-00004B890000}"/>
    <cellStyle name="Style 25 4 2 3 5" xfId="4444" xr:uid="{00000000-0005-0000-0000-00004C890000}"/>
    <cellStyle name="Style 25 4 2 4" xfId="4445" xr:uid="{00000000-0005-0000-0000-00004D890000}"/>
    <cellStyle name="Style 25 4 2 4 2" xfId="4446" xr:uid="{00000000-0005-0000-0000-00004E890000}"/>
    <cellStyle name="Style 25 4 2 4 2 2" xfId="4447" xr:uid="{00000000-0005-0000-0000-00004F890000}"/>
    <cellStyle name="Style 25 4 2 4 3" xfId="4448" xr:uid="{00000000-0005-0000-0000-000050890000}"/>
    <cellStyle name="Style 25 4 2 5" xfId="4449" xr:uid="{00000000-0005-0000-0000-000051890000}"/>
    <cellStyle name="Style 25 4 2 6" xfId="4450" xr:uid="{00000000-0005-0000-0000-000052890000}"/>
    <cellStyle name="Style 25 4 3" xfId="4451" xr:uid="{00000000-0005-0000-0000-000053890000}"/>
    <cellStyle name="Style 25 4 3 2" xfId="4452" xr:uid="{00000000-0005-0000-0000-000054890000}"/>
    <cellStyle name="Style 25 4 4" xfId="4453" xr:uid="{00000000-0005-0000-0000-000055890000}"/>
    <cellStyle name="Style 25 4 4 2" xfId="4454" xr:uid="{00000000-0005-0000-0000-000056890000}"/>
    <cellStyle name="Style 25 4 5" xfId="4455" xr:uid="{00000000-0005-0000-0000-000057890000}"/>
    <cellStyle name="Style 25 4 6" xfId="4456" xr:uid="{00000000-0005-0000-0000-000058890000}"/>
    <cellStyle name="Style 25 5" xfId="4457" xr:uid="{00000000-0005-0000-0000-000059890000}"/>
    <cellStyle name="Style 25 5 2" xfId="4458" xr:uid="{00000000-0005-0000-0000-00005A890000}"/>
    <cellStyle name="Style 25 5 2 2" xfId="4459" xr:uid="{00000000-0005-0000-0000-00005B890000}"/>
    <cellStyle name="Style 25 5 2 2 2" xfId="4460" xr:uid="{00000000-0005-0000-0000-00005C890000}"/>
    <cellStyle name="Style 25 5 2 3" xfId="4461" xr:uid="{00000000-0005-0000-0000-00005D890000}"/>
    <cellStyle name="Style 25 5 2 3 2" xfId="4462" xr:uid="{00000000-0005-0000-0000-00005E890000}"/>
    <cellStyle name="Style 25 5 2 3 2 2" xfId="4463" xr:uid="{00000000-0005-0000-0000-00005F890000}"/>
    <cellStyle name="Style 25 5 2 3 3" xfId="4464" xr:uid="{00000000-0005-0000-0000-000060890000}"/>
    <cellStyle name="Style 25 5 2 3 4" xfId="4465" xr:uid="{00000000-0005-0000-0000-000061890000}"/>
    <cellStyle name="Style 25 5 2 3 5" xfId="4466" xr:uid="{00000000-0005-0000-0000-000062890000}"/>
    <cellStyle name="Style 25 5 2 4" xfId="4467" xr:uid="{00000000-0005-0000-0000-000063890000}"/>
    <cellStyle name="Style 25 5 2 4 2" xfId="4468" xr:uid="{00000000-0005-0000-0000-000064890000}"/>
    <cellStyle name="Style 25 5 2 4 2 2" xfId="4469" xr:uid="{00000000-0005-0000-0000-000065890000}"/>
    <cellStyle name="Style 25 5 2 4 3" xfId="4470" xr:uid="{00000000-0005-0000-0000-000066890000}"/>
    <cellStyle name="Style 25 5 2 5" xfId="4471" xr:uid="{00000000-0005-0000-0000-000067890000}"/>
    <cellStyle name="Style 25 5 2 6" xfId="4472" xr:uid="{00000000-0005-0000-0000-000068890000}"/>
    <cellStyle name="Style 25 5 3" xfId="4473" xr:uid="{00000000-0005-0000-0000-000069890000}"/>
    <cellStyle name="Style 25 5 3 2" xfId="4474" xr:uid="{00000000-0005-0000-0000-00006A890000}"/>
    <cellStyle name="Style 25 5 4" xfId="4475" xr:uid="{00000000-0005-0000-0000-00006B890000}"/>
    <cellStyle name="Style 25 5 4 2" xfId="4476" xr:uid="{00000000-0005-0000-0000-00006C890000}"/>
    <cellStyle name="Style 25 5 5" xfId="4477" xr:uid="{00000000-0005-0000-0000-00006D890000}"/>
    <cellStyle name="Style 25 5 6" xfId="4478" xr:uid="{00000000-0005-0000-0000-00006E890000}"/>
    <cellStyle name="Style 25 6" xfId="4479" xr:uid="{00000000-0005-0000-0000-00006F890000}"/>
    <cellStyle name="Style 25 6 2" xfId="4480" xr:uid="{00000000-0005-0000-0000-000070890000}"/>
    <cellStyle name="Style 25 6 2 2" xfId="4481" xr:uid="{00000000-0005-0000-0000-000071890000}"/>
    <cellStyle name="Style 25 6 3" xfId="4482" xr:uid="{00000000-0005-0000-0000-000072890000}"/>
    <cellStyle name="Style 25 6 3 2" xfId="4483" xr:uid="{00000000-0005-0000-0000-000073890000}"/>
    <cellStyle name="Style 25 6 3 2 2" xfId="4484" xr:uid="{00000000-0005-0000-0000-000074890000}"/>
    <cellStyle name="Style 25 6 3 3" xfId="4485" xr:uid="{00000000-0005-0000-0000-000075890000}"/>
    <cellStyle name="Style 25 6 3 4" xfId="4486" xr:uid="{00000000-0005-0000-0000-000076890000}"/>
    <cellStyle name="Style 25 6 3 5" xfId="4487" xr:uid="{00000000-0005-0000-0000-000077890000}"/>
    <cellStyle name="Style 25 6 4" xfId="4488" xr:uid="{00000000-0005-0000-0000-000078890000}"/>
    <cellStyle name="Style 25 6 4 2" xfId="4489" xr:uid="{00000000-0005-0000-0000-000079890000}"/>
    <cellStyle name="Style 25 6 4 2 2" xfId="4490" xr:uid="{00000000-0005-0000-0000-00007A890000}"/>
    <cellStyle name="Style 25 6 4 3" xfId="4491" xr:uid="{00000000-0005-0000-0000-00007B890000}"/>
    <cellStyle name="Style 25 6 5" xfId="4492" xr:uid="{00000000-0005-0000-0000-00007C890000}"/>
    <cellStyle name="Style 25 6 6" xfId="4493" xr:uid="{00000000-0005-0000-0000-00007D890000}"/>
    <cellStyle name="Style 25 7" xfId="4494" xr:uid="{00000000-0005-0000-0000-00007E890000}"/>
    <cellStyle name="Style 25 7 2" xfId="4495" xr:uid="{00000000-0005-0000-0000-00007F890000}"/>
    <cellStyle name="Style 25 7 2 2" xfId="4496" xr:uid="{00000000-0005-0000-0000-000080890000}"/>
    <cellStyle name="Style 25 7 3" xfId="4497" xr:uid="{00000000-0005-0000-0000-000081890000}"/>
    <cellStyle name="Style 25 7 4" xfId="4498" xr:uid="{00000000-0005-0000-0000-000082890000}"/>
    <cellStyle name="Style 25 7 5" xfId="4499" xr:uid="{00000000-0005-0000-0000-000083890000}"/>
    <cellStyle name="Style 25 8" xfId="4500" xr:uid="{00000000-0005-0000-0000-000084890000}"/>
    <cellStyle name="Style 25 8 2" xfId="4501" xr:uid="{00000000-0005-0000-0000-000085890000}"/>
    <cellStyle name="Style 25 8 2 2" xfId="4502" xr:uid="{00000000-0005-0000-0000-000086890000}"/>
    <cellStyle name="Style 25 8 3" xfId="4503" xr:uid="{00000000-0005-0000-0000-000087890000}"/>
    <cellStyle name="Style 25 8 4" xfId="4504" xr:uid="{00000000-0005-0000-0000-000088890000}"/>
    <cellStyle name="Style 25 8 5" xfId="4505" xr:uid="{00000000-0005-0000-0000-000089890000}"/>
    <cellStyle name="Style 25 9" xfId="4506" xr:uid="{00000000-0005-0000-0000-00008A890000}"/>
    <cellStyle name="Style 25 9 2" xfId="4507" xr:uid="{00000000-0005-0000-0000-00008B890000}"/>
    <cellStyle name="Style 25 9 2 2" xfId="4508" xr:uid="{00000000-0005-0000-0000-00008C890000}"/>
    <cellStyle name="Style 25 9 3" xfId="4509" xr:uid="{00000000-0005-0000-0000-00008D890000}"/>
    <cellStyle name="Style 25_ADDON" xfId="4510" xr:uid="{00000000-0005-0000-0000-00008E890000}"/>
    <cellStyle name="Style 26" xfId="4511" xr:uid="{00000000-0005-0000-0000-00008F890000}"/>
    <cellStyle name="Style 26 2" xfId="4512" xr:uid="{00000000-0005-0000-0000-000090890000}"/>
    <cellStyle name="Style 26 2 2" xfId="4513" xr:uid="{00000000-0005-0000-0000-000091890000}"/>
    <cellStyle name="Style 26 2 2 2" xfId="4514" xr:uid="{00000000-0005-0000-0000-000092890000}"/>
    <cellStyle name="Style 26 2 2 2 2" xfId="4515" xr:uid="{00000000-0005-0000-0000-000093890000}"/>
    <cellStyle name="Style 26 2 2 2 2 2" xfId="4516" xr:uid="{00000000-0005-0000-0000-000094890000}"/>
    <cellStyle name="Style 26 2 2 2 3" xfId="4517" xr:uid="{00000000-0005-0000-0000-000095890000}"/>
    <cellStyle name="Style 26 2 2 3" xfId="4518" xr:uid="{00000000-0005-0000-0000-000096890000}"/>
    <cellStyle name="Style 26 2 2 3 2" xfId="4519" xr:uid="{00000000-0005-0000-0000-000097890000}"/>
    <cellStyle name="Style 26 2 2 4" xfId="4520" xr:uid="{00000000-0005-0000-0000-000098890000}"/>
    <cellStyle name="Style 26 2 3" xfId="4521" xr:uid="{00000000-0005-0000-0000-000099890000}"/>
    <cellStyle name="Style 26 2 3 2" xfId="4522" xr:uid="{00000000-0005-0000-0000-00009A890000}"/>
    <cellStyle name="Style 26 2 3 2 2" xfId="4523" xr:uid="{00000000-0005-0000-0000-00009B890000}"/>
    <cellStyle name="Style 26 2 3 3" xfId="4524" xr:uid="{00000000-0005-0000-0000-00009C890000}"/>
    <cellStyle name="Style 26 2 4" xfId="4525" xr:uid="{00000000-0005-0000-0000-00009D890000}"/>
    <cellStyle name="Style 26 2 4 2" xfId="4526" xr:uid="{00000000-0005-0000-0000-00009E890000}"/>
    <cellStyle name="Style 26 2 5" xfId="4527" xr:uid="{00000000-0005-0000-0000-00009F890000}"/>
    <cellStyle name="Style 26 3" xfId="4528" xr:uid="{00000000-0005-0000-0000-0000A0890000}"/>
    <cellStyle name="Style 26 3 2" xfId="4529" xr:uid="{00000000-0005-0000-0000-0000A1890000}"/>
    <cellStyle name="Style 26 3 2 2" xfId="4530" xr:uid="{00000000-0005-0000-0000-0000A2890000}"/>
    <cellStyle name="Style 26 3 2 2 2" xfId="4531" xr:uid="{00000000-0005-0000-0000-0000A3890000}"/>
    <cellStyle name="Style 26 3 2 2 2 2" xfId="4532" xr:uid="{00000000-0005-0000-0000-0000A4890000}"/>
    <cellStyle name="Style 26 3 2 2 3" xfId="4533" xr:uid="{00000000-0005-0000-0000-0000A5890000}"/>
    <cellStyle name="Style 26 3 2 3" xfId="4534" xr:uid="{00000000-0005-0000-0000-0000A6890000}"/>
    <cellStyle name="Style 26 3 2 3 2" xfId="4535" xr:uid="{00000000-0005-0000-0000-0000A7890000}"/>
    <cellStyle name="Style 26 3 2 4" xfId="4536" xr:uid="{00000000-0005-0000-0000-0000A8890000}"/>
    <cellStyle name="Style 26 3 3" xfId="4537" xr:uid="{00000000-0005-0000-0000-0000A9890000}"/>
    <cellStyle name="Style 26 3 3 2" xfId="4538" xr:uid="{00000000-0005-0000-0000-0000AA890000}"/>
    <cellStyle name="Style 26 3 3 2 2" xfId="4539" xr:uid="{00000000-0005-0000-0000-0000AB890000}"/>
    <cellStyle name="Style 26 3 3 2 2 2" xfId="4540" xr:uid="{00000000-0005-0000-0000-0000AC890000}"/>
    <cellStyle name="Style 26 3 3 2 3" xfId="4541" xr:uid="{00000000-0005-0000-0000-0000AD890000}"/>
    <cellStyle name="Style 26 3 3 3" xfId="4542" xr:uid="{00000000-0005-0000-0000-0000AE890000}"/>
    <cellStyle name="Style 26 3 3 4" xfId="4543" xr:uid="{00000000-0005-0000-0000-0000AF890000}"/>
    <cellStyle name="Style 26 3 4" xfId="4544" xr:uid="{00000000-0005-0000-0000-0000B0890000}"/>
    <cellStyle name="Style 26 3 4 2" xfId="4545" xr:uid="{00000000-0005-0000-0000-0000B1890000}"/>
    <cellStyle name="Style 26 3 5" xfId="4546" xr:uid="{00000000-0005-0000-0000-0000B2890000}"/>
    <cellStyle name="Style 26 4" xfId="4547" xr:uid="{00000000-0005-0000-0000-0000B3890000}"/>
    <cellStyle name="Style 26 4 2" xfId="4548" xr:uid="{00000000-0005-0000-0000-0000B4890000}"/>
    <cellStyle name="Style 26 4 2 2" xfId="4549" xr:uid="{00000000-0005-0000-0000-0000B5890000}"/>
    <cellStyle name="Style 26 4 2 2 2" xfId="4550" xr:uid="{00000000-0005-0000-0000-0000B6890000}"/>
    <cellStyle name="Style 26 4 2 3" xfId="4551" xr:uid="{00000000-0005-0000-0000-0000B7890000}"/>
    <cellStyle name="Style 26 4 3" xfId="4552" xr:uid="{00000000-0005-0000-0000-0000B8890000}"/>
    <cellStyle name="Style 26 4 4" xfId="4553" xr:uid="{00000000-0005-0000-0000-0000B9890000}"/>
    <cellStyle name="Style 26 5" xfId="4554" xr:uid="{00000000-0005-0000-0000-0000BA890000}"/>
    <cellStyle name="Style 26 5 2" xfId="4555" xr:uid="{00000000-0005-0000-0000-0000BB890000}"/>
    <cellStyle name="Style 26 6" xfId="4556" xr:uid="{00000000-0005-0000-0000-0000BC890000}"/>
    <cellStyle name="Style 26 6 2" xfId="4557" xr:uid="{00000000-0005-0000-0000-0000BD890000}"/>
    <cellStyle name="Style 26 6 2 2" xfId="4558" xr:uid="{00000000-0005-0000-0000-0000BE890000}"/>
    <cellStyle name="Style 26 7" xfId="4559" xr:uid="{00000000-0005-0000-0000-0000BF890000}"/>
    <cellStyle name="Style 26 7 2" xfId="4560" xr:uid="{00000000-0005-0000-0000-0000C0890000}"/>
    <cellStyle name="Style 26 7 3" xfId="4561" xr:uid="{00000000-0005-0000-0000-0000C1890000}"/>
    <cellStyle name="Style 26 8" xfId="4562" xr:uid="{00000000-0005-0000-0000-0000C2890000}"/>
    <cellStyle name="Style 26_ADDON" xfId="4563" xr:uid="{00000000-0005-0000-0000-0000C3890000}"/>
    <cellStyle name="Style 27" xfId="4564" xr:uid="{00000000-0005-0000-0000-0000C4890000}"/>
    <cellStyle name="Style 27 2" xfId="4565" xr:uid="{00000000-0005-0000-0000-0000C5890000}"/>
    <cellStyle name="Style 27 2 2" xfId="4566" xr:uid="{00000000-0005-0000-0000-0000C6890000}"/>
    <cellStyle name="Style 27 2 2 2" xfId="4567" xr:uid="{00000000-0005-0000-0000-0000C7890000}"/>
    <cellStyle name="Style 27 2 2 2 2" xfId="4568" xr:uid="{00000000-0005-0000-0000-0000C8890000}"/>
    <cellStyle name="Style 27 2 2 2 2 2" xfId="4569" xr:uid="{00000000-0005-0000-0000-0000C9890000}"/>
    <cellStyle name="Style 27 2 2 2 3" xfId="4570" xr:uid="{00000000-0005-0000-0000-0000CA890000}"/>
    <cellStyle name="Style 27 2 2 3" xfId="4571" xr:uid="{00000000-0005-0000-0000-0000CB890000}"/>
    <cellStyle name="Style 27 2 2 3 2" xfId="4572" xr:uid="{00000000-0005-0000-0000-0000CC890000}"/>
    <cellStyle name="Style 27 2 2 4" xfId="4573" xr:uid="{00000000-0005-0000-0000-0000CD890000}"/>
    <cellStyle name="Style 27 2 3" xfId="4574" xr:uid="{00000000-0005-0000-0000-0000CE890000}"/>
    <cellStyle name="Style 27 2 3 2" xfId="4575" xr:uid="{00000000-0005-0000-0000-0000CF890000}"/>
    <cellStyle name="Style 27 2 3 2 2" xfId="4576" xr:uid="{00000000-0005-0000-0000-0000D0890000}"/>
    <cellStyle name="Style 27 2 3 3" xfId="4577" xr:uid="{00000000-0005-0000-0000-0000D1890000}"/>
    <cellStyle name="Style 27 2 4" xfId="4578" xr:uid="{00000000-0005-0000-0000-0000D2890000}"/>
    <cellStyle name="Style 27 2 4 2" xfId="4579" xr:uid="{00000000-0005-0000-0000-0000D3890000}"/>
    <cellStyle name="Style 27 2 5" xfId="4580" xr:uid="{00000000-0005-0000-0000-0000D4890000}"/>
    <cellStyle name="Style 27 3" xfId="4581" xr:uid="{00000000-0005-0000-0000-0000D5890000}"/>
    <cellStyle name="Style 27 3 2" xfId="4582" xr:uid="{00000000-0005-0000-0000-0000D6890000}"/>
    <cellStyle name="Style 27 3 2 2" xfId="4583" xr:uid="{00000000-0005-0000-0000-0000D7890000}"/>
    <cellStyle name="Style 27 3 2 2 2" xfId="4584" xr:uid="{00000000-0005-0000-0000-0000D8890000}"/>
    <cellStyle name="Style 27 3 2 2 2 2" xfId="4585" xr:uid="{00000000-0005-0000-0000-0000D9890000}"/>
    <cellStyle name="Style 27 3 2 2 3" xfId="4586" xr:uid="{00000000-0005-0000-0000-0000DA890000}"/>
    <cellStyle name="Style 27 3 2 3" xfId="4587" xr:uid="{00000000-0005-0000-0000-0000DB890000}"/>
    <cellStyle name="Style 27 3 2 3 2" xfId="4588" xr:uid="{00000000-0005-0000-0000-0000DC890000}"/>
    <cellStyle name="Style 27 3 2 4" xfId="4589" xr:uid="{00000000-0005-0000-0000-0000DD890000}"/>
    <cellStyle name="Style 27 3 3" xfId="4590" xr:uid="{00000000-0005-0000-0000-0000DE890000}"/>
    <cellStyle name="Style 27 3 3 2" xfId="4591" xr:uid="{00000000-0005-0000-0000-0000DF890000}"/>
    <cellStyle name="Style 27 3 3 2 2" xfId="4592" xr:uid="{00000000-0005-0000-0000-0000E0890000}"/>
    <cellStyle name="Style 27 3 3 2 2 2" xfId="4593" xr:uid="{00000000-0005-0000-0000-0000E1890000}"/>
    <cellStyle name="Style 27 3 3 2 3" xfId="4594" xr:uid="{00000000-0005-0000-0000-0000E2890000}"/>
    <cellStyle name="Style 27 3 3 3" xfId="4595" xr:uid="{00000000-0005-0000-0000-0000E3890000}"/>
    <cellStyle name="Style 27 3 3 4" xfId="4596" xr:uid="{00000000-0005-0000-0000-0000E4890000}"/>
    <cellStyle name="Style 27 3 4" xfId="4597" xr:uid="{00000000-0005-0000-0000-0000E5890000}"/>
    <cellStyle name="Style 27 3 4 2" xfId="4598" xr:uid="{00000000-0005-0000-0000-0000E6890000}"/>
    <cellStyle name="Style 27 3 5" xfId="4599" xr:uid="{00000000-0005-0000-0000-0000E7890000}"/>
    <cellStyle name="Style 27 4" xfId="4600" xr:uid="{00000000-0005-0000-0000-0000E8890000}"/>
    <cellStyle name="Style 27 4 2" xfId="4601" xr:uid="{00000000-0005-0000-0000-0000E9890000}"/>
    <cellStyle name="Style 27 4 2 2" xfId="4602" xr:uid="{00000000-0005-0000-0000-0000EA890000}"/>
    <cellStyle name="Style 27 4 2 2 2" xfId="4603" xr:uid="{00000000-0005-0000-0000-0000EB890000}"/>
    <cellStyle name="Style 27 4 2 3" xfId="4604" xr:uid="{00000000-0005-0000-0000-0000EC890000}"/>
    <cellStyle name="Style 27 4 3" xfId="4605" xr:uid="{00000000-0005-0000-0000-0000ED890000}"/>
    <cellStyle name="Style 27 4 4" xfId="4606" xr:uid="{00000000-0005-0000-0000-0000EE890000}"/>
    <cellStyle name="Style 27 5" xfId="4607" xr:uid="{00000000-0005-0000-0000-0000EF890000}"/>
    <cellStyle name="Style 27 5 2" xfId="4608" xr:uid="{00000000-0005-0000-0000-0000F0890000}"/>
    <cellStyle name="Style 27 6" xfId="4609" xr:uid="{00000000-0005-0000-0000-0000F1890000}"/>
    <cellStyle name="Style 27 6 2" xfId="4610" xr:uid="{00000000-0005-0000-0000-0000F2890000}"/>
    <cellStyle name="Style 27 6 2 2" xfId="4611" xr:uid="{00000000-0005-0000-0000-0000F3890000}"/>
    <cellStyle name="Style 27 7" xfId="4612" xr:uid="{00000000-0005-0000-0000-0000F4890000}"/>
    <cellStyle name="Style 27 7 2" xfId="4613" xr:uid="{00000000-0005-0000-0000-0000F5890000}"/>
    <cellStyle name="Style 27 7 3" xfId="4614" xr:uid="{00000000-0005-0000-0000-0000F6890000}"/>
    <cellStyle name="Style 27 8" xfId="4615" xr:uid="{00000000-0005-0000-0000-0000F7890000}"/>
    <cellStyle name="Style 27_ADDON" xfId="4616" xr:uid="{00000000-0005-0000-0000-0000F8890000}"/>
    <cellStyle name="Style 35" xfId="4617" xr:uid="{00000000-0005-0000-0000-0000F9890000}"/>
    <cellStyle name="Style 35 10" xfId="4618" xr:uid="{00000000-0005-0000-0000-0000FA890000}"/>
    <cellStyle name="Style 35 10 2" xfId="4619" xr:uid="{00000000-0005-0000-0000-0000FB890000}"/>
    <cellStyle name="Style 35 10 2 2" xfId="4620" xr:uid="{00000000-0005-0000-0000-0000FC890000}"/>
    <cellStyle name="Style 35 10 3" xfId="4621" xr:uid="{00000000-0005-0000-0000-0000FD890000}"/>
    <cellStyle name="Style 35 11" xfId="4622" xr:uid="{00000000-0005-0000-0000-0000FE890000}"/>
    <cellStyle name="Style 35 11 2" xfId="4623" xr:uid="{00000000-0005-0000-0000-0000FF890000}"/>
    <cellStyle name="Style 35 11 2 2" xfId="4624" xr:uid="{00000000-0005-0000-0000-0000008A0000}"/>
    <cellStyle name="Style 35 11 3" xfId="4625" xr:uid="{00000000-0005-0000-0000-0000018A0000}"/>
    <cellStyle name="Style 35 12" xfId="4626" xr:uid="{00000000-0005-0000-0000-0000028A0000}"/>
    <cellStyle name="Style 35 12 2" xfId="4627" xr:uid="{00000000-0005-0000-0000-0000038A0000}"/>
    <cellStyle name="Style 35 2" xfId="4628" xr:uid="{00000000-0005-0000-0000-0000048A0000}"/>
    <cellStyle name="Style 35 2 2" xfId="4629" xr:uid="{00000000-0005-0000-0000-0000058A0000}"/>
    <cellStyle name="Style 35 3" xfId="4630" xr:uid="{00000000-0005-0000-0000-0000068A0000}"/>
    <cellStyle name="Style 35 3 2" xfId="4631" xr:uid="{00000000-0005-0000-0000-0000078A0000}"/>
    <cellStyle name="Style 35 3 2 2" xfId="4632" xr:uid="{00000000-0005-0000-0000-0000088A0000}"/>
    <cellStyle name="Style 35 3 2 2 2" xfId="4633" xr:uid="{00000000-0005-0000-0000-0000098A0000}"/>
    <cellStyle name="Style 35 3 2 3" xfId="4634" xr:uid="{00000000-0005-0000-0000-00000A8A0000}"/>
    <cellStyle name="Style 35 3 3" xfId="4635" xr:uid="{00000000-0005-0000-0000-00000B8A0000}"/>
    <cellStyle name="Style 35 3 3 2" xfId="4636" xr:uid="{00000000-0005-0000-0000-00000C8A0000}"/>
    <cellStyle name="Style 35 3 3 2 2" xfId="4637" xr:uid="{00000000-0005-0000-0000-00000D8A0000}"/>
    <cellStyle name="Style 35 3 3 3" xfId="4638" xr:uid="{00000000-0005-0000-0000-00000E8A0000}"/>
    <cellStyle name="Style 35 3 3 3 2" xfId="4639" xr:uid="{00000000-0005-0000-0000-00000F8A0000}"/>
    <cellStyle name="Style 35 3 3 3 2 2" xfId="4640" xr:uid="{00000000-0005-0000-0000-0000108A0000}"/>
    <cellStyle name="Style 35 3 3 3 3" xfId="4641" xr:uid="{00000000-0005-0000-0000-0000118A0000}"/>
    <cellStyle name="Style 35 3 3 3 4" xfId="4642" xr:uid="{00000000-0005-0000-0000-0000128A0000}"/>
    <cellStyle name="Style 35 3 3 3 5" xfId="4643" xr:uid="{00000000-0005-0000-0000-0000138A0000}"/>
    <cellStyle name="Style 35 3 3 4" xfId="4644" xr:uid="{00000000-0005-0000-0000-0000148A0000}"/>
    <cellStyle name="Style 35 3 3 4 2" xfId="4645" xr:uid="{00000000-0005-0000-0000-0000158A0000}"/>
    <cellStyle name="Style 35 3 3 4 2 2" xfId="4646" xr:uid="{00000000-0005-0000-0000-0000168A0000}"/>
    <cellStyle name="Style 35 3 3 4 3" xfId="4647" xr:uid="{00000000-0005-0000-0000-0000178A0000}"/>
    <cellStyle name="Style 35 3 3 5" xfId="4648" xr:uid="{00000000-0005-0000-0000-0000188A0000}"/>
    <cellStyle name="Style 35 3 3 6" xfId="4649" xr:uid="{00000000-0005-0000-0000-0000198A0000}"/>
    <cellStyle name="Style 35 3 4" xfId="4650" xr:uid="{00000000-0005-0000-0000-00001A8A0000}"/>
    <cellStyle name="Style 35 3 4 2" xfId="4651" xr:uid="{00000000-0005-0000-0000-00001B8A0000}"/>
    <cellStyle name="Style 35 3 4 3" xfId="4652" xr:uid="{00000000-0005-0000-0000-00001C8A0000}"/>
    <cellStyle name="Style 35 3 4 4" xfId="4653" xr:uid="{00000000-0005-0000-0000-00001D8A0000}"/>
    <cellStyle name="Style 35 3 5" xfId="4654" xr:uid="{00000000-0005-0000-0000-00001E8A0000}"/>
    <cellStyle name="Style 35 3 6" xfId="4655" xr:uid="{00000000-0005-0000-0000-00001F8A0000}"/>
    <cellStyle name="Style 35 4" xfId="4656" xr:uid="{00000000-0005-0000-0000-0000208A0000}"/>
    <cellStyle name="Style 35 4 2" xfId="4657" xr:uid="{00000000-0005-0000-0000-0000218A0000}"/>
    <cellStyle name="Style 35 4 2 2" xfId="4658" xr:uid="{00000000-0005-0000-0000-0000228A0000}"/>
    <cellStyle name="Style 35 4 2 2 2" xfId="4659" xr:uid="{00000000-0005-0000-0000-0000238A0000}"/>
    <cellStyle name="Style 35 4 2 3" xfId="4660" xr:uid="{00000000-0005-0000-0000-0000248A0000}"/>
    <cellStyle name="Style 35 4 2 3 2" xfId="4661" xr:uid="{00000000-0005-0000-0000-0000258A0000}"/>
    <cellStyle name="Style 35 4 2 3 2 2" xfId="4662" xr:uid="{00000000-0005-0000-0000-0000268A0000}"/>
    <cellStyle name="Style 35 4 2 3 3" xfId="4663" xr:uid="{00000000-0005-0000-0000-0000278A0000}"/>
    <cellStyle name="Style 35 4 2 3 4" xfId="4664" xr:uid="{00000000-0005-0000-0000-0000288A0000}"/>
    <cellStyle name="Style 35 4 2 3 5" xfId="4665" xr:uid="{00000000-0005-0000-0000-0000298A0000}"/>
    <cellStyle name="Style 35 4 2 4" xfId="4666" xr:uid="{00000000-0005-0000-0000-00002A8A0000}"/>
    <cellStyle name="Style 35 4 2 4 2" xfId="4667" xr:uid="{00000000-0005-0000-0000-00002B8A0000}"/>
    <cellStyle name="Style 35 4 2 4 2 2" xfId="4668" xr:uid="{00000000-0005-0000-0000-00002C8A0000}"/>
    <cellStyle name="Style 35 4 2 4 3" xfId="4669" xr:uid="{00000000-0005-0000-0000-00002D8A0000}"/>
    <cellStyle name="Style 35 4 2 5" xfId="4670" xr:uid="{00000000-0005-0000-0000-00002E8A0000}"/>
    <cellStyle name="Style 35 4 2 6" xfId="4671" xr:uid="{00000000-0005-0000-0000-00002F8A0000}"/>
    <cellStyle name="Style 35 4 3" xfId="4672" xr:uid="{00000000-0005-0000-0000-0000308A0000}"/>
    <cellStyle name="Style 35 4 3 2" xfId="4673" xr:uid="{00000000-0005-0000-0000-0000318A0000}"/>
    <cellStyle name="Style 35 4 4" xfId="4674" xr:uid="{00000000-0005-0000-0000-0000328A0000}"/>
    <cellStyle name="Style 35 4 4 2" xfId="4675" xr:uid="{00000000-0005-0000-0000-0000338A0000}"/>
    <cellStyle name="Style 35 4 5" xfId="4676" xr:uid="{00000000-0005-0000-0000-0000348A0000}"/>
    <cellStyle name="Style 35 4 6" xfId="4677" xr:uid="{00000000-0005-0000-0000-0000358A0000}"/>
    <cellStyle name="Style 35 5" xfId="4678" xr:uid="{00000000-0005-0000-0000-0000368A0000}"/>
    <cellStyle name="Style 35 5 2" xfId="4679" xr:uid="{00000000-0005-0000-0000-0000378A0000}"/>
    <cellStyle name="Style 35 5 2 2" xfId="4680" xr:uid="{00000000-0005-0000-0000-0000388A0000}"/>
    <cellStyle name="Style 35 5 2 2 2" xfId="4681" xr:uid="{00000000-0005-0000-0000-0000398A0000}"/>
    <cellStyle name="Style 35 5 2 3" xfId="4682" xr:uid="{00000000-0005-0000-0000-00003A8A0000}"/>
    <cellStyle name="Style 35 5 2 3 2" xfId="4683" xr:uid="{00000000-0005-0000-0000-00003B8A0000}"/>
    <cellStyle name="Style 35 5 2 3 2 2" xfId="4684" xr:uid="{00000000-0005-0000-0000-00003C8A0000}"/>
    <cellStyle name="Style 35 5 2 3 3" xfId="4685" xr:uid="{00000000-0005-0000-0000-00003D8A0000}"/>
    <cellStyle name="Style 35 5 2 3 4" xfId="4686" xr:uid="{00000000-0005-0000-0000-00003E8A0000}"/>
    <cellStyle name="Style 35 5 2 3 5" xfId="4687" xr:uid="{00000000-0005-0000-0000-00003F8A0000}"/>
    <cellStyle name="Style 35 5 2 4" xfId="4688" xr:uid="{00000000-0005-0000-0000-0000408A0000}"/>
    <cellStyle name="Style 35 5 2 4 2" xfId="4689" xr:uid="{00000000-0005-0000-0000-0000418A0000}"/>
    <cellStyle name="Style 35 5 2 4 2 2" xfId="4690" xr:uid="{00000000-0005-0000-0000-0000428A0000}"/>
    <cellStyle name="Style 35 5 2 4 3" xfId="4691" xr:uid="{00000000-0005-0000-0000-0000438A0000}"/>
    <cellStyle name="Style 35 5 2 5" xfId="4692" xr:uid="{00000000-0005-0000-0000-0000448A0000}"/>
    <cellStyle name="Style 35 5 2 6" xfId="4693" xr:uid="{00000000-0005-0000-0000-0000458A0000}"/>
    <cellStyle name="Style 35 5 3" xfId="4694" xr:uid="{00000000-0005-0000-0000-0000468A0000}"/>
    <cellStyle name="Style 35 5 3 2" xfId="4695" xr:uid="{00000000-0005-0000-0000-0000478A0000}"/>
    <cellStyle name="Style 35 5 4" xfId="4696" xr:uid="{00000000-0005-0000-0000-0000488A0000}"/>
    <cellStyle name="Style 35 5 4 2" xfId="4697" xr:uid="{00000000-0005-0000-0000-0000498A0000}"/>
    <cellStyle name="Style 35 5 5" xfId="4698" xr:uid="{00000000-0005-0000-0000-00004A8A0000}"/>
    <cellStyle name="Style 35 5 6" xfId="4699" xr:uid="{00000000-0005-0000-0000-00004B8A0000}"/>
    <cellStyle name="Style 35 6" xfId="4700" xr:uid="{00000000-0005-0000-0000-00004C8A0000}"/>
    <cellStyle name="Style 35 6 2" xfId="4701" xr:uid="{00000000-0005-0000-0000-00004D8A0000}"/>
    <cellStyle name="Style 35 6 2 2" xfId="4702" xr:uid="{00000000-0005-0000-0000-00004E8A0000}"/>
    <cellStyle name="Style 35 6 3" xfId="4703" xr:uid="{00000000-0005-0000-0000-00004F8A0000}"/>
    <cellStyle name="Style 35 6 3 2" xfId="4704" xr:uid="{00000000-0005-0000-0000-0000508A0000}"/>
    <cellStyle name="Style 35 6 3 2 2" xfId="4705" xr:uid="{00000000-0005-0000-0000-0000518A0000}"/>
    <cellStyle name="Style 35 6 3 3" xfId="4706" xr:uid="{00000000-0005-0000-0000-0000528A0000}"/>
    <cellStyle name="Style 35 6 3 4" xfId="4707" xr:uid="{00000000-0005-0000-0000-0000538A0000}"/>
    <cellStyle name="Style 35 6 3 5" xfId="4708" xr:uid="{00000000-0005-0000-0000-0000548A0000}"/>
    <cellStyle name="Style 35 6 4" xfId="4709" xr:uid="{00000000-0005-0000-0000-0000558A0000}"/>
    <cellStyle name="Style 35 6 4 2" xfId="4710" xr:uid="{00000000-0005-0000-0000-0000568A0000}"/>
    <cellStyle name="Style 35 6 4 2 2" xfId="4711" xr:uid="{00000000-0005-0000-0000-0000578A0000}"/>
    <cellStyle name="Style 35 6 4 3" xfId="4712" xr:uid="{00000000-0005-0000-0000-0000588A0000}"/>
    <cellStyle name="Style 35 6 5" xfId="4713" xr:uid="{00000000-0005-0000-0000-0000598A0000}"/>
    <cellStyle name="Style 35 6 6" xfId="4714" xr:uid="{00000000-0005-0000-0000-00005A8A0000}"/>
    <cellStyle name="Style 35 7" xfId="4715" xr:uid="{00000000-0005-0000-0000-00005B8A0000}"/>
    <cellStyle name="Style 35 7 2" xfId="4716" xr:uid="{00000000-0005-0000-0000-00005C8A0000}"/>
    <cellStyle name="Style 35 7 2 2" xfId="4717" xr:uid="{00000000-0005-0000-0000-00005D8A0000}"/>
    <cellStyle name="Style 35 7 3" xfId="4718" xr:uid="{00000000-0005-0000-0000-00005E8A0000}"/>
    <cellStyle name="Style 35 7 4" xfId="4719" xr:uid="{00000000-0005-0000-0000-00005F8A0000}"/>
    <cellStyle name="Style 35 7 5" xfId="4720" xr:uid="{00000000-0005-0000-0000-0000608A0000}"/>
    <cellStyle name="Style 35 8" xfId="4721" xr:uid="{00000000-0005-0000-0000-0000618A0000}"/>
    <cellStyle name="Style 35 8 2" xfId="4722" xr:uid="{00000000-0005-0000-0000-0000628A0000}"/>
    <cellStyle name="Style 35 8 2 2" xfId="4723" xr:uid="{00000000-0005-0000-0000-0000638A0000}"/>
    <cellStyle name="Style 35 8 3" xfId="4724" xr:uid="{00000000-0005-0000-0000-0000648A0000}"/>
    <cellStyle name="Style 35 8 4" xfId="4725" xr:uid="{00000000-0005-0000-0000-0000658A0000}"/>
    <cellStyle name="Style 35 8 5" xfId="4726" xr:uid="{00000000-0005-0000-0000-0000668A0000}"/>
    <cellStyle name="Style 35 9" xfId="4727" xr:uid="{00000000-0005-0000-0000-0000678A0000}"/>
    <cellStyle name="Style 35 9 2" xfId="4728" xr:uid="{00000000-0005-0000-0000-0000688A0000}"/>
    <cellStyle name="Style 35 9 2 2" xfId="4729" xr:uid="{00000000-0005-0000-0000-0000698A0000}"/>
    <cellStyle name="Style 35 9 3" xfId="4730" xr:uid="{00000000-0005-0000-0000-00006A8A0000}"/>
    <cellStyle name="Style 35_ADDON" xfId="4731" xr:uid="{00000000-0005-0000-0000-00006B8A0000}"/>
    <cellStyle name="Style 36" xfId="4732" xr:uid="{00000000-0005-0000-0000-00006C8A0000}"/>
    <cellStyle name="Style 36 2" xfId="4733" xr:uid="{00000000-0005-0000-0000-00006D8A0000}"/>
    <cellStyle name="Style 36 3" xfId="4734" xr:uid="{00000000-0005-0000-0000-00006E8A0000}"/>
    <cellStyle name="Style 36 3 2" xfId="4735" xr:uid="{00000000-0005-0000-0000-00006F8A0000}"/>
    <cellStyle name="Style 36 3 3" xfId="4736" xr:uid="{00000000-0005-0000-0000-0000708A0000}"/>
    <cellStyle name="Style 36 3 3 2" xfId="4737" xr:uid="{00000000-0005-0000-0000-0000718A0000}"/>
    <cellStyle name="Style 36 3 3 3" xfId="4738" xr:uid="{00000000-0005-0000-0000-0000728A0000}"/>
    <cellStyle name="Style 36 3 3 4" xfId="4739" xr:uid="{00000000-0005-0000-0000-0000738A0000}"/>
    <cellStyle name="Style 36 3 4" xfId="4740" xr:uid="{00000000-0005-0000-0000-0000748A0000}"/>
    <cellStyle name="Style 36 3 4 2" xfId="4741" xr:uid="{00000000-0005-0000-0000-0000758A0000}"/>
    <cellStyle name="Style 36 3 5" xfId="4742" xr:uid="{00000000-0005-0000-0000-0000768A0000}"/>
    <cellStyle name="Style 36 4" xfId="4743" xr:uid="{00000000-0005-0000-0000-0000778A0000}"/>
    <cellStyle name="Style 36 4 2" xfId="4744" xr:uid="{00000000-0005-0000-0000-0000788A0000}"/>
    <cellStyle name="Style 36 4 3" xfId="4745" xr:uid="{00000000-0005-0000-0000-0000798A0000}"/>
    <cellStyle name="Style 36 4 4" xfId="4746" xr:uid="{00000000-0005-0000-0000-00007A8A0000}"/>
    <cellStyle name="Style 36 5" xfId="4747" xr:uid="{00000000-0005-0000-0000-00007B8A0000}"/>
    <cellStyle name="Style 36 5 2" xfId="4748" xr:uid="{00000000-0005-0000-0000-00007C8A0000}"/>
    <cellStyle name="Style 36 6" xfId="4749" xr:uid="{00000000-0005-0000-0000-00007D8A0000}"/>
    <cellStyle name="Style 36 6 2" xfId="4750" xr:uid="{00000000-0005-0000-0000-00007E8A0000}"/>
    <cellStyle name="Style 36 6 3" xfId="4751" xr:uid="{00000000-0005-0000-0000-00007F8A0000}"/>
    <cellStyle name="Style 36 7" xfId="4752" xr:uid="{00000000-0005-0000-0000-0000808A0000}"/>
    <cellStyle name="Style 36 7 2" xfId="4753" xr:uid="{00000000-0005-0000-0000-0000818A0000}"/>
    <cellStyle name="Style 36 7 3" xfId="4754" xr:uid="{00000000-0005-0000-0000-0000828A0000}"/>
    <cellStyle name="Style 36 8" xfId="4755" xr:uid="{00000000-0005-0000-0000-0000838A0000}"/>
    <cellStyle name="Style 36_ADDON" xfId="4756" xr:uid="{00000000-0005-0000-0000-0000848A0000}"/>
    <cellStyle name="Style 37" xfId="4757" xr:uid="{00000000-0005-0000-0000-0000858A0000}"/>
    <cellStyle name="Style 37 2" xfId="4758" xr:uid="{00000000-0005-0000-0000-0000868A0000}"/>
    <cellStyle name="Style 37 2 2" xfId="4759" xr:uid="{00000000-0005-0000-0000-0000878A0000}"/>
    <cellStyle name="Style 37 2 2 2" xfId="4760" xr:uid="{00000000-0005-0000-0000-0000888A0000}"/>
    <cellStyle name="Style 37 2 2 2 2" xfId="4761" xr:uid="{00000000-0005-0000-0000-0000898A0000}"/>
    <cellStyle name="Style 37 2 2 2 2 2" xfId="4762" xr:uid="{00000000-0005-0000-0000-00008A8A0000}"/>
    <cellStyle name="Style 37 2 2 2 3" xfId="4763" xr:uid="{00000000-0005-0000-0000-00008B8A0000}"/>
    <cellStyle name="Style 37 2 2 3" xfId="4764" xr:uid="{00000000-0005-0000-0000-00008C8A0000}"/>
    <cellStyle name="Style 37 2 2 3 2" xfId="4765" xr:uid="{00000000-0005-0000-0000-00008D8A0000}"/>
    <cellStyle name="Style 37 2 2 4" xfId="4766" xr:uid="{00000000-0005-0000-0000-00008E8A0000}"/>
    <cellStyle name="Style 37 2 3" xfId="4767" xr:uid="{00000000-0005-0000-0000-00008F8A0000}"/>
    <cellStyle name="Style 37 2 3 2" xfId="4768" xr:uid="{00000000-0005-0000-0000-0000908A0000}"/>
    <cellStyle name="Style 37 2 3 2 2" xfId="4769" xr:uid="{00000000-0005-0000-0000-0000918A0000}"/>
    <cellStyle name="Style 37 2 3 3" xfId="4770" xr:uid="{00000000-0005-0000-0000-0000928A0000}"/>
    <cellStyle name="Style 37 2 4" xfId="4771" xr:uid="{00000000-0005-0000-0000-0000938A0000}"/>
    <cellStyle name="Style 37 2 4 2" xfId="4772" xr:uid="{00000000-0005-0000-0000-0000948A0000}"/>
    <cellStyle name="Style 37 2 5" xfId="4773" xr:uid="{00000000-0005-0000-0000-0000958A0000}"/>
    <cellStyle name="Style 37 3" xfId="4774" xr:uid="{00000000-0005-0000-0000-0000968A0000}"/>
    <cellStyle name="Style 37 3 2" xfId="4775" xr:uid="{00000000-0005-0000-0000-0000978A0000}"/>
    <cellStyle name="Style 37 3 2 2" xfId="4776" xr:uid="{00000000-0005-0000-0000-0000988A0000}"/>
    <cellStyle name="Style 37 3 2 2 2" xfId="4777" xr:uid="{00000000-0005-0000-0000-0000998A0000}"/>
    <cellStyle name="Style 37 3 2 2 2 2" xfId="4778" xr:uid="{00000000-0005-0000-0000-00009A8A0000}"/>
    <cellStyle name="Style 37 3 2 2 3" xfId="4779" xr:uid="{00000000-0005-0000-0000-00009B8A0000}"/>
    <cellStyle name="Style 37 3 2 3" xfId="4780" xr:uid="{00000000-0005-0000-0000-00009C8A0000}"/>
    <cellStyle name="Style 37 3 2 3 2" xfId="4781" xr:uid="{00000000-0005-0000-0000-00009D8A0000}"/>
    <cellStyle name="Style 37 3 2 4" xfId="4782" xr:uid="{00000000-0005-0000-0000-00009E8A0000}"/>
    <cellStyle name="Style 37 3 3" xfId="4783" xr:uid="{00000000-0005-0000-0000-00009F8A0000}"/>
    <cellStyle name="Style 37 3 3 2" xfId="4784" xr:uid="{00000000-0005-0000-0000-0000A08A0000}"/>
    <cellStyle name="Style 37 3 3 2 2" xfId="4785" xr:uid="{00000000-0005-0000-0000-0000A18A0000}"/>
    <cellStyle name="Style 37 3 3 2 2 2" xfId="4786" xr:uid="{00000000-0005-0000-0000-0000A28A0000}"/>
    <cellStyle name="Style 37 3 3 2 3" xfId="4787" xr:uid="{00000000-0005-0000-0000-0000A38A0000}"/>
    <cellStyle name="Style 37 3 3 3" xfId="4788" xr:uid="{00000000-0005-0000-0000-0000A48A0000}"/>
    <cellStyle name="Style 37 3 3 4" xfId="4789" xr:uid="{00000000-0005-0000-0000-0000A58A0000}"/>
    <cellStyle name="Style 37 3 4" xfId="4790" xr:uid="{00000000-0005-0000-0000-0000A68A0000}"/>
    <cellStyle name="Style 37 3 4 2" xfId="4791" xr:uid="{00000000-0005-0000-0000-0000A78A0000}"/>
    <cellStyle name="Style 37 3 5" xfId="4792" xr:uid="{00000000-0005-0000-0000-0000A88A0000}"/>
    <cellStyle name="Style 37 4" xfId="4793" xr:uid="{00000000-0005-0000-0000-0000A98A0000}"/>
    <cellStyle name="Style 37 4 2" xfId="4794" xr:uid="{00000000-0005-0000-0000-0000AA8A0000}"/>
    <cellStyle name="Style 37 4 2 2" xfId="4795" xr:uid="{00000000-0005-0000-0000-0000AB8A0000}"/>
    <cellStyle name="Style 37 4 2 2 2" xfId="4796" xr:uid="{00000000-0005-0000-0000-0000AC8A0000}"/>
    <cellStyle name="Style 37 4 2 3" xfId="4797" xr:uid="{00000000-0005-0000-0000-0000AD8A0000}"/>
    <cellStyle name="Style 37 4 3" xfId="4798" xr:uid="{00000000-0005-0000-0000-0000AE8A0000}"/>
    <cellStyle name="Style 37 4 4" xfId="4799" xr:uid="{00000000-0005-0000-0000-0000AF8A0000}"/>
    <cellStyle name="Style 37 5" xfId="4800" xr:uid="{00000000-0005-0000-0000-0000B08A0000}"/>
    <cellStyle name="Style 37 5 2" xfId="4801" xr:uid="{00000000-0005-0000-0000-0000B18A0000}"/>
    <cellStyle name="Style 37 6" xfId="4802" xr:uid="{00000000-0005-0000-0000-0000B28A0000}"/>
    <cellStyle name="Style 37 6 2" xfId="4803" xr:uid="{00000000-0005-0000-0000-0000B38A0000}"/>
    <cellStyle name="Style 37 6 2 2" xfId="4804" xr:uid="{00000000-0005-0000-0000-0000B48A0000}"/>
    <cellStyle name="Style 37 7" xfId="4805" xr:uid="{00000000-0005-0000-0000-0000B58A0000}"/>
    <cellStyle name="Style 37 7 2" xfId="4806" xr:uid="{00000000-0005-0000-0000-0000B68A0000}"/>
    <cellStyle name="Style 37 7 3" xfId="4807" xr:uid="{00000000-0005-0000-0000-0000B78A0000}"/>
    <cellStyle name="Style 37 8" xfId="4808" xr:uid="{00000000-0005-0000-0000-0000B88A0000}"/>
    <cellStyle name="Style 37_ADDON" xfId="4809" xr:uid="{00000000-0005-0000-0000-0000B98A0000}"/>
    <cellStyle name="Style 38" xfId="4810" xr:uid="{00000000-0005-0000-0000-0000BA8A0000}"/>
    <cellStyle name="Style 38 2" xfId="4811" xr:uid="{00000000-0005-0000-0000-0000BB8A0000}"/>
    <cellStyle name="Style 38 3" xfId="4812" xr:uid="{00000000-0005-0000-0000-0000BC8A0000}"/>
    <cellStyle name="Style 38 3 2" xfId="4813" xr:uid="{00000000-0005-0000-0000-0000BD8A0000}"/>
    <cellStyle name="Style 38 3 3" xfId="4814" xr:uid="{00000000-0005-0000-0000-0000BE8A0000}"/>
    <cellStyle name="Style 38 3 3 2" xfId="4815" xr:uid="{00000000-0005-0000-0000-0000BF8A0000}"/>
    <cellStyle name="Style 38 3 3 3" xfId="4816" xr:uid="{00000000-0005-0000-0000-0000C08A0000}"/>
    <cellStyle name="Style 38 3 3 4" xfId="4817" xr:uid="{00000000-0005-0000-0000-0000C18A0000}"/>
    <cellStyle name="Style 38 3 4" xfId="4818" xr:uid="{00000000-0005-0000-0000-0000C28A0000}"/>
    <cellStyle name="Style 38 3 4 2" xfId="4819" xr:uid="{00000000-0005-0000-0000-0000C38A0000}"/>
    <cellStyle name="Style 38 3 5" xfId="4820" xr:uid="{00000000-0005-0000-0000-0000C48A0000}"/>
    <cellStyle name="Style 38 4" xfId="4821" xr:uid="{00000000-0005-0000-0000-0000C58A0000}"/>
    <cellStyle name="Style 38 4 2" xfId="4822" xr:uid="{00000000-0005-0000-0000-0000C68A0000}"/>
    <cellStyle name="Style 38 4 3" xfId="4823" xr:uid="{00000000-0005-0000-0000-0000C78A0000}"/>
    <cellStyle name="Style 38 4 4" xfId="4824" xr:uid="{00000000-0005-0000-0000-0000C88A0000}"/>
    <cellStyle name="Style 38 5" xfId="4825" xr:uid="{00000000-0005-0000-0000-0000C98A0000}"/>
    <cellStyle name="Style 38 5 2" xfId="4826" xr:uid="{00000000-0005-0000-0000-0000CA8A0000}"/>
    <cellStyle name="Style 38 6" xfId="4827" xr:uid="{00000000-0005-0000-0000-0000CB8A0000}"/>
    <cellStyle name="Style 38 6 2" xfId="4828" xr:uid="{00000000-0005-0000-0000-0000CC8A0000}"/>
    <cellStyle name="Style 38 6 3" xfId="4829" xr:uid="{00000000-0005-0000-0000-0000CD8A0000}"/>
    <cellStyle name="Style 38 7" xfId="4830" xr:uid="{00000000-0005-0000-0000-0000CE8A0000}"/>
    <cellStyle name="Style 38 7 2" xfId="4831" xr:uid="{00000000-0005-0000-0000-0000CF8A0000}"/>
    <cellStyle name="Style 38 7 3" xfId="4832" xr:uid="{00000000-0005-0000-0000-0000D08A0000}"/>
    <cellStyle name="Style 38 8" xfId="4833" xr:uid="{00000000-0005-0000-0000-0000D18A0000}"/>
    <cellStyle name="Style 38_ADDON" xfId="4834" xr:uid="{00000000-0005-0000-0000-0000D28A0000}"/>
    <cellStyle name="Style 39" xfId="4835" xr:uid="{00000000-0005-0000-0000-0000D38A0000}"/>
    <cellStyle name="Style 39 10" xfId="4836" xr:uid="{00000000-0005-0000-0000-0000D48A0000}"/>
    <cellStyle name="Style 39 10 2" xfId="4837" xr:uid="{00000000-0005-0000-0000-0000D58A0000}"/>
    <cellStyle name="Style 39 10 2 2" xfId="4838" xr:uid="{00000000-0005-0000-0000-0000D68A0000}"/>
    <cellStyle name="Style 39 10 3" xfId="4839" xr:uid="{00000000-0005-0000-0000-0000D78A0000}"/>
    <cellStyle name="Style 39 11" xfId="4840" xr:uid="{00000000-0005-0000-0000-0000D88A0000}"/>
    <cellStyle name="Style 39 11 2" xfId="4841" xr:uid="{00000000-0005-0000-0000-0000D98A0000}"/>
    <cellStyle name="Style 39 11 2 2" xfId="4842" xr:uid="{00000000-0005-0000-0000-0000DA8A0000}"/>
    <cellStyle name="Style 39 11 3" xfId="4843" xr:uid="{00000000-0005-0000-0000-0000DB8A0000}"/>
    <cellStyle name="Style 39 12" xfId="4844" xr:uid="{00000000-0005-0000-0000-0000DC8A0000}"/>
    <cellStyle name="Style 39 12 2" xfId="4845" xr:uid="{00000000-0005-0000-0000-0000DD8A0000}"/>
    <cellStyle name="Style 39 2" xfId="4846" xr:uid="{00000000-0005-0000-0000-0000DE8A0000}"/>
    <cellStyle name="Style 39 2 2" xfId="4847" xr:uid="{00000000-0005-0000-0000-0000DF8A0000}"/>
    <cellStyle name="Style 39 3" xfId="4848" xr:uid="{00000000-0005-0000-0000-0000E08A0000}"/>
    <cellStyle name="Style 39 3 2" xfId="4849" xr:uid="{00000000-0005-0000-0000-0000E18A0000}"/>
    <cellStyle name="Style 39 3 2 2" xfId="4850" xr:uid="{00000000-0005-0000-0000-0000E28A0000}"/>
    <cellStyle name="Style 39 3 2 2 2" xfId="4851" xr:uid="{00000000-0005-0000-0000-0000E38A0000}"/>
    <cellStyle name="Style 39 3 2 3" xfId="4852" xr:uid="{00000000-0005-0000-0000-0000E48A0000}"/>
    <cellStyle name="Style 39 3 3" xfId="4853" xr:uid="{00000000-0005-0000-0000-0000E58A0000}"/>
    <cellStyle name="Style 39 3 3 2" xfId="4854" xr:uid="{00000000-0005-0000-0000-0000E68A0000}"/>
    <cellStyle name="Style 39 3 3 2 2" xfId="4855" xr:uid="{00000000-0005-0000-0000-0000E78A0000}"/>
    <cellStyle name="Style 39 3 3 3" xfId="4856" xr:uid="{00000000-0005-0000-0000-0000E88A0000}"/>
    <cellStyle name="Style 39 3 3 3 2" xfId="4857" xr:uid="{00000000-0005-0000-0000-0000E98A0000}"/>
    <cellStyle name="Style 39 3 3 3 2 2" xfId="4858" xr:uid="{00000000-0005-0000-0000-0000EA8A0000}"/>
    <cellStyle name="Style 39 3 3 3 3" xfId="4859" xr:uid="{00000000-0005-0000-0000-0000EB8A0000}"/>
    <cellStyle name="Style 39 3 3 3 4" xfId="4860" xr:uid="{00000000-0005-0000-0000-0000EC8A0000}"/>
    <cellStyle name="Style 39 3 3 3 5" xfId="4861" xr:uid="{00000000-0005-0000-0000-0000ED8A0000}"/>
    <cellStyle name="Style 39 3 3 4" xfId="4862" xr:uid="{00000000-0005-0000-0000-0000EE8A0000}"/>
    <cellStyle name="Style 39 3 3 4 2" xfId="4863" xr:uid="{00000000-0005-0000-0000-0000EF8A0000}"/>
    <cellStyle name="Style 39 3 3 4 2 2" xfId="4864" xr:uid="{00000000-0005-0000-0000-0000F08A0000}"/>
    <cellStyle name="Style 39 3 3 4 3" xfId="4865" xr:uid="{00000000-0005-0000-0000-0000F18A0000}"/>
    <cellStyle name="Style 39 3 3 5" xfId="4866" xr:uid="{00000000-0005-0000-0000-0000F28A0000}"/>
    <cellStyle name="Style 39 3 3 6" xfId="4867" xr:uid="{00000000-0005-0000-0000-0000F38A0000}"/>
    <cellStyle name="Style 39 3 4" xfId="4868" xr:uid="{00000000-0005-0000-0000-0000F48A0000}"/>
    <cellStyle name="Style 39 3 4 2" xfId="4869" xr:uid="{00000000-0005-0000-0000-0000F58A0000}"/>
    <cellStyle name="Style 39 3 4 3" xfId="4870" xr:uid="{00000000-0005-0000-0000-0000F68A0000}"/>
    <cellStyle name="Style 39 3 4 4" xfId="4871" xr:uid="{00000000-0005-0000-0000-0000F78A0000}"/>
    <cellStyle name="Style 39 3 5" xfId="4872" xr:uid="{00000000-0005-0000-0000-0000F88A0000}"/>
    <cellStyle name="Style 39 3 6" xfId="4873" xr:uid="{00000000-0005-0000-0000-0000F98A0000}"/>
    <cellStyle name="Style 39 4" xfId="4874" xr:uid="{00000000-0005-0000-0000-0000FA8A0000}"/>
    <cellStyle name="Style 39 4 2" xfId="4875" xr:uid="{00000000-0005-0000-0000-0000FB8A0000}"/>
    <cellStyle name="Style 39 4 2 2" xfId="4876" xr:uid="{00000000-0005-0000-0000-0000FC8A0000}"/>
    <cellStyle name="Style 39 4 2 2 2" xfId="4877" xr:uid="{00000000-0005-0000-0000-0000FD8A0000}"/>
    <cellStyle name="Style 39 4 2 3" xfId="4878" xr:uid="{00000000-0005-0000-0000-0000FE8A0000}"/>
    <cellStyle name="Style 39 4 2 3 2" xfId="4879" xr:uid="{00000000-0005-0000-0000-0000FF8A0000}"/>
    <cellStyle name="Style 39 4 2 3 2 2" xfId="4880" xr:uid="{00000000-0005-0000-0000-0000008B0000}"/>
    <cellStyle name="Style 39 4 2 3 3" xfId="4881" xr:uid="{00000000-0005-0000-0000-0000018B0000}"/>
    <cellStyle name="Style 39 4 2 3 4" xfId="4882" xr:uid="{00000000-0005-0000-0000-0000028B0000}"/>
    <cellStyle name="Style 39 4 2 3 5" xfId="4883" xr:uid="{00000000-0005-0000-0000-0000038B0000}"/>
    <cellStyle name="Style 39 4 2 4" xfId="4884" xr:uid="{00000000-0005-0000-0000-0000048B0000}"/>
    <cellStyle name="Style 39 4 2 4 2" xfId="4885" xr:uid="{00000000-0005-0000-0000-0000058B0000}"/>
    <cellStyle name="Style 39 4 2 4 2 2" xfId="4886" xr:uid="{00000000-0005-0000-0000-0000068B0000}"/>
    <cellStyle name="Style 39 4 2 4 3" xfId="4887" xr:uid="{00000000-0005-0000-0000-0000078B0000}"/>
    <cellStyle name="Style 39 4 2 5" xfId="4888" xr:uid="{00000000-0005-0000-0000-0000088B0000}"/>
    <cellStyle name="Style 39 4 2 6" xfId="4889" xr:uid="{00000000-0005-0000-0000-0000098B0000}"/>
    <cellStyle name="Style 39 4 3" xfId="4890" xr:uid="{00000000-0005-0000-0000-00000A8B0000}"/>
    <cellStyle name="Style 39 4 3 2" xfId="4891" xr:uid="{00000000-0005-0000-0000-00000B8B0000}"/>
    <cellStyle name="Style 39 4 4" xfId="4892" xr:uid="{00000000-0005-0000-0000-00000C8B0000}"/>
    <cellStyle name="Style 39 4 4 2" xfId="4893" xr:uid="{00000000-0005-0000-0000-00000D8B0000}"/>
    <cellStyle name="Style 39 4 5" xfId="4894" xr:uid="{00000000-0005-0000-0000-00000E8B0000}"/>
    <cellStyle name="Style 39 4 6" xfId="4895" xr:uid="{00000000-0005-0000-0000-00000F8B0000}"/>
    <cellStyle name="Style 39 5" xfId="4896" xr:uid="{00000000-0005-0000-0000-0000108B0000}"/>
    <cellStyle name="Style 39 5 2" xfId="4897" xr:uid="{00000000-0005-0000-0000-0000118B0000}"/>
    <cellStyle name="Style 39 5 2 2" xfId="4898" xr:uid="{00000000-0005-0000-0000-0000128B0000}"/>
    <cellStyle name="Style 39 5 2 2 2" xfId="4899" xr:uid="{00000000-0005-0000-0000-0000138B0000}"/>
    <cellStyle name="Style 39 5 2 3" xfId="4900" xr:uid="{00000000-0005-0000-0000-0000148B0000}"/>
    <cellStyle name="Style 39 5 2 3 2" xfId="4901" xr:uid="{00000000-0005-0000-0000-0000158B0000}"/>
    <cellStyle name="Style 39 5 2 3 2 2" xfId="4902" xr:uid="{00000000-0005-0000-0000-0000168B0000}"/>
    <cellStyle name="Style 39 5 2 3 3" xfId="4903" xr:uid="{00000000-0005-0000-0000-0000178B0000}"/>
    <cellStyle name="Style 39 5 2 3 4" xfId="4904" xr:uid="{00000000-0005-0000-0000-0000188B0000}"/>
    <cellStyle name="Style 39 5 2 3 5" xfId="4905" xr:uid="{00000000-0005-0000-0000-0000198B0000}"/>
    <cellStyle name="Style 39 5 2 4" xfId="4906" xr:uid="{00000000-0005-0000-0000-00001A8B0000}"/>
    <cellStyle name="Style 39 5 2 4 2" xfId="4907" xr:uid="{00000000-0005-0000-0000-00001B8B0000}"/>
    <cellStyle name="Style 39 5 2 4 2 2" xfId="4908" xr:uid="{00000000-0005-0000-0000-00001C8B0000}"/>
    <cellStyle name="Style 39 5 2 4 3" xfId="4909" xr:uid="{00000000-0005-0000-0000-00001D8B0000}"/>
    <cellStyle name="Style 39 5 2 5" xfId="4910" xr:uid="{00000000-0005-0000-0000-00001E8B0000}"/>
    <cellStyle name="Style 39 5 2 6" xfId="4911" xr:uid="{00000000-0005-0000-0000-00001F8B0000}"/>
    <cellStyle name="Style 39 5 3" xfId="4912" xr:uid="{00000000-0005-0000-0000-0000208B0000}"/>
    <cellStyle name="Style 39 5 3 2" xfId="4913" xr:uid="{00000000-0005-0000-0000-0000218B0000}"/>
    <cellStyle name="Style 39 5 4" xfId="4914" xr:uid="{00000000-0005-0000-0000-0000228B0000}"/>
    <cellStyle name="Style 39 5 4 2" xfId="4915" xr:uid="{00000000-0005-0000-0000-0000238B0000}"/>
    <cellStyle name="Style 39 5 5" xfId="4916" xr:uid="{00000000-0005-0000-0000-0000248B0000}"/>
    <cellStyle name="Style 39 5 6" xfId="4917" xr:uid="{00000000-0005-0000-0000-0000258B0000}"/>
    <cellStyle name="Style 39 6" xfId="4918" xr:uid="{00000000-0005-0000-0000-0000268B0000}"/>
    <cellStyle name="Style 39 6 2" xfId="4919" xr:uid="{00000000-0005-0000-0000-0000278B0000}"/>
    <cellStyle name="Style 39 6 2 2" xfId="4920" xr:uid="{00000000-0005-0000-0000-0000288B0000}"/>
    <cellStyle name="Style 39 6 3" xfId="4921" xr:uid="{00000000-0005-0000-0000-0000298B0000}"/>
    <cellStyle name="Style 39 6 3 2" xfId="4922" xr:uid="{00000000-0005-0000-0000-00002A8B0000}"/>
    <cellStyle name="Style 39 6 3 2 2" xfId="4923" xr:uid="{00000000-0005-0000-0000-00002B8B0000}"/>
    <cellStyle name="Style 39 6 3 3" xfId="4924" xr:uid="{00000000-0005-0000-0000-00002C8B0000}"/>
    <cellStyle name="Style 39 6 3 4" xfId="4925" xr:uid="{00000000-0005-0000-0000-00002D8B0000}"/>
    <cellStyle name="Style 39 6 3 5" xfId="4926" xr:uid="{00000000-0005-0000-0000-00002E8B0000}"/>
    <cellStyle name="Style 39 6 4" xfId="4927" xr:uid="{00000000-0005-0000-0000-00002F8B0000}"/>
    <cellStyle name="Style 39 6 4 2" xfId="4928" xr:uid="{00000000-0005-0000-0000-0000308B0000}"/>
    <cellStyle name="Style 39 6 4 2 2" xfId="4929" xr:uid="{00000000-0005-0000-0000-0000318B0000}"/>
    <cellStyle name="Style 39 6 4 3" xfId="4930" xr:uid="{00000000-0005-0000-0000-0000328B0000}"/>
    <cellStyle name="Style 39 6 5" xfId="4931" xr:uid="{00000000-0005-0000-0000-0000338B0000}"/>
    <cellStyle name="Style 39 6 6" xfId="4932" xr:uid="{00000000-0005-0000-0000-0000348B0000}"/>
    <cellStyle name="Style 39 7" xfId="4933" xr:uid="{00000000-0005-0000-0000-0000358B0000}"/>
    <cellStyle name="Style 39 7 2" xfId="4934" xr:uid="{00000000-0005-0000-0000-0000368B0000}"/>
    <cellStyle name="Style 39 7 2 2" xfId="4935" xr:uid="{00000000-0005-0000-0000-0000378B0000}"/>
    <cellStyle name="Style 39 7 3" xfId="4936" xr:uid="{00000000-0005-0000-0000-0000388B0000}"/>
    <cellStyle name="Style 39 7 4" xfId="4937" xr:uid="{00000000-0005-0000-0000-0000398B0000}"/>
    <cellStyle name="Style 39 7 5" xfId="4938" xr:uid="{00000000-0005-0000-0000-00003A8B0000}"/>
    <cellStyle name="Style 39 8" xfId="4939" xr:uid="{00000000-0005-0000-0000-00003B8B0000}"/>
    <cellStyle name="Style 39 8 2" xfId="4940" xr:uid="{00000000-0005-0000-0000-00003C8B0000}"/>
    <cellStyle name="Style 39 8 2 2" xfId="4941" xr:uid="{00000000-0005-0000-0000-00003D8B0000}"/>
    <cellStyle name="Style 39 8 3" xfId="4942" xr:uid="{00000000-0005-0000-0000-00003E8B0000}"/>
    <cellStyle name="Style 39 8 4" xfId="4943" xr:uid="{00000000-0005-0000-0000-00003F8B0000}"/>
    <cellStyle name="Style 39 8 5" xfId="4944" xr:uid="{00000000-0005-0000-0000-0000408B0000}"/>
    <cellStyle name="Style 39 9" xfId="4945" xr:uid="{00000000-0005-0000-0000-0000418B0000}"/>
    <cellStyle name="Style 39 9 2" xfId="4946" xr:uid="{00000000-0005-0000-0000-0000428B0000}"/>
    <cellStyle name="Style 39 9 2 2" xfId="4947" xr:uid="{00000000-0005-0000-0000-0000438B0000}"/>
    <cellStyle name="Style 39 9 3" xfId="4948" xr:uid="{00000000-0005-0000-0000-0000448B0000}"/>
    <cellStyle name="Style 39_ADDON" xfId="4949" xr:uid="{00000000-0005-0000-0000-0000458B0000}"/>
    <cellStyle name="Style 40" xfId="4950" xr:uid="{00000000-0005-0000-0000-0000468B0000}"/>
    <cellStyle name="Style 40 2" xfId="4951" xr:uid="{00000000-0005-0000-0000-0000478B0000}"/>
    <cellStyle name="Style 40 2 2" xfId="4952" xr:uid="{00000000-0005-0000-0000-0000488B0000}"/>
    <cellStyle name="Style 40 2 2 2" xfId="4953" xr:uid="{00000000-0005-0000-0000-0000498B0000}"/>
    <cellStyle name="Style 40 2 2 2 2" xfId="4954" xr:uid="{00000000-0005-0000-0000-00004A8B0000}"/>
    <cellStyle name="Style 40 2 2 2 2 2" xfId="4955" xr:uid="{00000000-0005-0000-0000-00004B8B0000}"/>
    <cellStyle name="Style 40 2 2 2 3" xfId="4956" xr:uid="{00000000-0005-0000-0000-00004C8B0000}"/>
    <cellStyle name="Style 40 2 2 3" xfId="4957" xr:uid="{00000000-0005-0000-0000-00004D8B0000}"/>
    <cellStyle name="Style 40 2 2 3 2" xfId="4958" xr:uid="{00000000-0005-0000-0000-00004E8B0000}"/>
    <cellStyle name="Style 40 2 2 4" xfId="4959" xr:uid="{00000000-0005-0000-0000-00004F8B0000}"/>
    <cellStyle name="Style 40 2 3" xfId="4960" xr:uid="{00000000-0005-0000-0000-0000508B0000}"/>
    <cellStyle name="Style 40 2 3 2" xfId="4961" xr:uid="{00000000-0005-0000-0000-0000518B0000}"/>
    <cellStyle name="Style 40 2 3 2 2" xfId="4962" xr:uid="{00000000-0005-0000-0000-0000528B0000}"/>
    <cellStyle name="Style 40 2 3 3" xfId="4963" xr:uid="{00000000-0005-0000-0000-0000538B0000}"/>
    <cellStyle name="Style 40 2 4" xfId="4964" xr:uid="{00000000-0005-0000-0000-0000548B0000}"/>
    <cellStyle name="Style 40 2 4 2" xfId="4965" xr:uid="{00000000-0005-0000-0000-0000558B0000}"/>
    <cellStyle name="Style 40 2 5" xfId="4966" xr:uid="{00000000-0005-0000-0000-0000568B0000}"/>
    <cellStyle name="Style 40 3" xfId="4967" xr:uid="{00000000-0005-0000-0000-0000578B0000}"/>
    <cellStyle name="Style 40 3 2" xfId="4968" xr:uid="{00000000-0005-0000-0000-0000588B0000}"/>
    <cellStyle name="Style 40 3 2 2" xfId="4969" xr:uid="{00000000-0005-0000-0000-0000598B0000}"/>
    <cellStyle name="Style 40 3 2 2 2" xfId="4970" xr:uid="{00000000-0005-0000-0000-00005A8B0000}"/>
    <cellStyle name="Style 40 3 2 2 2 2" xfId="4971" xr:uid="{00000000-0005-0000-0000-00005B8B0000}"/>
    <cellStyle name="Style 40 3 2 2 3" xfId="4972" xr:uid="{00000000-0005-0000-0000-00005C8B0000}"/>
    <cellStyle name="Style 40 3 2 3" xfId="4973" xr:uid="{00000000-0005-0000-0000-00005D8B0000}"/>
    <cellStyle name="Style 40 3 2 3 2" xfId="4974" xr:uid="{00000000-0005-0000-0000-00005E8B0000}"/>
    <cellStyle name="Style 40 3 2 4" xfId="4975" xr:uid="{00000000-0005-0000-0000-00005F8B0000}"/>
    <cellStyle name="Style 40 3 3" xfId="4976" xr:uid="{00000000-0005-0000-0000-0000608B0000}"/>
    <cellStyle name="Style 40 3 3 2" xfId="4977" xr:uid="{00000000-0005-0000-0000-0000618B0000}"/>
    <cellStyle name="Style 40 3 3 2 2" xfId="4978" xr:uid="{00000000-0005-0000-0000-0000628B0000}"/>
    <cellStyle name="Style 40 3 3 2 2 2" xfId="4979" xr:uid="{00000000-0005-0000-0000-0000638B0000}"/>
    <cellStyle name="Style 40 3 3 2 3" xfId="4980" xr:uid="{00000000-0005-0000-0000-0000648B0000}"/>
    <cellStyle name="Style 40 3 3 3" xfId="4981" xr:uid="{00000000-0005-0000-0000-0000658B0000}"/>
    <cellStyle name="Style 40 3 3 4" xfId="4982" xr:uid="{00000000-0005-0000-0000-0000668B0000}"/>
    <cellStyle name="Style 40 3 4" xfId="4983" xr:uid="{00000000-0005-0000-0000-0000678B0000}"/>
    <cellStyle name="Style 40 3 4 2" xfId="4984" xr:uid="{00000000-0005-0000-0000-0000688B0000}"/>
    <cellStyle name="Style 40 3 5" xfId="4985" xr:uid="{00000000-0005-0000-0000-0000698B0000}"/>
    <cellStyle name="Style 40 4" xfId="4986" xr:uid="{00000000-0005-0000-0000-00006A8B0000}"/>
    <cellStyle name="Style 40 4 2" xfId="4987" xr:uid="{00000000-0005-0000-0000-00006B8B0000}"/>
    <cellStyle name="Style 40 4 2 2" xfId="4988" xr:uid="{00000000-0005-0000-0000-00006C8B0000}"/>
    <cellStyle name="Style 40 4 2 2 2" xfId="4989" xr:uid="{00000000-0005-0000-0000-00006D8B0000}"/>
    <cellStyle name="Style 40 4 2 3" xfId="4990" xr:uid="{00000000-0005-0000-0000-00006E8B0000}"/>
    <cellStyle name="Style 40 4 3" xfId="4991" xr:uid="{00000000-0005-0000-0000-00006F8B0000}"/>
    <cellStyle name="Style 40 4 4" xfId="4992" xr:uid="{00000000-0005-0000-0000-0000708B0000}"/>
    <cellStyle name="Style 40 5" xfId="4993" xr:uid="{00000000-0005-0000-0000-0000718B0000}"/>
    <cellStyle name="Style 40 5 2" xfId="4994" xr:uid="{00000000-0005-0000-0000-0000728B0000}"/>
    <cellStyle name="Style 40 6" xfId="4995" xr:uid="{00000000-0005-0000-0000-0000738B0000}"/>
    <cellStyle name="Style 40 6 2" xfId="4996" xr:uid="{00000000-0005-0000-0000-0000748B0000}"/>
    <cellStyle name="Style 40 6 2 2" xfId="4997" xr:uid="{00000000-0005-0000-0000-0000758B0000}"/>
    <cellStyle name="Style 40 7" xfId="4998" xr:uid="{00000000-0005-0000-0000-0000768B0000}"/>
    <cellStyle name="Style 40 7 2" xfId="4999" xr:uid="{00000000-0005-0000-0000-0000778B0000}"/>
    <cellStyle name="Style 40 7 3" xfId="5000" xr:uid="{00000000-0005-0000-0000-0000788B0000}"/>
    <cellStyle name="Style 40 8" xfId="5001" xr:uid="{00000000-0005-0000-0000-0000798B0000}"/>
    <cellStyle name="Style 40_ADDON" xfId="5002" xr:uid="{00000000-0005-0000-0000-00007A8B0000}"/>
    <cellStyle name="Style 41" xfId="5003" xr:uid="{00000000-0005-0000-0000-00007B8B0000}"/>
    <cellStyle name="Style 41 2" xfId="5004" xr:uid="{00000000-0005-0000-0000-00007C8B0000}"/>
    <cellStyle name="Style 41 2 2" xfId="5005" xr:uid="{00000000-0005-0000-0000-00007D8B0000}"/>
    <cellStyle name="Style 41 2 2 2" xfId="5006" xr:uid="{00000000-0005-0000-0000-00007E8B0000}"/>
    <cellStyle name="Style 41 2 2 2 2" xfId="5007" xr:uid="{00000000-0005-0000-0000-00007F8B0000}"/>
    <cellStyle name="Style 41 2 2 2 2 2" xfId="5008" xr:uid="{00000000-0005-0000-0000-0000808B0000}"/>
    <cellStyle name="Style 41 2 2 2 3" xfId="5009" xr:uid="{00000000-0005-0000-0000-0000818B0000}"/>
    <cellStyle name="Style 41 2 2 3" xfId="5010" xr:uid="{00000000-0005-0000-0000-0000828B0000}"/>
    <cellStyle name="Style 41 2 2 3 2" xfId="5011" xr:uid="{00000000-0005-0000-0000-0000838B0000}"/>
    <cellStyle name="Style 41 2 2 4" xfId="5012" xr:uid="{00000000-0005-0000-0000-0000848B0000}"/>
    <cellStyle name="Style 41 2 3" xfId="5013" xr:uid="{00000000-0005-0000-0000-0000858B0000}"/>
    <cellStyle name="Style 41 2 3 2" xfId="5014" xr:uid="{00000000-0005-0000-0000-0000868B0000}"/>
    <cellStyle name="Style 41 2 3 2 2" xfId="5015" xr:uid="{00000000-0005-0000-0000-0000878B0000}"/>
    <cellStyle name="Style 41 2 3 3" xfId="5016" xr:uid="{00000000-0005-0000-0000-0000888B0000}"/>
    <cellStyle name="Style 41 2 4" xfId="5017" xr:uid="{00000000-0005-0000-0000-0000898B0000}"/>
    <cellStyle name="Style 41 2 4 2" xfId="5018" xr:uid="{00000000-0005-0000-0000-00008A8B0000}"/>
    <cellStyle name="Style 41 2 5" xfId="5019" xr:uid="{00000000-0005-0000-0000-00008B8B0000}"/>
    <cellStyle name="Style 41 3" xfId="5020" xr:uid="{00000000-0005-0000-0000-00008C8B0000}"/>
    <cellStyle name="Style 41 3 2" xfId="5021" xr:uid="{00000000-0005-0000-0000-00008D8B0000}"/>
    <cellStyle name="Style 41 3 2 2" xfId="5022" xr:uid="{00000000-0005-0000-0000-00008E8B0000}"/>
    <cellStyle name="Style 41 3 2 2 2" xfId="5023" xr:uid="{00000000-0005-0000-0000-00008F8B0000}"/>
    <cellStyle name="Style 41 3 2 2 2 2" xfId="5024" xr:uid="{00000000-0005-0000-0000-0000908B0000}"/>
    <cellStyle name="Style 41 3 2 2 3" xfId="5025" xr:uid="{00000000-0005-0000-0000-0000918B0000}"/>
    <cellStyle name="Style 41 3 2 3" xfId="5026" xr:uid="{00000000-0005-0000-0000-0000928B0000}"/>
    <cellStyle name="Style 41 3 2 3 2" xfId="5027" xr:uid="{00000000-0005-0000-0000-0000938B0000}"/>
    <cellStyle name="Style 41 3 2 4" xfId="5028" xr:uid="{00000000-0005-0000-0000-0000948B0000}"/>
    <cellStyle name="Style 41 3 3" xfId="5029" xr:uid="{00000000-0005-0000-0000-0000958B0000}"/>
    <cellStyle name="Style 41 3 3 2" xfId="5030" xr:uid="{00000000-0005-0000-0000-0000968B0000}"/>
    <cellStyle name="Style 41 3 3 2 2" xfId="5031" xr:uid="{00000000-0005-0000-0000-0000978B0000}"/>
    <cellStyle name="Style 41 3 3 2 2 2" xfId="5032" xr:uid="{00000000-0005-0000-0000-0000988B0000}"/>
    <cellStyle name="Style 41 3 3 2 3" xfId="5033" xr:uid="{00000000-0005-0000-0000-0000998B0000}"/>
    <cellStyle name="Style 41 3 3 3" xfId="5034" xr:uid="{00000000-0005-0000-0000-00009A8B0000}"/>
    <cellStyle name="Style 41 3 3 4" xfId="5035" xr:uid="{00000000-0005-0000-0000-00009B8B0000}"/>
    <cellStyle name="Style 41 3 4" xfId="5036" xr:uid="{00000000-0005-0000-0000-00009C8B0000}"/>
    <cellStyle name="Style 41 3 4 2" xfId="5037" xr:uid="{00000000-0005-0000-0000-00009D8B0000}"/>
    <cellStyle name="Style 41 3 5" xfId="5038" xr:uid="{00000000-0005-0000-0000-00009E8B0000}"/>
    <cellStyle name="Style 41 4" xfId="5039" xr:uid="{00000000-0005-0000-0000-00009F8B0000}"/>
    <cellStyle name="Style 41 4 2" xfId="5040" xr:uid="{00000000-0005-0000-0000-0000A08B0000}"/>
    <cellStyle name="Style 41 4 2 2" xfId="5041" xr:uid="{00000000-0005-0000-0000-0000A18B0000}"/>
    <cellStyle name="Style 41 4 2 2 2" xfId="5042" xr:uid="{00000000-0005-0000-0000-0000A28B0000}"/>
    <cellStyle name="Style 41 4 2 3" xfId="5043" xr:uid="{00000000-0005-0000-0000-0000A38B0000}"/>
    <cellStyle name="Style 41 4 3" xfId="5044" xr:uid="{00000000-0005-0000-0000-0000A48B0000}"/>
    <cellStyle name="Style 41 4 4" xfId="5045" xr:uid="{00000000-0005-0000-0000-0000A58B0000}"/>
    <cellStyle name="Style 41 5" xfId="5046" xr:uid="{00000000-0005-0000-0000-0000A68B0000}"/>
    <cellStyle name="Style 41 5 2" xfId="5047" xr:uid="{00000000-0005-0000-0000-0000A78B0000}"/>
    <cellStyle name="Style 41 6" xfId="5048" xr:uid="{00000000-0005-0000-0000-0000A88B0000}"/>
    <cellStyle name="Style 41 6 2" xfId="5049" xr:uid="{00000000-0005-0000-0000-0000A98B0000}"/>
    <cellStyle name="Style 41 6 2 2" xfId="5050" xr:uid="{00000000-0005-0000-0000-0000AA8B0000}"/>
    <cellStyle name="Style 41 7" xfId="5051" xr:uid="{00000000-0005-0000-0000-0000AB8B0000}"/>
    <cellStyle name="Style 41 7 2" xfId="5052" xr:uid="{00000000-0005-0000-0000-0000AC8B0000}"/>
    <cellStyle name="Style 41 7 3" xfId="5053" xr:uid="{00000000-0005-0000-0000-0000AD8B0000}"/>
    <cellStyle name="Style 41 8" xfId="5054" xr:uid="{00000000-0005-0000-0000-0000AE8B0000}"/>
    <cellStyle name="Style 41_ADDON" xfId="5055" xr:uid="{00000000-0005-0000-0000-0000AF8B0000}"/>
    <cellStyle name="Style 46" xfId="5056" xr:uid="{00000000-0005-0000-0000-0000B08B0000}"/>
    <cellStyle name="Style 46 10" xfId="5057" xr:uid="{00000000-0005-0000-0000-0000B18B0000}"/>
    <cellStyle name="Style 46 10 2" xfId="5058" xr:uid="{00000000-0005-0000-0000-0000B28B0000}"/>
    <cellStyle name="Style 46 10 2 2" xfId="5059" xr:uid="{00000000-0005-0000-0000-0000B38B0000}"/>
    <cellStyle name="Style 46 10 3" xfId="5060" xr:uid="{00000000-0005-0000-0000-0000B48B0000}"/>
    <cellStyle name="Style 46 11" xfId="5061" xr:uid="{00000000-0005-0000-0000-0000B58B0000}"/>
    <cellStyle name="Style 46 11 2" xfId="5062" xr:uid="{00000000-0005-0000-0000-0000B68B0000}"/>
    <cellStyle name="Style 46 11 2 2" xfId="5063" xr:uid="{00000000-0005-0000-0000-0000B78B0000}"/>
    <cellStyle name="Style 46 11 3" xfId="5064" xr:uid="{00000000-0005-0000-0000-0000B88B0000}"/>
    <cellStyle name="Style 46 12" xfId="5065" xr:uid="{00000000-0005-0000-0000-0000B98B0000}"/>
    <cellStyle name="Style 46 12 2" xfId="5066" xr:uid="{00000000-0005-0000-0000-0000BA8B0000}"/>
    <cellStyle name="Style 46 2" xfId="5067" xr:uid="{00000000-0005-0000-0000-0000BB8B0000}"/>
    <cellStyle name="Style 46 2 2" xfId="5068" xr:uid="{00000000-0005-0000-0000-0000BC8B0000}"/>
    <cellStyle name="Style 46 3" xfId="5069" xr:uid="{00000000-0005-0000-0000-0000BD8B0000}"/>
    <cellStyle name="Style 46 3 2" xfId="5070" xr:uid="{00000000-0005-0000-0000-0000BE8B0000}"/>
    <cellStyle name="Style 46 3 2 2" xfId="5071" xr:uid="{00000000-0005-0000-0000-0000BF8B0000}"/>
    <cellStyle name="Style 46 3 2 2 2" xfId="5072" xr:uid="{00000000-0005-0000-0000-0000C08B0000}"/>
    <cellStyle name="Style 46 3 2 3" xfId="5073" xr:uid="{00000000-0005-0000-0000-0000C18B0000}"/>
    <cellStyle name="Style 46 3 3" xfId="5074" xr:uid="{00000000-0005-0000-0000-0000C28B0000}"/>
    <cellStyle name="Style 46 3 3 2" xfId="5075" xr:uid="{00000000-0005-0000-0000-0000C38B0000}"/>
    <cellStyle name="Style 46 3 3 2 2" xfId="5076" xr:uid="{00000000-0005-0000-0000-0000C48B0000}"/>
    <cellStyle name="Style 46 3 3 3" xfId="5077" xr:uid="{00000000-0005-0000-0000-0000C58B0000}"/>
    <cellStyle name="Style 46 3 3 3 2" xfId="5078" xr:uid="{00000000-0005-0000-0000-0000C68B0000}"/>
    <cellStyle name="Style 46 3 3 3 2 2" xfId="5079" xr:uid="{00000000-0005-0000-0000-0000C78B0000}"/>
    <cellStyle name="Style 46 3 3 3 3" xfId="5080" xr:uid="{00000000-0005-0000-0000-0000C88B0000}"/>
    <cellStyle name="Style 46 3 3 3 4" xfId="5081" xr:uid="{00000000-0005-0000-0000-0000C98B0000}"/>
    <cellStyle name="Style 46 3 3 3 5" xfId="5082" xr:uid="{00000000-0005-0000-0000-0000CA8B0000}"/>
    <cellStyle name="Style 46 3 3 4" xfId="5083" xr:uid="{00000000-0005-0000-0000-0000CB8B0000}"/>
    <cellStyle name="Style 46 3 3 4 2" xfId="5084" xr:uid="{00000000-0005-0000-0000-0000CC8B0000}"/>
    <cellStyle name="Style 46 3 3 4 2 2" xfId="5085" xr:uid="{00000000-0005-0000-0000-0000CD8B0000}"/>
    <cellStyle name="Style 46 3 3 4 3" xfId="5086" xr:uid="{00000000-0005-0000-0000-0000CE8B0000}"/>
    <cellStyle name="Style 46 3 3 5" xfId="5087" xr:uid="{00000000-0005-0000-0000-0000CF8B0000}"/>
    <cellStyle name="Style 46 3 3 6" xfId="5088" xr:uid="{00000000-0005-0000-0000-0000D08B0000}"/>
    <cellStyle name="Style 46 3 4" xfId="5089" xr:uid="{00000000-0005-0000-0000-0000D18B0000}"/>
    <cellStyle name="Style 46 3 4 2" xfId="5090" xr:uid="{00000000-0005-0000-0000-0000D28B0000}"/>
    <cellStyle name="Style 46 3 4 3" xfId="5091" xr:uid="{00000000-0005-0000-0000-0000D38B0000}"/>
    <cellStyle name="Style 46 3 4 4" xfId="5092" xr:uid="{00000000-0005-0000-0000-0000D48B0000}"/>
    <cellStyle name="Style 46 3 5" xfId="5093" xr:uid="{00000000-0005-0000-0000-0000D58B0000}"/>
    <cellStyle name="Style 46 3 6" xfId="5094" xr:uid="{00000000-0005-0000-0000-0000D68B0000}"/>
    <cellStyle name="Style 46 4" xfId="5095" xr:uid="{00000000-0005-0000-0000-0000D78B0000}"/>
    <cellStyle name="Style 46 4 2" xfId="5096" xr:uid="{00000000-0005-0000-0000-0000D88B0000}"/>
    <cellStyle name="Style 46 4 2 2" xfId="5097" xr:uid="{00000000-0005-0000-0000-0000D98B0000}"/>
    <cellStyle name="Style 46 4 2 2 2" xfId="5098" xr:uid="{00000000-0005-0000-0000-0000DA8B0000}"/>
    <cellStyle name="Style 46 4 2 3" xfId="5099" xr:uid="{00000000-0005-0000-0000-0000DB8B0000}"/>
    <cellStyle name="Style 46 4 2 3 2" xfId="5100" xr:uid="{00000000-0005-0000-0000-0000DC8B0000}"/>
    <cellStyle name="Style 46 4 2 3 2 2" xfId="5101" xr:uid="{00000000-0005-0000-0000-0000DD8B0000}"/>
    <cellStyle name="Style 46 4 2 3 3" xfId="5102" xr:uid="{00000000-0005-0000-0000-0000DE8B0000}"/>
    <cellStyle name="Style 46 4 2 3 4" xfId="5103" xr:uid="{00000000-0005-0000-0000-0000DF8B0000}"/>
    <cellStyle name="Style 46 4 2 3 5" xfId="5104" xr:uid="{00000000-0005-0000-0000-0000E08B0000}"/>
    <cellStyle name="Style 46 4 2 4" xfId="5105" xr:uid="{00000000-0005-0000-0000-0000E18B0000}"/>
    <cellStyle name="Style 46 4 2 4 2" xfId="5106" xr:uid="{00000000-0005-0000-0000-0000E28B0000}"/>
    <cellStyle name="Style 46 4 2 4 2 2" xfId="5107" xr:uid="{00000000-0005-0000-0000-0000E38B0000}"/>
    <cellStyle name="Style 46 4 2 4 3" xfId="5108" xr:uid="{00000000-0005-0000-0000-0000E48B0000}"/>
    <cellStyle name="Style 46 4 2 5" xfId="5109" xr:uid="{00000000-0005-0000-0000-0000E58B0000}"/>
    <cellStyle name="Style 46 4 2 6" xfId="5110" xr:uid="{00000000-0005-0000-0000-0000E68B0000}"/>
    <cellStyle name="Style 46 4 3" xfId="5111" xr:uid="{00000000-0005-0000-0000-0000E78B0000}"/>
    <cellStyle name="Style 46 4 3 2" xfId="5112" xr:uid="{00000000-0005-0000-0000-0000E88B0000}"/>
    <cellStyle name="Style 46 4 4" xfId="5113" xr:uid="{00000000-0005-0000-0000-0000E98B0000}"/>
    <cellStyle name="Style 46 4 4 2" xfId="5114" xr:uid="{00000000-0005-0000-0000-0000EA8B0000}"/>
    <cellStyle name="Style 46 4 5" xfId="5115" xr:uid="{00000000-0005-0000-0000-0000EB8B0000}"/>
    <cellStyle name="Style 46 4 6" xfId="5116" xr:uid="{00000000-0005-0000-0000-0000EC8B0000}"/>
    <cellStyle name="Style 46 5" xfId="5117" xr:uid="{00000000-0005-0000-0000-0000ED8B0000}"/>
    <cellStyle name="Style 46 5 2" xfId="5118" xr:uid="{00000000-0005-0000-0000-0000EE8B0000}"/>
    <cellStyle name="Style 46 5 2 2" xfId="5119" xr:uid="{00000000-0005-0000-0000-0000EF8B0000}"/>
    <cellStyle name="Style 46 5 2 2 2" xfId="5120" xr:uid="{00000000-0005-0000-0000-0000F08B0000}"/>
    <cellStyle name="Style 46 5 2 3" xfId="5121" xr:uid="{00000000-0005-0000-0000-0000F18B0000}"/>
    <cellStyle name="Style 46 5 2 3 2" xfId="5122" xr:uid="{00000000-0005-0000-0000-0000F28B0000}"/>
    <cellStyle name="Style 46 5 2 3 2 2" xfId="5123" xr:uid="{00000000-0005-0000-0000-0000F38B0000}"/>
    <cellStyle name="Style 46 5 2 3 3" xfId="5124" xr:uid="{00000000-0005-0000-0000-0000F48B0000}"/>
    <cellStyle name="Style 46 5 2 3 4" xfId="5125" xr:uid="{00000000-0005-0000-0000-0000F58B0000}"/>
    <cellStyle name="Style 46 5 2 3 5" xfId="5126" xr:uid="{00000000-0005-0000-0000-0000F68B0000}"/>
    <cellStyle name="Style 46 5 2 4" xfId="5127" xr:uid="{00000000-0005-0000-0000-0000F78B0000}"/>
    <cellStyle name="Style 46 5 2 4 2" xfId="5128" xr:uid="{00000000-0005-0000-0000-0000F88B0000}"/>
    <cellStyle name="Style 46 5 2 4 2 2" xfId="5129" xr:uid="{00000000-0005-0000-0000-0000F98B0000}"/>
    <cellStyle name="Style 46 5 2 4 3" xfId="5130" xr:uid="{00000000-0005-0000-0000-0000FA8B0000}"/>
    <cellStyle name="Style 46 5 2 5" xfId="5131" xr:uid="{00000000-0005-0000-0000-0000FB8B0000}"/>
    <cellStyle name="Style 46 5 2 6" xfId="5132" xr:uid="{00000000-0005-0000-0000-0000FC8B0000}"/>
    <cellStyle name="Style 46 5 3" xfId="5133" xr:uid="{00000000-0005-0000-0000-0000FD8B0000}"/>
    <cellStyle name="Style 46 5 3 2" xfId="5134" xr:uid="{00000000-0005-0000-0000-0000FE8B0000}"/>
    <cellStyle name="Style 46 5 4" xfId="5135" xr:uid="{00000000-0005-0000-0000-0000FF8B0000}"/>
    <cellStyle name="Style 46 5 4 2" xfId="5136" xr:uid="{00000000-0005-0000-0000-0000008C0000}"/>
    <cellStyle name="Style 46 5 5" xfId="5137" xr:uid="{00000000-0005-0000-0000-0000018C0000}"/>
    <cellStyle name="Style 46 5 6" xfId="5138" xr:uid="{00000000-0005-0000-0000-0000028C0000}"/>
    <cellStyle name="Style 46 6" xfId="5139" xr:uid="{00000000-0005-0000-0000-0000038C0000}"/>
    <cellStyle name="Style 46 6 2" xfId="5140" xr:uid="{00000000-0005-0000-0000-0000048C0000}"/>
    <cellStyle name="Style 46 6 2 2" xfId="5141" xr:uid="{00000000-0005-0000-0000-0000058C0000}"/>
    <cellStyle name="Style 46 6 3" xfId="5142" xr:uid="{00000000-0005-0000-0000-0000068C0000}"/>
    <cellStyle name="Style 46 6 3 2" xfId="5143" xr:uid="{00000000-0005-0000-0000-0000078C0000}"/>
    <cellStyle name="Style 46 6 3 2 2" xfId="5144" xr:uid="{00000000-0005-0000-0000-0000088C0000}"/>
    <cellStyle name="Style 46 6 3 3" xfId="5145" xr:uid="{00000000-0005-0000-0000-0000098C0000}"/>
    <cellStyle name="Style 46 6 3 4" xfId="5146" xr:uid="{00000000-0005-0000-0000-00000A8C0000}"/>
    <cellStyle name="Style 46 6 3 5" xfId="5147" xr:uid="{00000000-0005-0000-0000-00000B8C0000}"/>
    <cellStyle name="Style 46 6 4" xfId="5148" xr:uid="{00000000-0005-0000-0000-00000C8C0000}"/>
    <cellStyle name="Style 46 6 4 2" xfId="5149" xr:uid="{00000000-0005-0000-0000-00000D8C0000}"/>
    <cellStyle name="Style 46 6 4 2 2" xfId="5150" xr:uid="{00000000-0005-0000-0000-00000E8C0000}"/>
    <cellStyle name="Style 46 6 4 3" xfId="5151" xr:uid="{00000000-0005-0000-0000-00000F8C0000}"/>
    <cellStyle name="Style 46 6 5" xfId="5152" xr:uid="{00000000-0005-0000-0000-0000108C0000}"/>
    <cellStyle name="Style 46 6 6" xfId="5153" xr:uid="{00000000-0005-0000-0000-0000118C0000}"/>
    <cellStyle name="Style 46 7" xfId="5154" xr:uid="{00000000-0005-0000-0000-0000128C0000}"/>
    <cellStyle name="Style 46 7 2" xfId="5155" xr:uid="{00000000-0005-0000-0000-0000138C0000}"/>
    <cellStyle name="Style 46 7 2 2" xfId="5156" xr:uid="{00000000-0005-0000-0000-0000148C0000}"/>
    <cellStyle name="Style 46 7 3" xfId="5157" xr:uid="{00000000-0005-0000-0000-0000158C0000}"/>
    <cellStyle name="Style 46 7 4" xfId="5158" xr:uid="{00000000-0005-0000-0000-0000168C0000}"/>
    <cellStyle name="Style 46 7 5" xfId="5159" xr:uid="{00000000-0005-0000-0000-0000178C0000}"/>
    <cellStyle name="Style 46 8" xfId="5160" xr:uid="{00000000-0005-0000-0000-0000188C0000}"/>
    <cellStyle name="Style 46 8 2" xfId="5161" xr:uid="{00000000-0005-0000-0000-0000198C0000}"/>
    <cellStyle name="Style 46 8 2 2" xfId="5162" xr:uid="{00000000-0005-0000-0000-00001A8C0000}"/>
    <cellStyle name="Style 46 8 3" xfId="5163" xr:uid="{00000000-0005-0000-0000-00001B8C0000}"/>
    <cellStyle name="Style 46 8 4" xfId="5164" xr:uid="{00000000-0005-0000-0000-00001C8C0000}"/>
    <cellStyle name="Style 46 8 5" xfId="5165" xr:uid="{00000000-0005-0000-0000-00001D8C0000}"/>
    <cellStyle name="Style 46 9" xfId="5166" xr:uid="{00000000-0005-0000-0000-00001E8C0000}"/>
    <cellStyle name="Style 46 9 2" xfId="5167" xr:uid="{00000000-0005-0000-0000-00001F8C0000}"/>
    <cellStyle name="Style 46 9 2 2" xfId="5168" xr:uid="{00000000-0005-0000-0000-0000208C0000}"/>
    <cellStyle name="Style 46 9 3" xfId="5169" xr:uid="{00000000-0005-0000-0000-0000218C0000}"/>
    <cellStyle name="Style 46_ADDON" xfId="5170" xr:uid="{00000000-0005-0000-0000-0000228C0000}"/>
    <cellStyle name="Style 47" xfId="5171" xr:uid="{00000000-0005-0000-0000-0000238C0000}"/>
    <cellStyle name="Style 47 2" xfId="5172" xr:uid="{00000000-0005-0000-0000-0000248C0000}"/>
    <cellStyle name="Style 47 3" xfId="5173" xr:uid="{00000000-0005-0000-0000-0000258C0000}"/>
    <cellStyle name="Style 47 3 2" xfId="5174" xr:uid="{00000000-0005-0000-0000-0000268C0000}"/>
    <cellStyle name="Style 47 3 3" xfId="5175" xr:uid="{00000000-0005-0000-0000-0000278C0000}"/>
    <cellStyle name="Style 47 3 3 2" xfId="5176" xr:uid="{00000000-0005-0000-0000-0000288C0000}"/>
    <cellStyle name="Style 47 3 3 3" xfId="5177" xr:uid="{00000000-0005-0000-0000-0000298C0000}"/>
    <cellStyle name="Style 47 3 3 4" xfId="5178" xr:uid="{00000000-0005-0000-0000-00002A8C0000}"/>
    <cellStyle name="Style 47 3 4" xfId="5179" xr:uid="{00000000-0005-0000-0000-00002B8C0000}"/>
    <cellStyle name="Style 47 3 4 2" xfId="5180" xr:uid="{00000000-0005-0000-0000-00002C8C0000}"/>
    <cellStyle name="Style 47 3 5" xfId="5181" xr:uid="{00000000-0005-0000-0000-00002D8C0000}"/>
    <cellStyle name="Style 47 4" xfId="5182" xr:uid="{00000000-0005-0000-0000-00002E8C0000}"/>
    <cellStyle name="Style 47 4 2" xfId="5183" xr:uid="{00000000-0005-0000-0000-00002F8C0000}"/>
    <cellStyle name="Style 47 4 3" xfId="5184" xr:uid="{00000000-0005-0000-0000-0000308C0000}"/>
    <cellStyle name="Style 47 4 4" xfId="5185" xr:uid="{00000000-0005-0000-0000-0000318C0000}"/>
    <cellStyle name="Style 47 5" xfId="5186" xr:uid="{00000000-0005-0000-0000-0000328C0000}"/>
    <cellStyle name="Style 47 5 2" xfId="5187" xr:uid="{00000000-0005-0000-0000-0000338C0000}"/>
    <cellStyle name="Style 47 6" xfId="5188" xr:uid="{00000000-0005-0000-0000-0000348C0000}"/>
    <cellStyle name="Style 47 6 2" xfId="5189" xr:uid="{00000000-0005-0000-0000-0000358C0000}"/>
    <cellStyle name="Style 47 6 3" xfId="5190" xr:uid="{00000000-0005-0000-0000-0000368C0000}"/>
    <cellStyle name="Style 47 7" xfId="5191" xr:uid="{00000000-0005-0000-0000-0000378C0000}"/>
    <cellStyle name="Style 47 7 2" xfId="5192" xr:uid="{00000000-0005-0000-0000-0000388C0000}"/>
    <cellStyle name="Style 47 7 3" xfId="5193" xr:uid="{00000000-0005-0000-0000-0000398C0000}"/>
    <cellStyle name="Style 47 8" xfId="5194" xr:uid="{00000000-0005-0000-0000-00003A8C0000}"/>
    <cellStyle name="Style 47_ADDON" xfId="5195" xr:uid="{00000000-0005-0000-0000-00003B8C0000}"/>
    <cellStyle name="Style 48" xfId="5196" xr:uid="{00000000-0005-0000-0000-00003C8C0000}"/>
    <cellStyle name="Style 48 2" xfId="5197" xr:uid="{00000000-0005-0000-0000-00003D8C0000}"/>
    <cellStyle name="Style 48 2 2" xfId="5198" xr:uid="{00000000-0005-0000-0000-00003E8C0000}"/>
    <cellStyle name="Style 48 2 2 2" xfId="5199" xr:uid="{00000000-0005-0000-0000-00003F8C0000}"/>
    <cellStyle name="Style 48 2 2 2 2" xfId="5200" xr:uid="{00000000-0005-0000-0000-0000408C0000}"/>
    <cellStyle name="Style 48 2 2 2 2 2" xfId="5201" xr:uid="{00000000-0005-0000-0000-0000418C0000}"/>
    <cellStyle name="Style 48 2 2 2 3" xfId="5202" xr:uid="{00000000-0005-0000-0000-0000428C0000}"/>
    <cellStyle name="Style 48 2 2 3" xfId="5203" xr:uid="{00000000-0005-0000-0000-0000438C0000}"/>
    <cellStyle name="Style 48 2 2 3 2" xfId="5204" xr:uid="{00000000-0005-0000-0000-0000448C0000}"/>
    <cellStyle name="Style 48 2 2 4" xfId="5205" xr:uid="{00000000-0005-0000-0000-0000458C0000}"/>
    <cellStyle name="Style 48 2 3" xfId="5206" xr:uid="{00000000-0005-0000-0000-0000468C0000}"/>
    <cellStyle name="Style 48 2 3 2" xfId="5207" xr:uid="{00000000-0005-0000-0000-0000478C0000}"/>
    <cellStyle name="Style 48 2 3 2 2" xfId="5208" xr:uid="{00000000-0005-0000-0000-0000488C0000}"/>
    <cellStyle name="Style 48 2 3 3" xfId="5209" xr:uid="{00000000-0005-0000-0000-0000498C0000}"/>
    <cellStyle name="Style 48 2 4" xfId="5210" xr:uid="{00000000-0005-0000-0000-00004A8C0000}"/>
    <cellStyle name="Style 48 2 4 2" xfId="5211" xr:uid="{00000000-0005-0000-0000-00004B8C0000}"/>
    <cellStyle name="Style 48 2 5" xfId="5212" xr:uid="{00000000-0005-0000-0000-00004C8C0000}"/>
    <cellStyle name="Style 48 3" xfId="5213" xr:uid="{00000000-0005-0000-0000-00004D8C0000}"/>
    <cellStyle name="Style 48 3 2" xfId="5214" xr:uid="{00000000-0005-0000-0000-00004E8C0000}"/>
    <cellStyle name="Style 48 3 2 2" xfId="5215" xr:uid="{00000000-0005-0000-0000-00004F8C0000}"/>
    <cellStyle name="Style 48 3 2 2 2" xfId="5216" xr:uid="{00000000-0005-0000-0000-0000508C0000}"/>
    <cellStyle name="Style 48 3 2 2 2 2" xfId="5217" xr:uid="{00000000-0005-0000-0000-0000518C0000}"/>
    <cellStyle name="Style 48 3 2 2 3" xfId="5218" xr:uid="{00000000-0005-0000-0000-0000528C0000}"/>
    <cellStyle name="Style 48 3 2 3" xfId="5219" xr:uid="{00000000-0005-0000-0000-0000538C0000}"/>
    <cellStyle name="Style 48 3 2 3 2" xfId="5220" xr:uid="{00000000-0005-0000-0000-0000548C0000}"/>
    <cellStyle name="Style 48 3 2 4" xfId="5221" xr:uid="{00000000-0005-0000-0000-0000558C0000}"/>
    <cellStyle name="Style 48 3 3" xfId="5222" xr:uid="{00000000-0005-0000-0000-0000568C0000}"/>
    <cellStyle name="Style 48 3 3 2" xfId="5223" xr:uid="{00000000-0005-0000-0000-0000578C0000}"/>
    <cellStyle name="Style 48 3 3 2 2" xfId="5224" xr:uid="{00000000-0005-0000-0000-0000588C0000}"/>
    <cellStyle name="Style 48 3 3 2 2 2" xfId="5225" xr:uid="{00000000-0005-0000-0000-0000598C0000}"/>
    <cellStyle name="Style 48 3 3 2 3" xfId="5226" xr:uid="{00000000-0005-0000-0000-00005A8C0000}"/>
    <cellStyle name="Style 48 3 3 3" xfId="5227" xr:uid="{00000000-0005-0000-0000-00005B8C0000}"/>
    <cellStyle name="Style 48 3 3 4" xfId="5228" xr:uid="{00000000-0005-0000-0000-00005C8C0000}"/>
    <cellStyle name="Style 48 3 4" xfId="5229" xr:uid="{00000000-0005-0000-0000-00005D8C0000}"/>
    <cellStyle name="Style 48 3 4 2" xfId="5230" xr:uid="{00000000-0005-0000-0000-00005E8C0000}"/>
    <cellStyle name="Style 48 3 5" xfId="5231" xr:uid="{00000000-0005-0000-0000-00005F8C0000}"/>
    <cellStyle name="Style 48 4" xfId="5232" xr:uid="{00000000-0005-0000-0000-0000608C0000}"/>
    <cellStyle name="Style 48 4 2" xfId="5233" xr:uid="{00000000-0005-0000-0000-0000618C0000}"/>
    <cellStyle name="Style 48 4 2 2" xfId="5234" xr:uid="{00000000-0005-0000-0000-0000628C0000}"/>
    <cellStyle name="Style 48 4 2 2 2" xfId="5235" xr:uid="{00000000-0005-0000-0000-0000638C0000}"/>
    <cellStyle name="Style 48 4 2 3" xfId="5236" xr:uid="{00000000-0005-0000-0000-0000648C0000}"/>
    <cellStyle name="Style 48 4 3" xfId="5237" xr:uid="{00000000-0005-0000-0000-0000658C0000}"/>
    <cellStyle name="Style 48 4 4" xfId="5238" xr:uid="{00000000-0005-0000-0000-0000668C0000}"/>
    <cellStyle name="Style 48 5" xfId="5239" xr:uid="{00000000-0005-0000-0000-0000678C0000}"/>
    <cellStyle name="Style 48 5 2" xfId="5240" xr:uid="{00000000-0005-0000-0000-0000688C0000}"/>
    <cellStyle name="Style 48 6" xfId="5241" xr:uid="{00000000-0005-0000-0000-0000698C0000}"/>
    <cellStyle name="Style 48 6 2" xfId="5242" xr:uid="{00000000-0005-0000-0000-00006A8C0000}"/>
    <cellStyle name="Style 48 6 2 2" xfId="5243" xr:uid="{00000000-0005-0000-0000-00006B8C0000}"/>
    <cellStyle name="Style 48 7" xfId="5244" xr:uid="{00000000-0005-0000-0000-00006C8C0000}"/>
    <cellStyle name="Style 48 7 2" xfId="5245" xr:uid="{00000000-0005-0000-0000-00006D8C0000}"/>
    <cellStyle name="Style 48 7 3" xfId="5246" xr:uid="{00000000-0005-0000-0000-00006E8C0000}"/>
    <cellStyle name="Style 48 8" xfId="5247" xr:uid="{00000000-0005-0000-0000-00006F8C0000}"/>
    <cellStyle name="Style 48_ADDON" xfId="5248" xr:uid="{00000000-0005-0000-0000-0000708C0000}"/>
    <cellStyle name="Style 49" xfId="5249" xr:uid="{00000000-0005-0000-0000-0000718C0000}"/>
    <cellStyle name="Style 49 2" xfId="5250" xr:uid="{00000000-0005-0000-0000-0000728C0000}"/>
    <cellStyle name="Style 49 3" xfId="5251" xr:uid="{00000000-0005-0000-0000-0000738C0000}"/>
    <cellStyle name="Style 49 3 2" xfId="5252" xr:uid="{00000000-0005-0000-0000-0000748C0000}"/>
    <cellStyle name="Style 49 3 3" xfId="5253" xr:uid="{00000000-0005-0000-0000-0000758C0000}"/>
    <cellStyle name="Style 49 3 3 2" xfId="5254" xr:uid="{00000000-0005-0000-0000-0000768C0000}"/>
    <cellStyle name="Style 49 3 3 3" xfId="5255" xr:uid="{00000000-0005-0000-0000-0000778C0000}"/>
    <cellStyle name="Style 49 3 3 4" xfId="5256" xr:uid="{00000000-0005-0000-0000-0000788C0000}"/>
    <cellStyle name="Style 49 3 4" xfId="5257" xr:uid="{00000000-0005-0000-0000-0000798C0000}"/>
    <cellStyle name="Style 49 3 4 2" xfId="5258" xr:uid="{00000000-0005-0000-0000-00007A8C0000}"/>
    <cellStyle name="Style 49 3 5" xfId="5259" xr:uid="{00000000-0005-0000-0000-00007B8C0000}"/>
    <cellStyle name="Style 49 4" xfId="5260" xr:uid="{00000000-0005-0000-0000-00007C8C0000}"/>
    <cellStyle name="Style 49 4 2" xfId="5261" xr:uid="{00000000-0005-0000-0000-00007D8C0000}"/>
    <cellStyle name="Style 49 4 3" xfId="5262" xr:uid="{00000000-0005-0000-0000-00007E8C0000}"/>
    <cellStyle name="Style 49 4 4" xfId="5263" xr:uid="{00000000-0005-0000-0000-00007F8C0000}"/>
    <cellStyle name="Style 49 5" xfId="5264" xr:uid="{00000000-0005-0000-0000-0000808C0000}"/>
    <cellStyle name="Style 49 5 2" xfId="5265" xr:uid="{00000000-0005-0000-0000-0000818C0000}"/>
    <cellStyle name="Style 49 6" xfId="5266" xr:uid="{00000000-0005-0000-0000-0000828C0000}"/>
    <cellStyle name="Style 49 6 2" xfId="5267" xr:uid="{00000000-0005-0000-0000-0000838C0000}"/>
    <cellStyle name="Style 49 6 3" xfId="5268" xr:uid="{00000000-0005-0000-0000-0000848C0000}"/>
    <cellStyle name="Style 49 7" xfId="5269" xr:uid="{00000000-0005-0000-0000-0000858C0000}"/>
    <cellStyle name="Style 49 7 2" xfId="5270" xr:uid="{00000000-0005-0000-0000-0000868C0000}"/>
    <cellStyle name="Style 49 7 3" xfId="5271" xr:uid="{00000000-0005-0000-0000-0000878C0000}"/>
    <cellStyle name="Style 49 8" xfId="5272" xr:uid="{00000000-0005-0000-0000-0000888C0000}"/>
    <cellStyle name="Style 49_ADDON" xfId="5273" xr:uid="{00000000-0005-0000-0000-0000898C0000}"/>
    <cellStyle name="Style 50" xfId="5274" xr:uid="{00000000-0005-0000-0000-00008A8C0000}"/>
    <cellStyle name="Style 50 10" xfId="5275" xr:uid="{00000000-0005-0000-0000-00008B8C0000}"/>
    <cellStyle name="Style 50 10 2" xfId="5276" xr:uid="{00000000-0005-0000-0000-00008C8C0000}"/>
    <cellStyle name="Style 50 10 2 2" xfId="5277" xr:uid="{00000000-0005-0000-0000-00008D8C0000}"/>
    <cellStyle name="Style 50 10 3" xfId="5278" xr:uid="{00000000-0005-0000-0000-00008E8C0000}"/>
    <cellStyle name="Style 50 11" xfId="5279" xr:uid="{00000000-0005-0000-0000-00008F8C0000}"/>
    <cellStyle name="Style 50 11 2" xfId="5280" xr:uid="{00000000-0005-0000-0000-0000908C0000}"/>
    <cellStyle name="Style 50 11 2 2" xfId="5281" xr:uid="{00000000-0005-0000-0000-0000918C0000}"/>
    <cellStyle name="Style 50 11 3" xfId="5282" xr:uid="{00000000-0005-0000-0000-0000928C0000}"/>
    <cellStyle name="Style 50 12" xfId="5283" xr:uid="{00000000-0005-0000-0000-0000938C0000}"/>
    <cellStyle name="Style 50 12 2" xfId="5284" xr:uid="{00000000-0005-0000-0000-0000948C0000}"/>
    <cellStyle name="Style 50 2" xfId="5285" xr:uid="{00000000-0005-0000-0000-0000958C0000}"/>
    <cellStyle name="Style 50 2 2" xfId="5286" xr:uid="{00000000-0005-0000-0000-0000968C0000}"/>
    <cellStyle name="Style 50 3" xfId="5287" xr:uid="{00000000-0005-0000-0000-0000978C0000}"/>
    <cellStyle name="Style 50 3 2" xfId="5288" xr:uid="{00000000-0005-0000-0000-0000988C0000}"/>
    <cellStyle name="Style 50 3 2 2" xfId="5289" xr:uid="{00000000-0005-0000-0000-0000998C0000}"/>
    <cellStyle name="Style 50 3 2 2 2" xfId="5290" xr:uid="{00000000-0005-0000-0000-00009A8C0000}"/>
    <cellStyle name="Style 50 3 2 3" xfId="5291" xr:uid="{00000000-0005-0000-0000-00009B8C0000}"/>
    <cellStyle name="Style 50 3 3" xfId="5292" xr:uid="{00000000-0005-0000-0000-00009C8C0000}"/>
    <cellStyle name="Style 50 3 3 2" xfId="5293" xr:uid="{00000000-0005-0000-0000-00009D8C0000}"/>
    <cellStyle name="Style 50 3 3 2 2" xfId="5294" xr:uid="{00000000-0005-0000-0000-00009E8C0000}"/>
    <cellStyle name="Style 50 3 3 3" xfId="5295" xr:uid="{00000000-0005-0000-0000-00009F8C0000}"/>
    <cellStyle name="Style 50 3 3 3 2" xfId="5296" xr:uid="{00000000-0005-0000-0000-0000A08C0000}"/>
    <cellStyle name="Style 50 3 3 3 2 2" xfId="5297" xr:uid="{00000000-0005-0000-0000-0000A18C0000}"/>
    <cellStyle name="Style 50 3 3 3 3" xfId="5298" xr:uid="{00000000-0005-0000-0000-0000A28C0000}"/>
    <cellStyle name="Style 50 3 3 3 4" xfId="5299" xr:uid="{00000000-0005-0000-0000-0000A38C0000}"/>
    <cellStyle name="Style 50 3 3 3 5" xfId="5300" xr:uid="{00000000-0005-0000-0000-0000A48C0000}"/>
    <cellStyle name="Style 50 3 3 4" xfId="5301" xr:uid="{00000000-0005-0000-0000-0000A58C0000}"/>
    <cellStyle name="Style 50 3 3 4 2" xfId="5302" xr:uid="{00000000-0005-0000-0000-0000A68C0000}"/>
    <cellStyle name="Style 50 3 3 4 2 2" xfId="5303" xr:uid="{00000000-0005-0000-0000-0000A78C0000}"/>
    <cellStyle name="Style 50 3 3 4 3" xfId="5304" xr:uid="{00000000-0005-0000-0000-0000A88C0000}"/>
    <cellStyle name="Style 50 3 3 5" xfId="5305" xr:uid="{00000000-0005-0000-0000-0000A98C0000}"/>
    <cellStyle name="Style 50 3 3 6" xfId="5306" xr:uid="{00000000-0005-0000-0000-0000AA8C0000}"/>
    <cellStyle name="Style 50 3 4" xfId="5307" xr:uid="{00000000-0005-0000-0000-0000AB8C0000}"/>
    <cellStyle name="Style 50 3 4 2" xfId="5308" xr:uid="{00000000-0005-0000-0000-0000AC8C0000}"/>
    <cellStyle name="Style 50 3 4 3" xfId="5309" xr:uid="{00000000-0005-0000-0000-0000AD8C0000}"/>
    <cellStyle name="Style 50 3 4 4" xfId="5310" xr:uid="{00000000-0005-0000-0000-0000AE8C0000}"/>
    <cellStyle name="Style 50 3 5" xfId="5311" xr:uid="{00000000-0005-0000-0000-0000AF8C0000}"/>
    <cellStyle name="Style 50 3 6" xfId="5312" xr:uid="{00000000-0005-0000-0000-0000B08C0000}"/>
    <cellStyle name="Style 50 4" xfId="5313" xr:uid="{00000000-0005-0000-0000-0000B18C0000}"/>
    <cellStyle name="Style 50 4 2" xfId="5314" xr:uid="{00000000-0005-0000-0000-0000B28C0000}"/>
    <cellStyle name="Style 50 4 2 2" xfId="5315" xr:uid="{00000000-0005-0000-0000-0000B38C0000}"/>
    <cellStyle name="Style 50 4 2 2 2" xfId="5316" xr:uid="{00000000-0005-0000-0000-0000B48C0000}"/>
    <cellStyle name="Style 50 4 2 3" xfId="5317" xr:uid="{00000000-0005-0000-0000-0000B58C0000}"/>
    <cellStyle name="Style 50 4 2 3 2" xfId="5318" xr:uid="{00000000-0005-0000-0000-0000B68C0000}"/>
    <cellStyle name="Style 50 4 2 3 2 2" xfId="5319" xr:uid="{00000000-0005-0000-0000-0000B78C0000}"/>
    <cellStyle name="Style 50 4 2 3 3" xfId="5320" xr:uid="{00000000-0005-0000-0000-0000B88C0000}"/>
    <cellStyle name="Style 50 4 2 3 4" xfId="5321" xr:uid="{00000000-0005-0000-0000-0000B98C0000}"/>
    <cellStyle name="Style 50 4 2 3 5" xfId="5322" xr:uid="{00000000-0005-0000-0000-0000BA8C0000}"/>
    <cellStyle name="Style 50 4 2 4" xfId="5323" xr:uid="{00000000-0005-0000-0000-0000BB8C0000}"/>
    <cellStyle name="Style 50 4 2 4 2" xfId="5324" xr:uid="{00000000-0005-0000-0000-0000BC8C0000}"/>
    <cellStyle name="Style 50 4 2 4 2 2" xfId="5325" xr:uid="{00000000-0005-0000-0000-0000BD8C0000}"/>
    <cellStyle name="Style 50 4 2 4 3" xfId="5326" xr:uid="{00000000-0005-0000-0000-0000BE8C0000}"/>
    <cellStyle name="Style 50 4 2 5" xfId="5327" xr:uid="{00000000-0005-0000-0000-0000BF8C0000}"/>
    <cellStyle name="Style 50 4 2 6" xfId="5328" xr:uid="{00000000-0005-0000-0000-0000C08C0000}"/>
    <cellStyle name="Style 50 4 3" xfId="5329" xr:uid="{00000000-0005-0000-0000-0000C18C0000}"/>
    <cellStyle name="Style 50 4 3 2" xfId="5330" xr:uid="{00000000-0005-0000-0000-0000C28C0000}"/>
    <cellStyle name="Style 50 4 4" xfId="5331" xr:uid="{00000000-0005-0000-0000-0000C38C0000}"/>
    <cellStyle name="Style 50 4 4 2" xfId="5332" xr:uid="{00000000-0005-0000-0000-0000C48C0000}"/>
    <cellStyle name="Style 50 4 5" xfId="5333" xr:uid="{00000000-0005-0000-0000-0000C58C0000}"/>
    <cellStyle name="Style 50 4 6" xfId="5334" xr:uid="{00000000-0005-0000-0000-0000C68C0000}"/>
    <cellStyle name="Style 50 5" xfId="5335" xr:uid="{00000000-0005-0000-0000-0000C78C0000}"/>
    <cellStyle name="Style 50 5 2" xfId="5336" xr:uid="{00000000-0005-0000-0000-0000C88C0000}"/>
    <cellStyle name="Style 50 5 2 2" xfId="5337" xr:uid="{00000000-0005-0000-0000-0000C98C0000}"/>
    <cellStyle name="Style 50 5 2 2 2" xfId="5338" xr:uid="{00000000-0005-0000-0000-0000CA8C0000}"/>
    <cellStyle name="Style 50 5 2 3" xfId="5339" xr:uid="{00000000-0005-0000-0000-0000CB8C0000}"/>
    <cellStyle name="Style 50 5 2 3 2" xfId="5340" xr:uid="{00000000-0005-0000-0000-0000CC8C0000}"/>
    <cellStyle name="Style 50 5 2 3 2 2" xfId="5341" xr:uid="{00000000-0005-0000-0000-0000CD8C0000}"/>
    <cellStyle name="Style 50 5 2 3 3" xfId="5342" xr:uid="{00000000-0005-0000-0000-0000CE8C0000}"/>
    <cellStyle name="Style 50 5 2 3 4" xfId="5343" xr:uid="{00000000-0005-0000-0000-0000CF8C0000}"/>
    <cellStyle name="Style 50 5 2 3 5" xfId="5344" xr:uid="{00000000-0005-0000-0000-0000D08C0000}"/>
    <cellStyle name="Style 50 5 2 4" xfId="5345" xr:uid="{00000000-0005-0000-0000-0000D18C0000}"/>
    <cellStyle name="Style 50 5 2 4 2" xfId="5346" xr:uid="{00000000-0005-0000-0000-0000D28C0000}"/>
    <cellStyle name="Style 50 5 2 4 2 2" xfId="5347" xr:uid="{00000000-0005-0000-0000-0000D38C0000}"/>
    <cellStyle name="Style 50 5 2 4 3" xfId="5348" xr:uid="{00000000-0005-0000-0000-0000D48C0000}"/>
    <cellStyle name="Style 50 5 2 5" xfId="5349" xr:uid="{00000000-0005-0000-0000-0000D58C0000}"/>
    <cellStyle name="Style 50 5 2 6" xfId="5350" xr:uid="{00000000-0005-0000-0000-0000D68C0000}"/>
    <cellStyle name="Style 50 5 3" xfId="5351" xr:uid="{00000000-0005-0000-0000-0000D78C0000}"/>
    <cellStyle name="Style 50 5 3 2" xfId="5352" xr:uid="{00000000-0005-0000-0000-0000D88C0000}"/>
    <cellStyle name="Style 50 5 4" xfId="5353" xr:uid="{00000000-0005-0000-0000-0000D98C0000}"/>
    <cellStyle name="Style 50 5 4 2" xfId="5354" xr:uid="{00000000-0005-0000-0000-0000DA8C0000}"/>
    <cellStyle name="Style 50 5 5" xfId="5355" xr:uid="{00000000-0005-0000-0000-0000DB8C0000}"/>
    <cellStyle name="Style 50 5 6" xfId="5356" xr:uid="{00000000-0005-0000-0000-0000DC8C0000}"/>
    <cellStyle name="Style 50 6" xfId="5357" xr:uid="{00000000-0005-0000-0000-0000DD8C0000}"/>
    <cellStyle name="Style 50 6 2" xfId="5358" xr:uid="{00000000-0005-0000-0000-0000DE8C0000}"/>
    <cellStyle name="Style 50 6 2 2" xfId="5359" xr:uid="{00000000-0005-0000-0000-0000DF8C0000}"/>
    <cellStyle name="Style 50 6 3" xfId="5360" xr:uid="{00000000-0005-0000-0000-0000E08C0000}"/>
    <cellStyle name="Style 50 6 3 2" xfId="5361" xr:uid="{00000000-0005-0000-0000-0000E18C0000}"/>
    <cellStyle name="Style 50 6 3 2 2" xfId="5362" xr:uid="{00000000-0005-0000-0000-0000E28C0000}"/>
    <cellStyle name="Style 50 6 3 3" xfId="5363" xr:uid="{00000000-0005-0000-0000-0000E38C0000}"/>
    <cellStyle name="Style 50 6 3 4" xfId="5364" xr:uid="{00000000-0005-0000-0000-0000E48C0000}"/>
    <cellStyle name="Style 50 6 3 5" xfId="5365" xr:uid="{00000000-0005-0000-0000-0000E58C0000}"/>
    <cellStyle name="Style 50 6 4" xfId="5366" xr:uid="{00000000-0005-0000-0000-0000E68C0000}"/>
    <cellStyle name="Style 50 6 4 2" xfId="5367" xr:uid="{00000000-0005-0000-0000-0000E78C0000}"/>
    <cellStyle name="Style 50 6 4 2 2" xfId="5368" xr:uid="{00000000-0005-0000-0000-0000E88C0000}"/>
    <cellStyle name="Style 50 6 4 3" xfId="5369" xr:uid="{00000000-0005-0000-0000-0000E98C0000}"/>
    <cellStyle name="Style 50 6 5" xfId="5370" xr:uid="{00000000-0005-0000-0000-0000EA8C0000}"/>
    <cellStyle name="Style 50 6 6" xfId="5371" xr:uid="{00000000-0005-0000-0000-0000EB8C0000}"/>
    <cellStyle name="Style 50 7" xfId="5372" xr:uid="{00000000-0005-0000-0000-0000EC8C0000}"/>
    <cellStyle name="Style 50 7 2" xfId="5373" xr:uid="{00000000-0005-0000-0000-0000ED8C0000}"/>
    <cellStyle name="Style 50 7 2 2" xfId="5374" xr:uid="{00000000-0005-0000-0000-0000EE8C0000}"/>
    <cellStyle name="Style 50 7 3" xfId="5375" xr:uid="{00000000-0005-0000-0000-0000EF8C0000}"/>
    <cellStyle name="Style 50 7 4" xfId="5376" xr:uid="{00000000-0005-0000-0000-0000F08C0000}"/>
    <cellStyle name="Style 50 7 5" xfId="5377" xr:uid="{00000000-0005-0000-0000-0000F18C0000}"/>
    <cellStyle name="Style 50 8" xfId="5378" xr:uid="{00000000-0005-0000-0000-0000F28C0000}"/>
    <cellStyle name="Style 50 8 2" xfId="5379" xr:uid="{00000000-0005-0000-0000-0000F38C0000}"/>
    <cellStyle name="Style 50 8 2 2" xfId="5380" xr:uid="{00000000-0005-0000-0000-0000F48C0000}"/>
    <cellStyle name="Style 50 8 3" xfId="5381" xr:uid="{00000000-0005-0000-0000-0000F58C0000}"/>
    <cellStyle name="Style 50 8 4" xfId="5382" xr:uid="{00000000-0005-0000-0000-0000F68C0000}"/>
    <cellStyle name="Style 50 8 5" xfId="5383" xr:uid="{00000000-0005-0000-0000-0000F78C0000}"/>
    <cellStyle name="Style 50 9" xfId="5384" xr:uid="{00000000-0005-0000-0000-0000F88C0000}"/>
    <cellStyle name="Style 50 9 2" xfId="5385" xr:uid="{00000000-0005-0000-0000-0000F98C0000}"/>
    <cellStyle name="Style 50 9 2 2" xfId="5386" xr:uid="{00000000-0005-0000-0000-0000FA8C0000}"/>
    <cellStyle name="Style 50 9 3" xfId="5387" xr:uid="{00000000-0005-0000-0000-0000FB8C0000}"/>
    <cellStyle name="Style 50_ADDON" xfId="5388" xr:uid="{00000000-0005-0000-0000-0000FC8C0000}"/>
    <cellStyle name="Style 51" xfId="5389" xr:uid="{00000000-0005-0000-0000-0000FD8C0000}"/>
    <cellStyle name="Style 51 2" xfId="5390" xr:uid="{00000000-0005-0000-0000-0000FE8C0000}"/>
    <cellStyle name="Style 51 2 2" xfId="5391" xr:uid="{00000000-0005-0000-0000-0000FF8C0000}"/>
    <cellStyle name="Style 51 2 2 2" xfId="5392" xr:uid="{00000000-0005-0000-0000-0000008D0000}"/>
    <cellStyle name="Style 51 2 2 2 2" xfId="5393" xr:uid="{00000000-0005-0000-0000-0000018D0000}"/>
    <cellStyle name="Style 51 2 2 2 2 2" xfId="5394" xr:uid="{00000000-0005-0000-0000-0000028D0000}"/>
    <cellStyle name="Style 51 2 2 2 3" xfId="5395" xr:uid="{00000000-0005-0000-0000-0000038D0000}"/>
    <cellStyle name="Style 51 2 2 3" xfId="5396" xr:uid="{00000000-0005-0000-0000-0000048D0000}"/>
    <cellStyle name="Style 51 2 2 3 2" xfId="5397" xr:uid="{00000000-0005-0000-0000-0000058D0000}"/>
    <cellStyle name="Style 51 2 2 4" xfId="5398" xr:uid="{00000000-0005-0000-0000-0000068D0000}"/>
    <cellStyle name="Style 51 2 3" xfId="5399" xr:uid="{00000000-0005-0000-0000-0000078D0000}"/>
    <cellStyle name="Style 51 2 3 2" xfId="5400" xr:uid="{00000000-0005-0000-0000-0000088D0000}"/>
    <cellStyle name="Style 51 2 3 2 2" xfId="5401" xr:uid="{00000000-0005-0000-0000-0000098D0000}"/>
    <cellStyle name="Style 51 2 3 3" xfId="5402" xr:uid="{00000000-0005-0000-0000-00000A8D0000}"/>
    <cellStyle name="Style 51 2 4" xfId="5403" xr:uid="{00000000-0005-0000-0000-00000B8D0000}"/>
    <cellStyle name="Style 51 2 4 2" xfId="5404" xr:uid="{00000000-0005-0000-0000-00000C8D0000}"/>
    <cellStyle name="Style 51 2 5" xfId="5405" xr:uid="{00000000-0005-0000-0000-00000D8D0000}"/>
    <cellStyle name="Style 51 3" xfId="5406" xr:uid="{00000000-0005-0000-0000-00000E8D0000}"/>
    <cellStyle name="Style 51 3 2" xfId="5407" xr:uid="{00000000-0005-0000-0000-00000F8D0000}"/>
    <cellStyle name="Style 51 3 2 2" xfId="5408" xr:uid="{00000000-0005-0000-0000-0000108D0000}"/>
    <cellStyle name="Style 51 3 2 2 2" xfId="5409" xr:uid="{00000000-0005-0000-0000-0000118D0000}"/>
    <cellStyle name="Style 51 3 2 2 2 2" xfId="5410" xr:uid="{00000000-0005-0000-0000-0000128D0000}"/>
    <cellStyle name="Style 51 3 2 2 3" xfId="5411" xr:uid="{00000000-0005-0000-0000-0000138D0000}"/>
    <cellStyle name="Style 51 3 2 3" xfId="5412" xr:uid="{00000000-0005-0000-0000-0000148D0000}"/>
    <cellStyle name="Style 51 3 2 3 2" xfId="5413" xr:uid="{00000000-0005-0000-0000-0000158D0000}"/>
    <cellStyle name="Style 51 3 2 4" xfId="5414" xr:uid="{00000000-0005-0000-0000-0000168D0000}"/>
    <cellStyle name="Style 51 3 3" xfId="5415" xr:uid="{00000000-0005-0000-0000-0000178D0000}"/>
    <cellStyle name="Style 51 3 3 2" xfId="5416" xr:uid="{00000000-0005-0000-0000-0000188D0000}"/>
    <cellStyle name="Style 51 3 3 2 2" xfId="5417" xr:uid="{00000000-0005-0000-0000-0000198D0000}"/>
    <cellStyle name="Style 51 3 3 2 2 2" xfId="5418" xr:uid="{00000000-0005-0000-0000-00001A8D0000}"/>
    <cellStyle name="Style 51 3 3 2 3" xfId="5419" xr:uid="{00000000-0005-0000-0000-00001B8D0000}"/>
    <cellStyle name="Style 51 3 3 3" xfId="5420" xr:uid="{00000000-0005-0000-0000-00001C8D0000}"/>
    <cellStyle name="Style 51 3 3 4" xfId="5421" xr:uid="{00000000-0005-0000-0000-00001D8D0000}"/>
    <cellStyle name="Style 51 3 4" xfId="5422" xr:uid="{00000000-0005-0000-0000-00001E8D0000}"/>
    <cellStyle name="Style 51 3 4 2" xfId="5423" xr:uid="{00000000-0005-0000-0000-00001F8D0000}"/>
    <cellStyle name="Style 51 3 5" xfId="5424" xr:uid="{00000000-0005-0000-0000-0000208D0000}"/>
    <cellStyle name="Style 51 4" xfId="5425" xr:uid="{00000000-0005-0000-0000-0000218D0000}"/>
    <cellStyle name="Style 51 4 2" xfId="5426" xr:uid="{00000000-0005-0000-0000-0000228D0000}"/>
    <cellStyle name="Style 51 4 2 2" xfId="5427" xr:uid="{00000000-0005-0000-0000-0000238D0000}"/>
    <cellStyle name="Style 51 4 2 2 2" xfId="5428" xr:uid="{00000000-0005-0000-0000-0000248D0000}"/>
    <cellStyle name="Style 51 4 2 3" xfId="5429" xr:uid="{00000000-0005-0000-0000-0000258D0000}"/>
    <cellStyle name="Style 51 4 3" xfId="5430" xr:uid="{00000000-0005-0000-0000-0000268D0000}"/>
    <cellStyle name="Style 51 4 4" xfId="5431" xr:uid="{00000000-0005-0000-0000-0000278D0000}"/>
    <cellStyle name="Style 51 5" xfId="5432" xr:uid="{00000000-0005-0000-0000-0000288D0000}"/>
    <cellStyle name="Style 51 5 2" xfId="5433" xr:uid="{00000000-0005-0000-0000-0000298D0000}"/>
    <cellStyle name="Style 51 6" xfId="5434" xr:uid="{00000000-0005-0000-0000-00002A8D0000}"/>
    <cellStyle name="Style 51 6 2" xfId="5435" xr:uid="{00000000-0005-0000-0000-00002B8D0000}"/>
    <cellStyle name="Style 51 6 2 2" xfId="5436" xr:uid="{00000000-0005-0000-0000-00002C8D0000}"/>
    <cellStyle name="Style 51 7" xfId="5437" xr:uid="{00000000-0005-0000-0000-00002D8D0000}"/>
    <cellStyle name="Style 51 7 2" xfId="5438" xr:uid="{00000000-0005-0000-0000-00002E8D0000}"/>
    <cellStyle name="Style 51 7 3" xfId="5439" xr:uid="{00000000-0005-0000-0000-00002F8D0000}"/>
    <cellStyle name="Style 51 8" xfId="5440" xr:uid="{00000000-0005-0000-0000-0000308D0000}"/>
    <cellStyle name="Style 51_ADDON" xfId="5441" xr:uid="{00000000-0005-0000-0000-0000318D0000}"/>
    <cellStyle name="Style 52" xfId="5442" xr:uid="{00000000-0005-0000-0000-0000328D0000}"/>
    <cellStyle name="Style 52 2" xfId="5443" xr:uid="{00000000-0005-0000-0000-0000338D0000}"/>
    <cellStyle name="Style 52 2 2" xfId="5444" xr:uid="{00000000-0005-0000-0000-0000348D0000}"/>
    <cellStyle name="Style 52 2 2 2" xfId="5445" xr:uid="{00000000-0005-0000-0000-0000358D0000}"/>
    <cellStyle name="Style 52 2 2 2 2" xfId="5446" xr:uid="{00000000-0005-0000-0000-0000368D0000}"/>
    <cellStyle name="Style 52 2 2 2 2 2" xfId="5447" xr:uid="{00000000-0005-0000-0000-0000378D0000}"/>
    <cellStyle name="Style 52 2 2 2 3" xfId="5448" xr:uid="{00000000-0005-0000-0000-0000388D0000}"/>
    <cellStyle name="Style 52 2 2 3" xfId="5449" xr:uid="{00000000-0005-0000-0000-0000398D0000}"/>
    <cellStyle name="Style 52 2 2 3 2" xfId="5450" xr:uid="{00000000-0005-0000-0000-00003A8D0000}"/>
    <cellStyle name="Style 52 2 2 4" xfId="5451" xr:uid="{00000000-0005-0000-0000-00003B8D0000}"/>
    <cellStyle name="Style 52 2 3" xfId="5452" xr:uid="{00000000-0005-0000-0000-00003C8D0000}"/>
    <cellStyle name="Style 52 2 3 2" xfId="5453" xr:uid="{00000000-0005-0000-0000-00003D8D0000}"/>
    <cellStyle name="Style 52 2 3 2 2" xfId="5454" xr:uid="{00000000-0005-0000-0000-00003E8D0000}"/>
    <cellStyle name="Style 52 2 3 3" xfId="5455" xr:uid="{00000000-0005-0000-0000-00003F8D0000}"/>
    <cellStyle name="Style 52 2 4" xfId="5456" xr:uid="{00000000-0005-0000-0000-0000408D0000}"/>
    <cellStyle name="Style 52 2 4 2" xfId="5457" xr:uid="{00000000-0005-0000-0000-0000418D0000}"/>
    <cellStyle name="Style 52 2 5" xfId="5458" xr:uid="{00000000-0005-0000-0000-0000428D0000}"/>
    <cellStyle name="Style 52 3" xfId="5459" xr:uid="{00000000-0005-0000-0000-0000438D0000}"/>
    <cellStyle name="Style 52 3 2" xfId="5460" xr:uid="{00000000-0005-0000-0000-0000448D0000}"/>
    <cellStyle name="Style 52 3 2 2" xfId="5461" xr:uid="{00000000-0005-0000-0000-0000458D0000}"/>
    <cellStyle name="Style 52 3 2 2 2" xfId="5462" xr:uid="{00000000-0005-0000-0000-0000468D0000}"/>
    <cellStyle name="Style 52 3 2 2 2 2" xfId="5463" xr:uid="{00000000-0005-0000-0000-0000478D0000}"/>
    <cellStyle name="Style 52 3 2 2 3" xfId="5464" xr:uid="{00000000-0005-0000-0000-0000488D0000}"/>
    <cellStyle name="Style 52 3 2 3" xfId="5465" xr:uid="{00000000-0005-0000-0000-0000498D0000}"/>
    <cellStyle name="Style 52 3 2 3 2" xfId="5466" xr:uid="{00000000-0005-0000-0000-00004A8D0000}"/>
    <cellStyle name="Style 52 3 2 4" xfId="5467" xr:uid="{00000000-0005-0000-0000-00004B8D0000}"/>
    <cellStyle name="Style 52 3 3" xfId="5468" xr:uid="{00000000-0005-0000-0000-00004C8D0000}"/>
    <cellStyle name="Style 52 3 3 2" xfId="5469" xr:uid="{00000000-0005-0000-0000-00004D8D0000}"/>
    <cellStyle name="Style 52 3 3 2 2" xfId="5470" xr:uid="{00000000-0005-0000-0000-00004E8D0000}"/>
    <cellStyle name="Style 52 3 3 2 2 2" xfId="5471" xr:uid="{00000000-0005-0000-0000-00004F8D0000}"/>
    <cellStyle name="Style 52 3 3 2 3" xfId="5472" xr:uid="{00000000-0005-0000-0000-0000508D0000}"/>
    <cellStyle name="Style 52 3 3 3" xfId="5473" xr:uid="{00000000-0005-0000-0000-0000518D0000}"/>
    <cellStyle name="Style 52 3 3 4" xfId="5474" xr:uid="{00000000-0005-0000-0000-0000528D0000}"/>
    <cellStyle name="Style 52 3 4" xfId="5475" xr:uid="{00000000-0005-0000-0000-0000538D0000}"/>
    <cellStyle name="Style 52 3 4 2" xfId="5476" xr:uid="{00000000-0005-0000-0000-0000548D0000}"/>
    <cellStyle name="Style 52 3 5" xfId="5477" xr:uid="{00000000-0005-0000-0000-0000558D0000}"/>
    <cellStyle name="Style 52 4" xfId="5478" xr:uid="{00000000-0005-0000-0000-0000568D0000}"/>
    <cellStyle name="Style 52 4 2" xfId="5479" xr:uid="{00000000-0005-0000-0000-0000578D0000}"/>
    <cellStyle name="Style 52 4 2 2" xfId="5480" xr:uid="{00000000-0005-0000-0000-0000588D0000}"/>
    <cellStyle name="Style 52 4 2 2 2" xfId="5481" xr:uid="{00000000-0005-0000-0000-0000598D0000}"/>
    <cellStyle name="Style 52 4 2 3" xfId="5482" xr:uid="{00000000-0005-0000-0000-00005A8D0000}"/>
    <cellStyle name="Style 52 4 3" xfId="5483" xr:uid="{00000000-0005-0000-0000-00005B8D0000}"/>
    <cellStyle name="Style 52 4 4" xfId="5484" xr:uid="{00000000-0005-0000-0000-00005C8D0000}"/>
    <cellStyle name="Style 52 5" xfId="5485" xr:uid="{00000000-0005-0000-0000-00005D8D0000}"/>
    <cellStyle name="Style 52 5 2" xfId="5486" xr:uid="{00000000-0005-0000-0000-00005E8D0000}"/>
    <cellStyle name="Style 52 6" xfId="5487" xr:uid="{00000000-0005-0000-0000-00005F8D0000}"/>
    <cellStyle name="Style 52 6 2" xfId="5488" xr:uid="{00000000-0005-0000-0000-0000608D0000}"/>
    <cellStyle name="Style 52 6 2 2" xfId="5489" xr:uid="{00000000-0005-0000-0000-0000618D0000}"/>
    <cellStyle name="Style 52 7" xfId="5490" xr:uid="{00000000-0005-0000-0000-0000628D0000}"/>
    <cellStyle name="Style 52 7 2" xfId="5491" xr:uid="{00000000-0005-0000-0000-0000638D0000}"/>
    <cellStyle name="Style 52 7 3" xfId="5492" xr:uid="{00000000-0005-0000-0000-0000648D0000}"/>
    <cellStyle name="Style 52 8" xfId="5493" xr:uid="{00000000-0005-0000-0000-0000658D0000}"/>
    <cellStyle name="Style 52_ADDON" xfId="5494" xr:uid="{00000000-0005-0000-0000-0000668D0000}"/>
    <cellStyle name="Style 58" xfId="5495" xr:uid="{00000000-0005-0000-0000-0000678D0000}"/>
    <cellStyle name="Style 58 10" xfId="5496" xr:uid="{00000000-0005-0000-0000-0000688D0000}"/>
    <cellStyle name="Style 58 10 2" xfId="5497" xr:uid="{00000000-0005-0000-0000-0000698D0000}"/>
    <cellStyle name="Style 58 10 2 2" xfId="5498" xr:uid="{00000000-0005-0000-0000-00006A8D0000}"/>
    <cellStyle name="Style 58 10 3" xfId="5499" xr:uid="{00000000-0005-0000-0000-00006B8D0000}"/>
    <cellStyle name="Style 58 11" xfId="5500" xr:uid="{00000000-0005-0000-0000-00006C8D0000}"/>
    <cellStyle name="Style 58 11 2" xfId="5501" xr:uid="{00000000-0005-0000-0000-00006D8D0000}"/>
    <cellStyle name="Style 58 11 2 2" xfId="5502" xr:uid="{00000000-0005-0000-0000-00006E8D0000}"/>
    <cellStyle name="Style 58 11 3" xfId="5503" xr:uid="{00000000-0005-0000-0000-00006F8D0000}"/>
    <cellStyle name="Style 58 12" xfId="5504" xr:uid="{00000000-0005-0000-0000-0000708D0000}"/>
    <cellStyle name="Style 58 12 2" xfId="5505" xr:uid="{00000000-0005-0000-0000-0000718D0000}"/>
    <cellStyle name="Style 58 2" xfId="5506" xr:uid="{00000000-0005-0000-0000-0000728D0000}"/>
    <cellStyle name="Style 58 2 2" xfId="5507" xr:uid="{00000000-0005-0000-0000-0000738D0000}"/>
    <cellStyle name="Style 58 3" xfId="5508" xr:uid="{00000000-0005-0000-0000-0000748D0000}"/>
    <cellStyle name="Style 58 3 2" xfId="5509" xr:uid="{00000000-0005-0000-0000-0000758D0000}"/>
    <cellStyle name="Style 58 3 2 2" xfId="5510" xr:uid="{00000000-0005-0000-0000-0000768D0000}"/>
    <cellStyle name="Style 58 3 2 2 2" xfId="5511" xr:uid="{00000000-0005-0000-0000-0000778D0000}"/>
    <cellStyle name="Style 58 3 2 3" xfId="5512" xr:uid="{00000000-0005-0000-0000-0000788D0000}"/>
    <cellStyle name="Style 58 3 3" xfId="5513" xr:uid="{00000000-0005-0000-0000-0000798D0000}"/>
    <cellStyle name="Style 58 3 3 2" xfId="5514" xr:uid="{00000000-0005-0000-0000-00007A8D0000}"/>
    <cellStyle name="Style 58 3 3 2 2" xfId="5515" xr:uid="{00000000-0005-0000-0000-00007B8D0000}"/>
    <cellStyle name="Style 58 3 3 3" xfId="5516" xr:uid="{00000000-0005-0000-0000-00007C8D0000}"/>
    <cellStyle name="Style 58 3 3 3 2" xfId="5517" xr:uid="{00000000-0005-0000-0000-00007D8D0000}"/>
    <cellStyle name="Style 58 3 3 3 2 2" xfId="5518" xr:uid="{00000000-0005-0000-0000-00007E8D0000}"/>
    <cellStyle name="Style 58 3 3 3 3" xfId="5519" xr:uid="{00000000-0005-0000-0000-00007F8D0000}"/>
    <cellStyle name="Style 58 3 3 3 4" xfId="5520" xr:uid="{00000000-0005-0000-0000-0000808D0000}"/>
    <cellStyle name="Style 58 3 3 3 5" xfId="5521" xr:uid="{00000000-0005-0000-0000-0000818D0000}"/>
    <cellStyle name="Style 58 3 3 4" xfId="5522" xr:uid="{00000000-0005-0000-0000-0000828D0000}"/>
    <cellStyle name="Style 58 3 3 4 2" xfId="5523" xr:uid="{00000000-0005-0000-0000-0000838D0000}"/>
    <cellStyle name="Style 58 3 3 4 2 2" xfId="5524" xr:uid="{00000000-0005-0000-0000-0000848D0000}"/>
    <cellStyle name="Style 58 3 3 4 3" xfId="5525" xr:uid="{00000000-0005-0000-0000-0000858D0000}"/>
    <cellStyle name="Style 58 3 3 5" xfId="5526" xr:uid="{00000000-0005-0000-0000-0000868D0000}"/>
    <cellStyle name="Style 58 3 3 6" xfId="5527" xr:uid="{00000000-0005-0000-0000-0000878D0000}"/>
    <cellStyle name="Style 58 3 4" xfId="5528" xr:uid="{00000000-0005-0000-0000-0000888D0000}"/>
    <cellStyle name="Style 58 3 4 2" xfId="5529" xr:uid="{00000000-0005-0000-0000-0000898D0000}"/>
    <cellStyle name="Style 58 3 4 3" xfId="5530" xr:uid="{00000000-0005-0000-0000-00008A8D0000}"/>
    <cellStyle name="Style 58 3 4 4" xfId="5531" xr:uid="{00000000-0005-0000-0000-00008B8D0000}"/>
    <cellStyle name="Style 58 3 5" xfId="5532" xr:uid="{00000000-0005-0000-0000-00008C8D0000}"/>
    <cellStyle name="Style 58 3 6" xfId="5533" xr:uid="{00000000-0005-0000-0000-00008D8D0000}"/>
    <cellStyle name="Style 58 4" xfId="5534" xr:uid="{00000000-0005-0000-0000-00008E8D0000}"/>
    <cellStyle name="Style 58 4 2" xfId="5535" xr:uid="{00000000-0005-0000-0000-00008F8D0000}"/>
    <cellStyle name="Style 58 4 2 2" xfId="5536" xr:uid="{00000000-0005-0000-0000-0000908D0000}"/>
    <cellStyle name="Style 58 4 2 2 2" xfId="5537" xr:uid="{00000000-0005-0000-0000-0000918D0000}"/>
    <cellStyle name="Style 58 4 2 3" xfId="5538" xr:uid="{00000000-0005-0000-0000-0000928D0000}"/>
    <cellStyle name="Style 58 4 2 3 2" xfId="5539" xr:uid="{00000000-0005-0000-0000-0000938D0000}"/>
    <cellStyle name="Style 58 4 2 3 2 2" xfId="5540" xr:uid="{00000000-0005-0000-0000-0000948D0000}"/>
    <cellStyle name="Style 58 4 2 3 3" xfId="5541" xr:uid="{00000000-0005-0000-0000-0000958D0000}"/>
    <cellStyle name="Style 58 4 2 3 3 2" xfId="21904" xr:uid="{00000000-0005-0000-0000-0000968D0000}"/>
    <cellStyle name="Style 58 4 2 3 4" xfId="5542" xr:uid="{00000000-0005-0000-0000-0000978D0000}"/>
    <cellStyle name="Style 58 4 2 3 5" xfId="5543" xr:uid="{00000000-0005-0000-0000-0000988D0000}"/>
    <cellStyle name="Style 58 4 2 4" xfId="5544" xr:uid="{00000000-0005-0000-0000-0000998D0000}"/>
    <cellStyle name="Style 58 4 2 4 2" xfId="5545" xr:uid="{00000000-0005-0000-0000-00009A8D0000}"/>
    <cellStyle name="Style 58 4 2 4 2 2" xfId="5546" xr:uid="{00000000-0005-0000-0000-00009B8D0000}"/>
    <cellStyle name="Style 58 4 2 4 2 2 2" xfId="21750" xr:uid="{00000000-0005-0000-0000-00009C8D0000}"/>
    <cellStyle name="Style 58 4 2 4 3" xfId="5547" xr:uid="{00000000-0005-0000-0000-00009D8D0000}"/>
    <cellStyle name="Style 58 4 2 4 3 2" xfId="20690" xr:uid="{00000000-0005-0000-0000-00009E8D0000}"/>
    <cellStyle name="Style 58 4 2 5" xfId="5548" xr:uid="{00000000-0005-0000-0000-00009F8D0000}"/>
    <cellStyle name="Style 58 4 2 5 2" xfId="22029" xr:uid="{00000000-0005-0000-0000-0000A08D0000}"/>
    <cellStyle name="Style 58 4 2 6" xfId="5549" xr:uid="{00000000-0005-0000-0000-0000A18D0000}"/>
    <cellStyle name="Style 58 4 3" xfId="5550" xr:uid="{00000000-0005-0000-0000-0000A28D0000}"/>
    <cellStyle name="Style 58 4 3 2" xfId="5551" xr:uid="{00000000-0005-0000-0000-0000A38D0000}"/>
    <cellStyle name="Style 58 4 3 2 2" xfId="21994" xr:uid="{00000000-0005-0000-0000-0000A48D0000}"/>
    <cellStyle name="Style 58 4 3 3" xfId="21529" xr:uid="{00000000-0005-0000-0000-0000A58D0000}"/>
    <cellStyle name="Style 58 4 4" xfId="5552" xr:uid="{00000000-0005-0000-0000-0000A68D0000}"/>
    <cellStyle name="Style 58 4 4 2" xfId="5553" xr:uid="{00000000-0005-0000-0000-0000A78D0000}"/>
    <cellStyle name="Style 58 4 4 2 2" xfId="22188" xr:uid="{00000000-0005-0000-0000-0000A88D0000}"/>
    <cellStyle name="Style 58 4 4 3" xfId="21833" xr:uid="{00000000-0005-0000-0000-0000A98D0000}"/>
    <cellStyle name="Style 58 4 5" xfId="5554" xr:uid="{00000000-0005-0000-0000-0000AA8D0000}"/>
    <cellStyle name="Style 58 4 5 2" xfId="22271" xr:uid="{00000000-0005-0000-0000-0000AB8D0000}"/>
    <cellStyle name="Style 58 4 6" xfId="5555" xr:uid="{00000000-0005-0000-0000-0000AC8D0000}"/>
    <cellStyle name="Style 58 5" xfId="5556" xr:uid="{00000000-0005-0000-0000-0000AD8D0000}"/>
    <cellStyle name="Style 58 5 2" xfId="5557" xr:uid="{00000000-0005-0000-0000-0000AE8D0000}"/>
    <cellStyle name="Style 58 5 2 2" xfId="5558" xr:uid="{00000000-0005-0000-0000-0000AF8D0000}"/>
    <cellStyle name="Style 58 5 2 2 2" xfId="5559" xr:uid="{00000000-0005-0000-0000-0000B08D0000}"/>
    <cellStyle name="Style 58 5 2 2 2 2" xfId="21619" xr:uid="{00000000-0005-0000-0000-0000B18D0000}"/>
    <cellStyle name="Style 58 5 2 2 3" xfId="21443" xr:uid="{00000000-0005-0000-0000-0000B28D0000}"/>
    <cellStyle name="Style 58 5 2 3" xfId="5560" xr:uid="{00000000-0005-0000-0000-0000B38D0000}"/>
    <cellStyle name="Style 58 5 2 3 2" xfId="5561" xr:uid="{00000000-0005-0000-0000-0000B48D0000}"/>
    <cellStyle name="Style 58 5 2 3 2 2" xfId="5562" xr:uid="{00000000-0005-0000-0000-0000B58D0000}"/>
    <cellStyle name="Style 58 5 2 3 2 2 2" xfId="21465" xr:uid="{00000000-0005-0000-0000-0000B68D0000}"/>
    <cellStyle name="Style 58 5 2 3 3" xfId="5563" xr:uid="{00000000-0005-0000-0000-0000B78D0000}"/>
    <cellStyle name="Style 58 5 2 3 3 2" xfId="21732" xr:uid="{00000000-0005-0000-0000-0000B88D0000}"/>
    <cellStyle name="Style 58 5 2 3 4" xfId="5564" xr:uid="{00000000-0005-0000-0000-0000B98D0000}"/>
    <cellStyle name="Style 58 5 2 3 4 2" xfId="20689" xr:uid="{00000000-0005-0000-0000-0000BA8D0000}"/>
    <cellStyle name="Style 58 5 2 3 5" xfId="5565" xr:uid="{00000000-0005-0000-0000-0000BB8D0000}"/>
    <cellStyle name="Style 58 5 2 4" xfId="5566" xr:uid="{00000000-0005-0000-0000-0000BC8D0000}"/>
    <cellStyle name="Style 58 5 2 4 2" xfId="5567" xr:uid="{00000000-0005-0000-0000-0000BD8D0000}"/>
    <cellStyle name="Style 58 5 2 4 2 2" xfId="5568" xr:uid="{00000000-0005-0000-0000-0000BE8D0000}"/>
    <cellStyle name="Style 58 5 2 4 2 3" xfId="22160" xr:uid="{00000000-0005-0000-0000-0000BF8D0000}"/>
    <cellStyle name="Style 58 5 2 4 3" xfId="5569" xr:uid="{00000000-0005-0000-0000-0000C08D0000}"/>
    <cellStyle name="Style 58 5 2 4 3 2" xfId="20724" xr:uid="{00000000-0005-0000-0000-0000C18D0000}"/>
    <cellStyle name="Style 58 5 2 5" xfId="5570" xr:uid="{00000000-0005-0000-0000-0000C28D0000}"/>
    <cellStyle name="Style 58 5 2 5 2" xfId="22389" xr:uid="{00000000-0005-0000-0000-0000C38D0000}"/>
    <cellStyle name="Style 58 5 2 6" xfId="5571" xr:uid="{00000000-0005-0000-0000-0000C48D0000}"/>
    <cellStyle name="Style 58 5 3" xfId="5572" xr:uid="{00000000-0005-0000-0000-0000C58D0000}"/>
    <cellStyle name="Style 58 5 3 2" xfId="5573" xr:uid="{00000000-0005-0000-0000-0000C68D0000}"/>
    <cellStyle name="Style 58 5 3 2 2" xfId="22346" xr:uid="{00000000-0005-0000-0000-0000C78D0000}"/>
    <cellStyle name="Style 58 5 3 3" xfId="21092" xr:uid="{00000000-0005-0000-0000-0000C88D0000}"/>
    <cellStyle name="Style 58 5 4" xfId="5574" xr:uid="{00000000-0005-0000-0000-0000C98D0000}"/>
    <cellStyle name="Style 58 5 4 2" xfId="5575" xr:uid="{00000000-0005-0000-0000-0000CA8D0000}"/>
    <cellStyle name="Style 58 5 4 2 2" xfId="22077" xr:uid="{00000000-0005-0000-0000-0000CB8D0000}"/>
    <cellStyle name="Style 58 5 5" xfId="5576" xr:uid="{00000000-0005-0000-0000-0000CC8D0000}"/>
    <cellStyle name="Style 58 5 5 2" xfId="21788" xr:uid="{00000000-0005-0000-0000-0000CD8D0000}"/>
    <cellStyle name="Style 58 5 6" xfId="5577" xr:uid="{00000000-0005-0000-0000-0000CE8D0000}"/>
    <cellStyle name="Style 58 5 6 2" xfId="21153" xr:uid="{00000000-0005-0000-0000-0000CF8D0000}"/>
    <cellStyle name="Style 58 6" xfId="5578" xr:uid="{00000000-0005-0000-0000-0000D08D0000}"/>
    <cellStyle name="Style 58 6 2" xfId="5579" xr:uid="{00000000-0005-0000-0000-0000D18D0000}"/>
    <cellStyle name="Style 58 6 2 2" xfId="5580" xr:uid="{00000000-0005-0000-0000-0000D28D0000}"/>
    <cellStyle name="Style 58 6 2 2 2" xfId="21104" xr:uid="{00000000-0005-0000-0000-0000D38D0000}"/>
    <cellStyle name="Style 58 6 2 3" xfId="21020" xr:uid="{00000000-0005-0000-0000-0000D48D0000}"/>
    <cellStyle name="Style 58 6 3" xfId="5581" xr:uid="{00000000-0005-0000-0000-0000D58D0000}"/>
    <cellStyle name="Style 58 6 3 2" xfId="5582" xr:uid="{00000000-0005-0000-0000-0000D68D0000}"/>
    <cellStyle name="Style 58 6 3 2 2" xfId="5583" xr:uid="{00000000-0005-0000-0000-0000D78D0000}"/>
    <cellStyle name="Style 58 6 3 2 2 2" xfId="21091" xr:uid="{00000000-0005-0000-0000-0000D88D0000}"/>
    <cellStyle name="Style 58 6 3 3" xfId="5584" xr:uid="{00000000-0005-0000-0000-0000D98D0000}"/>
    <cellStyle name="Style 58 6 3 3 2" xfId="21504" xr:uid="{00000000-0005-0000-0000-0000DA8D0000}"/>
    <cellStyle name="Style 58 6 3 4" xfId="5585" xr:uid="{00000000-0005-0000-0000-0000DB8D0000}"/>
    <cellStyle name="Style 58 6 3 4 2" xfId="21018" xr:uid="{00000000-0005-0000-0000-0000DC8D0000}"/>
    <cellStyle name="Style 58 6 3 5" xfId="5586" xr:uid="{00000000-0005-0000-0000-0000DD8D0000}"/>
    <cellStyle name="Style 58 6 4" xfId="5587" xr:uid="{00000000-0005-0000-0000-0000DE8D0000}"/>
    <cellStyle name="Style 58 6 4 2" xfId="5588" xr:uid="{00000000-0005-0000-0000-0000DF8D0000}"/>
    <cellStyle name="Style 58 6 4 2 2" xfId="5589" xr:uid="{00000000-0005-0000-0000-0000E08D0000}"/>
    <cellStyle name="Style 58 6 4 2 2 2" xfId="22158" xr:uid="{00000000-0005-0000-0000-0000E18D0000}"/>
    <cellStyle name="Style 58 6 4 3" xfId="5590" xr:uid="{00000000-0005-0000-0000-0000E28D0000}"/>
    <cellStyle name="Style 58 6 4 3 2" xfId="22427" xr:uid="{00000000-0005-0000-0000-0000E38D0000}"/>
    <cellStyle name="Style 58 6 5" xfId="5591" xr:uid="{00000000-0005-0000-0000-0000E48D0000}"/>
    <cellStyle name="Style 58 6 5 2" xfId="21875" xr:uid="{00000000-0005-0000-0000-0000E58D0000}"/>
    <cellStyle name="Style 58 6 6" xfId="5592" xr:uid="{00000000-0005-0000-0000-0000E68D0000}"/>
    <cellStyle name="Style 58 6 6 2" xfId="21023" xr:uid="{00000000-0005-0000-0000-0000E78D0000}"/>
    <cellStyle name="Style 58 7" xfId="5593" xr:uid="{00000000-0005-0000-0000-0000E88D0000}"/>
    <cellStyle name="Style 58 7 2" xfId="5594" xr:uid="{00000000-0005-0000-0000-0000E98D0000}"/>
    <cellStyle name="Style 58 7 2 2" xfId="5595" xr:uid="{00000000-0005-0000-0000-0000EA8D0000}"/>
    <cellStyle name="Style 58 7 2 2 2" xfId="20946" xr:uid="{00000000-0005-0000-0000-0000EB8D0000}"/>
    <cellStyle name="Style 58 7 3" xfId="5596" xr:uid="{00000000-0005-0000-0000-0000EC8D0000}"/>
    <cellStyle name="Style 58 7 3 2" xfId="20680" xr:uid="{00000000-0005-0000-0000-0000ED8D0000}"/>
    <cellStyle name="Style 58 7 4" xfId="5597" xr:uid="{00000000-0005-0000-0000-0000EE8D0000}"/>
    <cellStyle name="Style 58 7 4 2" xfId="21591" xr:uid="{00000000-0005-0000-0000-0000EF8D0000}"/>
    <cellStyle name="Style 58 7 5" xfId="5598" xr:uid="{00000000-0005-0000-0000-0000F08D0000}"/>
    <cellStyle name="Style 58 8" xfId="5599" xr:uid="{00000000-0005-0000-0000-0000F18D0000}"/>
    <cellStyle name="Style 58 8 2" xfId="5600" xr:uid="{00000000-0005-0000-0000-0000F28D0000}"/>
    <cellStyle name="Style 58 8 2 2" xfId="5601" xr:uid="{00000000-0005-0000-0000-0000F38D0000}"/>
    <cellStyle name="Style 58 8 2 3" xfId="21975" xr:uid="{00000000-0005-0000-0000-0000F48D0000}"/>
    <cellStyle name="Style 58 8 3" xfId="5602" xr:uid="{00000000-0005-0000-0000-0000F58D0000}"/>
    <cellStyle name="Style 58 8 3 2" xfId="21687" xr:uid="{00000000-0005-0000-0000-0000F68D0000}"/>
    <cellStyle name="Style 58 8 4" xfId="5603" xr:uid="{00000000-0005-0000-0000-0000F78D0000}"/>
    <cellStyle name="Style 58 8 4 2" xfId="22250" xr:uid="{00000000-0005-0000-0000-0000F88D0000}"/>
    <cellStyle name="Style 58 8 5" xfId="5604" xr:uid="{00000000-0005-0000-0000-0000F98D0000}"/>
    <cellStyle name="Style 58 9" xfId="5605" xr:uid="{00000000-0005-0000-0000-0000FA8D0000}"/>
    <cellStyle name="Style 58 9 2" xfId="5606" xr:uid="{00000000-0005-0000-0000-0000FB8D0000}"/>
    <cellStyle name="Style 58 9 2 2" xfId="5607" xr:uid="{00000000-0005-0000-0000-0000FC8D0000}"/>
    <cellStyle name="Style 58 9 2 3" xfId="22345" xr:uid="{00000000-0005-0000-0000-0000FD8D0000}"/>
    <cellStyle name="Style 58 9 3" xfId="5608" xr:uid="{00000000-0005-0000-0000-0000FE8D0000}"/>
    <cellStyle name="Style 58_ADDON" xfId="5609" xr:uid="{00000000-0005-0000-0000-0000FF8D0000}"/>
    <cellStyle name="Style 59" xfId="5610" xr:uid="{00000000-0005-0000-0000-0000008E0000}"/>
    <cellStyle name="Style 59 2" xfId="5611" xr:uid="{00000000-0005-0000-0000-0000018E0000}"/>
    <cellStyle name="Style 59 2 2" xfId="21787" xr:uid="{00000000-0005-0000-0000-0000028E0000}"/>
    <cellStyle name="Style 59 3" xfId="5612" xr:uid="{00000000-0005-0000-0000-0000038E0000}"/>
    <cellStyle name="Style 59 3 2" xfId="5613" xr:uid="{00000000-0005-0000-0000-0000048E0000}"/>
    <cellStyle name="Style 59 3 2 2" xfId="22426" xr:uid="{00000000-0005-0000-0000-0000058E0000}"/>
    <cellStyle name="Style 59 3 3" xfId="5614" xr:uid="{00000000-0005-0000-0000-0000068E0000}"/>
    <cellStyle name="Style 59 3 3 2" xfId="5615" xr:uid="{00000000-0005-0000-0000-0000078E0000}"/>
    <cellStyle name="Style 59 3 3 2 2" xfId="21874" xr:uid="{00000000-0005-0000-0000-0000088E0000}"/>
    <cellStyle name="Style 59 3 3 3" xfId="5616" xr:uid="{00000000-0005-0000-0000-0000098E0000}"/>
    <cellStyle name="Style 59 3 3 3 2" xfId="21590" xr:uid="{00000000-0005-0000-0000-00000A8E0000}"/>
    <cellStyle name="Style 59 3 3 4" xfId="5617" xr:uid="{00000000-0005-0000-0000-00000B8E0000}"/>
    <cellStyle name="Style 59 3 3 4 2" xfId="22157" xr:uid="{00000000-0005-0000-0000-00000C8E0000}"/>
    <cellStyle name="Style 59 3 4" xfId="5618" xr:uid="{00000000-0005-0000-0000-00000D8E0000}"/>
    <cellStyle name="Style 59 3 4 2" xfId="5619" xr:uid="{00000000-0005-0000-0000-00000E8E0000}"/>
    <cellStyle name="Style 59 3 4 2 2" xfId="22249" xr:uid="{00000000-0005-0000-0000-00000F8E0000}"/>
    <cellStyle name="Style 59 3 4 3" xfId="20945" xr:uid="{00000000-0005-0000-0000-0000108E0000}"/>
    <cellStyle name="Style 59 3 5" xfId="5620" xr:uid="{00000000-0005-0000-0000-0000118E0000}"/>
    <cellStyle name="Style 59 3 5 2" xfId="21503" xr:uid="{00000000-0005-0000-0000-0000128E0000}"/>
    <cellStyle name="Style 59 4" xfId="5621" xr:uid="{00000000-0005-0000-0000-0000138E0000}"/>
    <cellStyle name="Style 59 4 2" xfId="5622" xr:uid="{00000000-0005-0000-0000-0000148E0000}"/>
    <cellStyle name="Style 59 4 2 2" xfId="21686" xr:uid="{00000000-0005-0000-0000-0000158E0000}"/>
    <cellStyle name="Style 59 4 3" xfId="5623" xr:uid="{00000000-0005-0000-0000-0000168E0000}"/>
    <cellStyle name="Style 59 4 3 2" xfId="22344" xr:uid="{00000000-0005-0000-0000-0000178E0000}"/>
    <cellStyle name="Style 59 4 4" xfId="5624" xr:uid="{00000000-0005-0000-0000-0000188E0000}"/>
    <cellStyle name="Style 59 4 4 2" xfId="21974" xr:uid="{00000000-0005-0000-0000-0000198E0000}"/>
    <cellStyle name="Style 59 5" xfId="5625" xr:uid="{00000000-0005-0000-0000-00001A8E0000}"/>
    <cellStyle name="Style 59 5 2" xfId="5626" xr:uid="{00000000-0005-0000-0000-00001B8E0000}"/>
    <cellStyle name="Style 59 5 2 2" xfId="21786" xr:uid="{00000000-0005-0000-0000-00001C8E0000}"/>
    <cellStyle name="Style 59 5 3" xfId="22075" xr:uid="{00000000-0005-0000-0000-00001D8E0000}"/>
    <cellStyle name="Style 59 6" xfId="5627" xr:uid="{00000000-0005-0000-0000-00001E8E0000}"/>
    <cellStyle name="Style 59 6 2" xfId="5628" xr:uid="{00000000-0005-0000-0000-00001F8E0000}"/>
    <cellStyle name="Style 59 6 2 2" xfId="21502" xr:uid="{00000000-0005-0000-0000-0000208E0000}"/>
    <cellStyle name="Style 59 6 3" xfId="5629" xr:uid="{00000000-0005-0000-0000-0000218E0000}"/>
    <cellStyle name="Style 59 7" xfId="5630" xr:uid="{00000000-0005-0000-0000-0000228E0000}"/>
    <cellStyle name="Style 59 7 2" xfId="5631" xr:uid="{00000000-0005-0000-0000-0000238E0000}"/>
    <cellStyle name="Style 59 7 2 2" xfId="22425" xr:uid="{00000000-0005-0000-0000-0000248E0000}"/>
    <cellStyle name="Style 59 7 3" xfId="5632" xr:uid="{00000000-0005-0000-0000-0000258E0000}"/>
    <cellStyle name="Style 59 8" xfId="5633" xr:uid="{00000000-0005-0000-0000-0000268E0000}"/>
    <cellStyle name="Style 59 8 2" xfId="22076" xr:uid="{00000000-0005-0000-0000-0000278E0000}"/>
    <cellStyle name="Style 59_ADDON" xfId="5634" xr:uid="{00000000-0005-0000-0000-0000288E0000}"/>
    <cellStyle name="Style 60" xfId="5635" xr:uid="{00000000-0005-0000-0000-0000298E0000}"/>
    <cellStyle name="Style 60 2" xfId="5636" xr:uid="{00000000-0005-0000-0000-00002A8E0000}"/>
    <cellStyle name="Style 60 2 2" xfId="5637" xr:uid="{00000000-0005-0000-0000-00002B8E0000}"/>
    <cellStyle name="Style 60 2 2 2" xfId="5638" xr:uid="{00000000-0005-0000-0000-00002C8E0000}"/>
    <cellStyle name="Style 60 2 2 2 2" xfId="5639" xr:uid="{00000000-0005-0000-0000-00002D8E0000}"/>
    <cellStyle name="Style 60 2 2 2 2 2" xfId="5640" xr:uid="{00000000-0005-0000-0000-00002E8E0000}"/>
    <cellStyle name="Style 60 2 2 2 2 3" xfId="22248" xr:uid="{00000000-0005-0000-0000-00002F8E0000}"/>
    <cellStyle name="Style 60 2 2 2 3" xfId="5641" xr:uid="{00000000-0005-0000-0000-0000308E0000}"/>
    <cellStyle name="Style 60 2 2 2 3 2" xfId="20944" xr:uid="{00000000-0005-0000-0000-0000318E0000}"/>
    <cellStyle name="Style 60 2 2 3" xfId="5642" xr:uid="{00000000-0005-0000-0000-0000328E0000}"/>
    <cellStyle name="Style 60 2 2 3 2" xfId="5643" xr:uid="{00000000-0005-0000-0000-0000338E0000}"/>
    <cellStyle name="Style 60 2 2 3 2 2" xfId="21973" xr:uid="{00000000-0005-0000-0000-0000348E0000}"/>
    <cellStyle name="Style 60 2 2 4" xfId="5644" xr:uid="{00000000-0005-0000-0000-0000358E0000}"/>
    <cellStyle name="Style 60 2 2 4 2" xfId="21589" xr:uid="{00000000-0005-0000-0000-0000368E0000}"/>
    <cellStyle name="Style 60 2 3" xfId="5645" xr:uid="{00000000-0005-0000-0000-0000378E0000}"/>
    <cellStyle name="Style 60 2 3 2" xfId="5646" xr:uid="{00000000-0005-0000-0000-0000388E0000}"/>
    <cellStyle name="Style 60 2 3 2 2" xfId="5647" xr:uid="{00000000-0005-0000-0000-0000398E0000}"/>
    <cellStyle name="Style 60 2 3 2 3" xfId="22343" xr:uid="{00000000-0005-0000-0000-00003A8E0000}"/>
    <cellStyle name="Style 60 2 3 3" xfId="5648" xr:uid="{00000000-0005-0000-0000-00003B8E0000}"/>
    <cellStyle name="Style 60 2 3 3 2" xfId="21685" xr:uid="{00000000-0005-0000-0000-00003C8E0000}"/>
    <cellStyle name="Style 60 2 4" xfId="5649" xr:uid="{00000000-0005-0000-0000-00003D8E0000}"/>
    <cellStyle name="Style 60 2 4 2" xfId="5650" xr:uid="{00000000-0005-0000-0000-00003E8E0000}"/>
    <cellStyle name="Style 60 2 4 2 2" xfId="22074" xr:uid="{00000000-0005-0000-0000-00003F8E0000}"/>
    <cellStyle name="Style 60 2 5" xfId="5651" xr:uid="{00000000-0005-0000-0000-0000408E0000}"/>
    <cellStyle name="Style 60 2 5 2" xfId="21785" xr:uid="{00000000-0005-0000-0000-0000418E0000}"/>
    <cellStyle name="Style 60 2 6" xfId="21873" xr:uid="{00000000-0005-0000-0000-0000428E0000}"/>
    <cellStyle name="Style 60 3" xfId="5652" xr:uid="{00000000-0005-0000-0000-0000438E0000}"/>
    <cellStyle name="Style 60 3 2" xfId="5653" xr:uid="{00000000-0005-0000-0000-0000448E0000}"/>
    <cellStyle name="Style 60 3 2 2" xfId="5654" xr:uid="{00000000-0005-0000-0000-0000458E0000}"/>
    <cellStyle name="Style 60 3 2 2 2" xfId="5655" xr:uid="{00000000-0005-0000-0000-0000468E0000}"/>
    <cellStyle name="Style 60 3 2 2 2 2" xfId="5656" xr:uid="{00000000-0005-0000-0000-0000478E0000}"/>
    <cellStyle name="Style 60 3 2 2 2 3" xfId="21872" xr:uid="{00000000-0005-0000-0000-0000488E0000}"/>
    <cellStyle name="Style 60 3 2 2 3" xfId="5657" xr:uid="{00000000-0005-0000-0000-0000498E0000}"/>
    <cellStyle name="Style 60 3 2 2 3 2" xfId="22155" xr:uid="{00000000-0005-0000-0000-00004A8E0000}"/>
    <cellStyle name="Style 60 3 2 3" xfId="5658" xr:uid="{00000000-0005-0000-0000-00004B8E0000}"/>
    <cellStyle name="Style 60 3 2 3 2" xfId="5659" xr:uid="{00000000-0005-0000-0000-00004C8E0000}"/>
    <cellStyle name="Style 60 3 2 3 2 2" xfId="21588" xr:uid="{00000000-0005-0000-0000-00004D8E0000}"/>
    <cellStyle name="Style 60 3 2 4" xfId="5660" xr:uid="{00000000-0005-0000-0000-00004E8E0000}"/>
    <cellStyle name="Style 60 3 2 4 2" xfId="22424" xr:uid="{00000000-0005-0000-0000-00004F8E0000}"/>
    <cellStyle name="Style 60 3 3" xfId="5661" xr:uid="{00000000-0005-0000-0000-0000508E0000}"/>
    <cellStyle name="Style 60 3 3 2" xfId="5662" xr:uid="{00000000-0005-0000-0000-0000518E0000}"/>
    <cellStyle name="Style 60 3 3 2 2" xfId="5663" xr:uid="{00000000-0005-0000-0000-0000528E0000}"/>
    <cellStyle name="Style 60 3 3 2 2 2" xfId="5664" xr:uid="{00000000-0005-0000-0000-0000538E0000}"/>
    <cellStyle name="Style 60 3 3 2 2 3" xfId="21972" xr:uid="{00000000-0005-0000-0000-0000548E0000}"/>
    <cellStyle name="Style 60 3 3 2 3" xfId="5665" xr:uid="{00000000-0005-0000-0000-0000558E0000}"/>
    <cellStyle name="Style 60 3 3 2 3 2" xfId="22247" xr:uid="{00000000-0005-0000-0000-0000568E0000}"/>
    <cellStyle name="Style 60 3 3 3" xfId="5666" xr:uid="{00000000-0005-0000-0000-0000578E0000}"/>
    <cellStyle name="Style 60 3 3 3 2" xfId="21684" xr:uid="{00000000-0005-0000-0000-0000588E0000}"/>
    <cellStyle name="Style 60 3 3 4" xfId="5667" xr:uid="{00000000-0005-0000-0000-0000598E0000}"/>
    <cellStyle name="Style 60 3 3 4 2" xfId="20943" xr:uid="{00000000-0005-0000-0000-00005A8E0000}"/>
    <cellStyle name="Style 60 3 4" xfId="5668" xr:uid="{00000000-0005-0000-0000-00005B8E0000}"/>
    <cellStyle name="Style 60 3 4 2" xfId="5669" xr:uid="{00000000-0005-0000-0000-00005C8E0000}"/>
    <cellStyle name="Style 60 3 4 2 2" xfId="22342" xr:uid="{00000000-0005-0000-0000-00005D8E0000}"/>
    <cellStyle name="Style 60 3 5" xfId="5670" xr:uid="{00000000-0005-0000-0000-00005E8E0000}"/>
    <cellStyle name="Style 60 3 5 2" xfId="21501" xr:uid="{00000000-0005-0000-0000-00005F8E0000}"/>
    <cellStyle name="Style 60 4" xfId="5671" xr:uid="{00000000-0005-0000-0000-0000608E0000}"/>
    <cellStyle name="Style 60 4 2" xfId="5672" xr:uid="{00000000-0005-0000-0000-0000618E0000}"/>
    <cellStyle name="Style 60 4 2 2" xfId="5673" xr:uid="{00000000-0005-0000-0000-0000628E0000}"/>
    <cellStyle name="Style 60 4 2 2 2" xfId="5674" xr:uid="{00000000-0005-0000-0000-0000638E0000}"/>
    <cellStyle name="Style 60 4 2 2 3" xfId="21500" xr:uid="{00000000-0005-0000-0000-0000648E0000}"/>
    <cellStyle name="Style 60 4 2 3" xfId="5675" xr:uid="{00000000-0005-0000-0000-0000658E0000}"/>
    <cellStyle name="Style 60 4 2 3 2" xfId="21784" xr:uid="{00000000-0005-0000-0000-0000668E0000}"/>
    <cellStyle name="Style 60 4 3" xfId="5676" xr:uid="{00000000-0005-0000-0000-0000678E0000}"/>
    <cellStyle name="Style 60 4 3 2" xfId="22423" xr:uid="{00000000-0005-0000-0000-0000688E0000}"/>
    <cellStyle name="Style 60 4 4" xfId="5677" xr:uid="{00000000-0005-0000-0000-0000698E0000}"/>
    <cellStyle name="Style 60 4 4 2" xfId="22073" xr:uid="{00000000-0005-0000-0000-00006A8E0000}"/>
    <cellStyle name="Style 60 5" xfId="5678" xr:uid="{00000000-0005-0000-0000-00006B8E0000}"/>
    <cellStyle name="Style 60 5 2" xfId="5679" xr:uid="{00000000-0005-0000-0000-00006C8E0000}"/>
    <cellStyle name="Style 60 5 2 2" xfId="22154" xr:uid="{00000000-0005-0000-0000-00006D8E0000}"/>
    <cellStyle name="Style 60 6" xfId="5680" xr:uid="{00000000-0005-0000-0000-00006E8E0000}"/>
    <cellStyle name="Style 60 6 2" xfId="5681" xr:uid="{00000000-0005-0000-0000-00006F8E0000}"/>
    <cellStyle name="Style 60 6 2 2" xfId="5682" xr:uid="{00000000-0005-0000-0000-0000708E0000}"/>
    <cellStyle name="Style 60 6 2 3" xfId="21871" xr:uid="{00000000-0005-0000-0000-0000718E0000}"/>
    <cellStyle name="Style 60 7" xfId="5683" xr:uid="{00000000-0005-0000-0000-0000728E0000}"/>
    <cellStyle name="Style 60 7 2" xfId="5684" xr:uid="{00000000-0005-0000-0000-0000738E0000}"/>
    <cellStyle name="Style 60 7 3" xfId="5685" xr:uid="{00000000-0005-0000-0000-0000748E0000}"/>
    <cellStyle name="Style 60 7 4" xfId="21587" xr:uid="{00000000-0005-0000-0000-0000758E0000}"/>
    <cellStyle name="Style 60 8" xfId="5686" xr:uid="{00000000-0005-0000-0000-0000768E0000}"/>
    <cellStyle name="Style 60 8 2" xfId="22156" xr:uid="{00000000-0005-0000-0000-0000778E0000}"/>
    <cellStyle name="Style 60_ADDON" xfId="5687" xr:uid="{00000000-0005-0000-0000-0000788E0000}"/>
    <cellStyle name="Style 61" xfId="5688" xr:uid="{00000000-0005-0000-0000-0000798E0000}"/>
    <cellStyle name="Style 61 2" xfId="5689" xr:uid="{00000000-0005-0000-0000-00007A8E0000}"/>
    <cellStyle name="Style 61 2 2" xfId="22246" xr:uid="{00000000-0005-0000-0000-00007B8E0000}"/>
    <cellStyle name="Style 61 3" xfId="5690" xr:uid="{00000000-0005-0000-0000-00007C8E0000}"/>
    <cellStyle name="Style 61 3 2" xfId="5691" xr:uid="{00000000-0005-0000-0000-00007D8E0000}"/>
    <cellStyle name="Style 61 3 2 2" xfId="21683" xr:uid="{00000000-0005-0000-0000-00007E8E0000}"/>
    <cellStyle name="Style 61 3 3" xfId="5692" xr:uid="{00000000-0005-0000-0000-00007F8E0000}"/>
    <cellStyle name="Style 61 3 3 2" xfId="5693" xr:uid="{00000000-0005-0000-0000-0000808E0000}"/>
    <cellStyle name="Style 61 3 3 2 2" xfId="22072" xr:uid="{00000000-0005-0000-0000-0000818E0000}"/>
    <cellStyle name="Style 61 3 3 3" xfId="5694" xr:uid="{00000000-0005-0000-0000-0000828E0000}"/>
    <cellStyle name="Style 61 3 3 3 2" xfId="21783" xr:uid="{00000000-0005-0000-0000-0000838E0000}"/>
    <cellStyle name="Style 61 3 3 4" xfId="5695" xr:uid="{00000000-0005-0000-0000-0000848E0000}"/>
    <cellStyle name="Style 61 3 3 4 2" xfId="22341" xr:uid="{00000000-0005-0000-0000-0000858E0000}"/>
    <cellStyle name="Style 61 3 4" xfId="5696" xr:uid="{00000000-0005-0000-0000-0000868E0000}"/>
    <cellStyle name="Style 61 3 4 2" xfId="5697" xr:uid="{00000000-0005-0000-0000-0000878E0000}"/>
    <cellStyle name="Style 61 3 4 2 2" xfId="21090" xr:uid="{00000000-0005-0000-0000-0000888E0000}"/>
    <cellStyle name="Style 61 3 4 3" xfId="21499" xr:uid="{00000000-0005-0000-0000-0000898E0000}"/>
    <cellStyle name="Style 61 3 5" xfId="5698" xr:uid="{00000000-0005-0000-0000-00008A8E0000}"/>
    <cellStyle name="Style 61 3 5 2" xfId="21971" xr:uid="{00000000-0005-0000-0000-00008B8E0000}"/>
    <cellStyle name="Style 61 4" xfId="5699" xr:uid="{00000000-0005-0000-0000-00008C8E0000}"/>
    <cellStyle name="Style 61 4 2" xfId="5700" xr:uid="{00000000-0005-0000-0000-00008D8E0000}"/>
    <cellStyle name="Style 61 4 2 2" xfId="22153" xr:uid="{00000000-0005-0000-0000-00008E8E0000}"/>
    <cellStyle name="Style 61 4 3" xfId="5701" xr:uid="{00000000-0005-0000-0000-00008F8E0000}"/>
    <cellStyle name="Style 61 4 3 2" xfId="21870" xr:uid="{00000000-0005-0000-0000-0000908E0000}"/>
    <cellStyle name="Style 61 4 4" xfId="5702" xr:uid="{00000000-0005-0000-0000-0000918E0000}"/>
    <cellStyle name="Style 61 4 4 2" xfId="22422" xr:uid="{00000000-0005-0000-0000-0000928E0000}"/>
    <cellStyle name="Style 61 5" xfId="5703" xr:uid="{00000000-0005-0000-0000-0000938E0000}"/>
    <cellStyle name="Style 61 5 2" xfId="5704" xr:uid="{00000000-0005-0000-0000-0000948E0000}"/>
    <cellStyle name="Style 61 5 2 2" xfId="20941" xr:uid="{00000000-0005-0000-0000-0000958E0000}"/>
    <cellStyle name="Style 61 5 3" xfId="21586" xr:uid="{00000000-0005-0000-0000-0000968E0000}"/>
    <cellStyle name="Style 61 6" xfId="5705" xr:uid="{00000000-0005-0000-0000-0000978E0000}"/>
    <cellStyle name="Style 61 6 2" xfId="5706" xr:uid="{00000000-0005-0000-0000-0000988E0000}"/>
    <cellStyle name="Style 61 6 2 2" xfId="22245" xr:uid="{00000000-0005-0000-0000-0000998E0000}"/>
    <cellStyle name="Style 61 6 3" xfId="5707" xr:uid="{00000000-0005-0000-0000-00009A8E0000}"/>
    <cellStyle name="Style 61 7" xfId="5708" xr:uid="{00000000-0005-0000-0000-00009B8E0000}"/>
    <cellStyle name="Style 61 7 2" xfId="5709" xr:uid="{00000000-0005-0000-0000-00009C8E0000}"/>
    <cellStyle name="Style 61 7 2 2" xfId="21970" xr:uid="{00000000-0005-0000-0000-00009D8E0000}"/>
    <cellStyle name="Style 61 7 3" xfId="5710" xr:uid="{00000000-0005-0000-0000-00009E8E0000}"/>
    <cellStyle name="Style 61 8" xfId="5711" xr:uid="{00000000-0005-0000-0000-00009F8E0000}"/>
    <cellStyle name="Style 61 8 2" xfId="20942" xr:uid="{00000000-0005-0000-0000-0000A08E0000}"/>
    <cellStyle name="Style 61_ADDON" xfId="5712" xr:uid="{00000000-0005-0000-0000-0000A18E0000}"/>
    <cellStyle name="Style 62" xfId="5713" xr:uid="{00000000-0005-0000-0000-0000A28E0000}"/>
    <cellStyle name="Style 62 10" xfId="5714" xr:uid="{00000000-0005-0000-0000-0000A38E0000}"/>
    <cellStyle name="Style 62 10 2" xfId="5715" xr:uid="{00000000-0005-0000-0000-0000A48E0000}"/>
    <cellStyle name="Style 62 10 2 2" xfId="5716" xr:uid="{00000000-0005-0000-0000-0000A58E0000}"/>
    <cellStyle name="Style 62 10 2 3" xfId="22340" xr:uid="{00000000-0005-0000-0000-0000A68E0000}"/>
    <cellStyle name="Style 62 10 3" xfId="5717" xr:uid="{00000000-0005-0000-0000-0000A78E0000}"/>
    <cellStyle name="Style 62 11" xfId="5718" xr:uid="{00000000-0005-0000-0000-0000A88E0000}"/>
    <cellStyle name="Style 62 11 2" xfId="5719" xr:uid="{00000000-0005-0000-0000-0000A98E0000}"/>
    <cellStyle name="Style 62 11 2 2" xfId="5720" xr:uid="{00000000-0005-0000-0000-0000AA8E0000}"/>
    <cellStyle name="Style 62 11 2 3" xfId="22071" xr:uid="{00000000-0005-0000-0000-0000AB8E0000}"/>
    <cellStyle name="Style 62 11 3" xfId="5721" xr:uid="{00000000-0005-0000-0000-0000AC8E0000}"/>
    <cellStyle name="Style 62 12" xfId="5722" xr:uid="{00000000-0005-0000-0000-0000AD8E0000}"/>
    <cellStyle name="Style 62 12 2" xfId="5723" xr:uid="{00000000-0005-0000-0000-0000AE8E0000}"/>
    <cellStyle name="Style 62 12 2 2" xfId="21782" xr:uid="{00000000-0005-0000-0000-0000AF8E0000}"/>
    <cellStyle name="Style 62 13" xfId="21682" xr:uid="{00000000-0005-0000-0000-0000B08E0000}"/>
    <cellStyle name="Style 62 2" xfId="5724" xr:uid="{00000000-0005-0000-0000-0000B18E0000}"/>
    <cellStyle name="Style 62 2 2" xfId="5725" xr:uid="{00000000-0005-0000-0000-0000B28E0000}"/>
    <cellStyle name="Style 62 2 2 2" xfId="22421" xr:uid="{00000000-0005-0000-0000-0000B38E0000}"/>
    <cellStyle name="Style 62 2 3" xfId="21498" xr:uid="{00000000-0005-0000-0000-0000B48E0000}"/>
    <cellStyle name="Style 62 3" xfId="5726" xr:uid="{00000000-0005-0000-0000-0000B58E0000}"/>
    <cellStyle name="Style 62 3 2" xfId="5727" xr:uid="{00000000-0005-0000-0000-0000B68E0000}"/>
    <cellStyle name="Style 62 3 2 2" xfId="5728" xr:uid="{00000000-0005-0000-0000-0000B78E0000}"/>
    <cellStyle name="Style 62 3 2 2 2" xfId="5729" xr:uid="{00000000-0005-0000-0000-0000B88E0000}"/>
    <cellStyle name="Style 62 3 2 2 2 2" xfId="21585" xr:uid="{00000000-0005-0000-0000-0000B98E0000}"/>
    <cellStyle name="Style 62 3 2 3" xfId="5730" xr:uid="{00000000-0005-0000-0000-0000BA8E0000}"/>
    <cellStyle name="Style 62 3 2 3 2" xfId="21869" xr:uid="{00000000-0005-0000-0000-0000BB8E0000}"/>
    <cellStyle name="Style 62 3 3" xfId="5731" xr:uid="{00000000-0005-0000-0000-0000BC8E0000}"/>
    <cellStyle name="Style 62 3 3 2" xfId="5732" xr:uid="{00000000-0005-0000-0000-0000BD8E0000}"/>
    <cellStyle name="Style 62 3 3 2 2" xfId="5733" xr:uid="{00000000-0005-0000-0000-0000BE8E0000}"/>
    <cellStyle name="Style 62 3 3 2 2 2" xfId="21969" xr:uid="{00000000-0005-0000-0000-0000BF8E0000}"/>
    <cellStyle name="Style 62 3 3 2 3" xfId="22244" xr:uid="{00000000-0005-0000-0000-0000C08E0000}"/>
    <cellStyle name="Style 62 3 3 3" xfId="5734" xr:uid="{00000000-0005-0000-0000-0000C18E0000}"/>
    <cellStyle name="Style 62 3 3 3 2" xfId="5735" xr:uid="{00000000-0005-0000-0000-0000C28E0000}"/>
    <cellStyle name="Style 62 3 3 3 2 2" xfId="5736" xr:uid="{00000000-0005-0000-0000-0000C38E0000}"/>
    <cellStyle name="Style 62 3 3 3 2 2 2" xfId="22339" xr:uid="{00000000-0005-0000-0000-0000C48E0000}"/>
    <cellStyle name="Style 62 3 3 3 3" xfId="5737" xr:uid="{00000000-0005-0000-0000-0000C58E0000}"/>
    <cellStyle name="Style 62 3 3 3 3 2" xfId="22070" xr:uid="{00000000-0005-0000-0000-0000C68E0000}"/>
    <cellStyle name="Style 62 3 3 3 4" xfId="5738" xr:uid="{00000000-0005-0000-0000-0000C78E0000}"/>
    <cellStyle name="Style 62 3 3 3 4 2" xfId="21681" xr:uid="{00000000-0005-0000-0000-0000C88E0000}"/>
    <cellStyle name="Style 62 3 3 3 5" xfId="5739" xr:uid="{00000000-0005-0000-0000-0000C98E0000}"/>
    <cellStyle name="Style 62 3 3 4" xfId="5740" xr:uid="{00000000-0005-0000-0000-0000CA8E0000}"/>
    <cellStyle name="Style 62 3 3 4 2" xfId="5741" xr:uid="{00000000-0005-0000-0000-0000CB8E0000}"/>
    <cellStyle name="Style 62 3 3 4 2 2" xfId="5742" xr:uid="{00000000-0005-0000-0000-0000CC8E0000}"/>
    <cellStyle name="Style 62 3 3 4 2 2 2" xfId="21497" xr:uid="{00000000-0005-0000-0000-0000CD8E0000}"/>
    <cellStyle name="Style 62 3 3 4 3" xfId="5743" xr:uid="{00000000-0005-0000-0000-0000CE8E0000}"/>
    <cellStyle name="Style 62 3 3 4 3 2" xfId="21781" xr:uid="{00000000-0005-0000-0000-0000CF8E0000}"/>
    <cellStyle name="Style 62 3 3 5" xfId="5744" xr:uid="{00000000-0005-0000-0000-0000D08E0000}"/>
    <cellStyle name="Style 62 3 3 5 2" xfId="22420" xr:uid="{00000000-0005-0000-0000-0000D18E0000}"/>
    <cellStyle name="Style 62 3 3 6" xfId="5745" xr:uid="{00000000-0005-0000-0000-0000D28E0000}"/>
    <cellStyle name="Style 62 3 3 6 2" xfId="20940" xr:uid="{00000000-0005-0000-0000-0000D38E0000}"/>
    <cellStyle name="Style 62 3 4" xfId="5746" xr:uid="{00000000-0005-0000-0000-0000D48E0000}"/>
    <cellStyle name="Style 62 3 4 2" xfId="5747" xr:uid="{00000000-0005-0000-0000-0000D58E0000}"/>
    <cellStyle name="Style 62 3 4 2 2" xfId="21868" xr:uid="{00000000-0005-0000-0000-0000D68E0000}"/>
    <cellStyle name="Style 62 3 4 3" xfId="5748" xr:uid="{00000000-0005-0000-0000-0000D78E0000}"/>
    <cellStyle name="Style 62 3 4 3 2" xfId="22151" xr:uid="{00000000-0005-0000-0000-0000D88E0000}"/>
    <cellStyle name="Style 62 3 4 4" xfId="5749" xr:uid="{00000000-0005-0000-0000-0000D98E0000}"/>
    <cellStyle name="Style 62 3 5" xfId="5750" xr:uid="{00000000-0005-0000-0000-0000DA8E0000}"/>
    <cellStyle name="Style 62 3 5 2" xfId="21584" xr:uid="{00000000-0005-0000-0000-0000DB8E0000}"/>
    <cellStyle name="Style 62 3 6" xfId="5751" xr:uid="{00000000-0005-0000-0000-0000DC8E0000}"/>
    <cellStyle name="Style 62 3 6 2" xfId="22152" xr:uid="{00000000-0005-0000-0000-0000DD8E0000}"/>
    <cellStyle name="Style 62 4" xfId="5752" xr:uid="{00000000-0005-0000-0000-0000DE8E0000}"/>
    <cellStyle name="Style 62 4 2" xfId="5753" xr:uid="{00000000-0005-0000-0000-0000DF8E0000}"/>
    <cellStyle name="Style 62 4 2 2" xfId="5754" xr:uid="{00000000-0005-0000-0000-0000E08E0000}"/>
    <cellStyle name="Style 62 4 2 2 2" xfId="5755" xr:uid="{00000000-0005-0000-0000-0000E18E0000}"/>
    <cellStyle name="Style 62 4 2 2 2 2" xfId="21968" xr:uid="{00000000-0005-0000-0000-0000E28E0000}"/>
    <cellStyle name="Style 62 4 2 2 3" xfId="22243" xr:uid="{00000000-0005-0000-0000-0000E38E0000}"/>
    <cellStyle name="Style 62 4 2 3" xfId="5756" xr:uid="{00000000-0005-0000-0000-0000E48E0000}"/>
    <cellStyle name="Style 62 4 2 3 2" xfId="5757" xr:uid="{00000000-0005-0000-0000-0000E58E0000}"/>
    <cellStyle name="Style 62 4 2 3 2 2" xfId="5758" xr:uid="{00000000-0005-0000-0000-0000E68E0000}"/>
    <cellStyle name="Style 62 4 2 3 2 2 2" xfId="22338" xr:uid="{00000000-0005-0000-0000-0000E78E0000}"/>
    <cellStyle name="Style 62 4 2 3 3" xfId="5759" xr:uid="{00000000-0005-0000-0000-0000E88E0000}"/>
    <cellStyle name="Style 62 4 2 3 3 2" xfId="22069" xr:uid="{00000000-0005-0000-0000-0000E98E0000}"/>
    <cellStyle name="Style 62 4 2 3 4" xfId="5760" xr:uid="{00000000-0005-0000-0000-0000EA8E0000}"/>
    <cellStyle name="Style 62 4 2 3 4 2" xfId="21680" xr:uid="{00000000-0005-0000-0000-0000EB8E0000}"/>
    <cellStyle name="Style 62 4 2 3 5" xfId="5761" xr:uid="{00000000-0005-0000-0000-0000EC8E0000}"/>
    <cellStyle name="Style 62 4 2 4" xfId="5762" xr:uid="{00000000-0005-0000-0000-0000ED8E0000}"/>
    <cellStyle name="Style 62 4 2 4 2" xfId="5763" xr:uid="{00000000-0005-0000-0000-0000EE8E0000}"/>
    <cellStyle name="Style 62 4 2 4 2 2" xfId="5764" xr:uid="{00000000-0005-0000-0000-0000EF8E0000}"/>
    <cellStyle name="Style 62 4 2 4 2 2 2" xfId="21496" xr:uid="{00000000-0005-0000-0000-0000F08E0000}"/>
    <cellStyle name="Style 62 4 2 4 3" xfId="5765" xr:uid="{00000000-0005-0000-0000-0000F18E0000}"/>
    <cellStyle name="Style 62 4 2 4 3 2" xfId="21780" xr:uid="{00000000-0005-0000-0000-0000F28E0000}"/>
    <cellStyle name="Style 62 4 2 5" xfId="5766" xr:uid="{00000000-0005-0000-0000-0000F38E0000}"/>
    <cellStyle name="Style 62 4 2 5 2" xfId="22419" xr:uid="{00000000-0005-0000-0000-0000F48E0000}"/>
    <cellStyle name="Style 62 4 2 6" xfId="5767" xr:uid="{00000000-0005-0000-0000-0000F58E0000}"/>
    <cellStyle name="Style 62 4 2 6 2" xfId="20679" xr:uid="{00000000-0005-0000-0000-0000F68E0000}"/>
    <cellStyle name="Style 62 4 3" xfId="5768" xr:uid="{00000000-0005-0000-0000-0000F78E0000}"/>
    <cellStyle name="Style 62 4 3 2" xfId="5769" xr:uid="{00000000-0005-0000-0000-0000F88E0000}"/>
    <cellStyle name="Style 62 4 3 2 2" xfId="21867" xr:uid="{00000000-0005-0000-0000-0000F98E0000}"/>
    <cellStyle name="Style 62 4 3 3" xfId="22150" xr:uid="{00000000-0005-0000-0000-0000FA8E0000}"/>
    <cellStyle name="Style 62 4 4" xfId="5770" xr:uid="{00000000-0005-0000-0000-0000FB8E0000}"/>
    <cellStyle name="Style 62 4 4 2" xfId="5771" xr:uid="{00000000-0005-0000-0000-0000FC8E0000}"/>
    <cellStyle name="Style 62 4 4 2 2" xfId="20938" xr:uid="{00000000-0005-0000-0000-0000FD8E0000}"/>
    <cellStyle name="Style 62 4 4 3" xfId="21583" xr:uid="{00000000-0005-0000-0000-0000FE8E0000}"/>
    <cellStyle name="Style 62 4 5" xfId="5772" xr:uid="{00000000-0005-0000-0000-0000FF8E0000}"/>
    <cellStyle name="Style 62 4 5 2" xfId="22242" xr:uid="{00000000-0005-0000-0000-0000008F0000}"/>
    <cellStyle name="Style 62 4 6" xfId="5773" xr:uid="{00000000-0005-0000-0000-0000018F0000}"/>
    <cellStyle name="Style 62 4 6 2" xfId="20939" xr:uid="{00000000-0005-0000-0000-0000028F0000}"/>
    <cellStyle name="Style 62 5" xfId="5774" xr:uid="{00000000-0005-0000-0000-0000038F0000}"/>
    <cellStyle name="Style 62 5 2" xfId="5775" xr:uid="{00000000-0005-0000-0000-0000048F0000}"/>
    <cellStyle name="Style 62 5 2 2" xfId="5776" xr:uid="{00000000-0005-0000-0000-0000058F0000}"/>
    <cellStyle name="Style 62 5 2 2 2" xfId="5777" xr:uid="{00000000-0005-0000-0000-0000068F0000}"/>
    <cellStyle name="Style 62 5 2 2 2 2" xfId="22068" xr:uid="{00000000-0005-0000-0000-0000078F0000}"/>
    <cellStyle name="Style 62 5 2 2 3" xfId="22337" xr:uid="{00000000-0005-0000-0000-0000088F0000}"/>
    <cellStyle name="Style 62 5 2 3" xfId="5778" xr:uid="{00000000-0005-0000-0000-0000098F0000}"/>
    <cellStyle name="Style 62 5 2 3 2" xfId="5779" xr:uid="{00000000-0005-0000-0000-00000A8F0000}"/>
    <cellStyle name="Style 62 5 2 3 2 2" xfId="5780" xr:uid="{00000000-0005-0000-0000-00000B8F0000}"/>
    <cellStyle name="Style 62 5 2 3 2 2 2" xfId="21495" xr:uid="{00000000-0005-0000-0000-00000C8F0000}"/>
    <cellStyle name="Style 62 5 2 3 3" xfId="5781" xr:uid="{00000000-0005-0000-0000-00000D8F0000}"/>
    <cellStyle name="Style 62 5 2 3 3 2" xfId="22418" xr:uid="{00000000-0005-0000-0000-00000E8F0000}"/>
    <cellStyle name="Style 62 5 2 3 4" xfId="5782" xr:uid="{00000000-0005-0000-0000-00000F8F0000}"/>
    <cellStyle name="Style 62 5 2 3 4 2" xfId="21779" xr:uid="{00000000-0005-0000-0000-0000108F0000}"/>
    <cellStyle name="Style 62 5 2 3 5" xfId="5783" xr:uid="{00000000-0005-0000-0000-0000118F0000}"/>
    <cellStyle name="Style 62 5 2 4" xfId="5784" xr:uid="{00000000-0005-0000-0000-0000128F0000}"/>
    <cellStyle name="Style 62 5 2 4 2" xfId="5785" xr:uid="{00000000-0005-0000-0000-0000138F0000}"/>
    <cellStyle name="Style 62 5 2 4 2 2" xfId="5786" xr:uid="{00000000-0005-0000-0000-0000148F0000}"/>
    <cellStyle name="Style 62 5 2 4 2 3" xfId="21866" xr:uid="{00000000-0005-0000-0000-0000158F0000}"/>
    <cellStyle name="Style 62 5 2 4 3" xfId="5787" xr:uid="{00000000-0005-0000-0000-0000168F0000}"/>
    <cellStyle name="Style 62 5 2 4 3 2" xfId="22149" xr:uid="{00000000-0005-0000-0000-0000178F0000}"/>
    <cellStyle name="Style 62 5 2 5" xfId="5788" xr:uid="{00000000-0005-0000-0000-0000188F0000}"/>
    <cellStyle name="Style 62 5 2 5 2" xfId="21679" xr:uid="{00000000-0005-0000-0000-0000198F0000}"/>
    <cellStyle name="Style 62 5 2 6" xfId="5789" xr:uid="{00000000-0005-0000-0000-00001A8F0000}"/>
    <cellStyle name="Style 62 5 3" xfId="5790" xr:uid="{00000000-0005-0000-0000-00001B8F0000}"/>
    <cellStyle name="Style 62 5 3 2" xfId="5791" xr:uid="{00000000-0005-0000-0000-00001C8F0000}"/>
    <cellStyle name="Style 62 5 3 2 2" xfId="20937" xr:uid="{00000000-0005-0000-0000-00001D8F0000}"/>
    <cellStyle name="Style 62 5 3 3" xfId="21582" xr:uid="{00000000-0005-0000-0000-00001E8F0000}"/>
    <cellStyle name="Style 62 5 4" xfId="5792" xr:uid="{00000000-0005-0000-0000-00001F8F0000}"/>
    <cellStyle name="Style 62 5 4 2" xfId="5793" xr:uid="{00000000-0005-0000-0000-0000208F0000}"/>
    <cellStyle name="Style 62 5 4 2 2" xfId="22241" xr:uid="{00000000-0005-0000-0000-0000218F0000}"/>
    <cellStyle name="Style 62 5 5" xfId="5794" xr:uid="{00000000-0005-0000-0000-0000228F0000}"/>
    <cellStyle name="Style 62 5 5 2" xfId="21966" xr:uid="{00000000-0005-0000-0000-0000238F0000}"/>
    <cellStyle name="Style 62 5 6" xfId="5795" xr:uid="{00000000-0005-0000-0000-0000248F0000}"/>
    <cellStyle name="Style 62 5 6 2" xfId="21967" xr:uid="{00000000-0005-0000-0000-0000258F0000}"/>
    <cellStyle name="Style 62 6" xfId="5796" xr:uid="{00000000-0005-0000-0000-0000268F0000}"/>
    <cellStyle name="Style 62 6 2" xfId="5797" xr:uid="{00000000-0005-0000-0000-0000278F0000}"/>
    <cellStyle name="Style 62 6 2 2" xfId="5798" xr:uid="{00000000-0005-0000-0000-0000288F0000}"/>
    <cellStyle name="Style 62 6 2 2 2" xfId="22067" xr:uid="{00000000-0005-0000-0000-0000298F0000}"/>
    <cellStyle name="Style 62 6 2 3" xfId="22336" xr:uid="{00000000-0005-0000-0000-00002A8F0000}"/>
    <cellStyle name="Style 62 6 3" xfId="5799" xr:uid="{00000000-0005-0000-0000-00002B8F0000}"/>
    <cellStyle name="Style 62 6 3 2" xfId="5800" xr:uid="{00000000-0005-0000-0000-00002C8F0000}"/>
    <cellStyle name="Style 62 6 3 2 2" xfId="5801" xr:uid="{00000000-0005-0000-0000-00002D8F0000}"/>
    <cellStyle name="Style 62 6 3 2 2 2" xfId="21494" xr:uid="{00000000-0005-0000-0000-00002E8F0000}"/>
    <cellStyle name="Style 62 6 3 3" xfId="5802" xr:uid="{00000000-0005-0000-0000-00002F8F0000}"/>
    <cellStyle name="Style 62 6 3 3 2" xfId="22417" xr:uid="{00000000-0005-0000-0000-0000308F0000}"/>
    <cellStyle name="Style 62 6 3 4" xfId="5803" xr:uid="{00000000-0005-0000-0000-0000318F0000}"/>
    <cellStyle name="Style 62 6 3 4 2" xfId="21778" xr:uid="{00000000-0005-0000-0000-0000328F0000}"/>
    <cellStyle name="Style 62 6 3 5" xfId="5804" xr:uid="{00000000-0005-0000-0000-0000338F0000}"/>
    <cellStyle name="Style 62 6 4" xfId="5805" xr:uid="{00000000-0005-0000-0000-0000348F0000}"/>
    <cellStyle name="Style 62 6 4 2" xfId="5806" xr:uid="{00000000-0005-0000-0000-0000358F0000}"/>
    <cellStyle name="Style 62 6 4 2 2" xfId="5807" xr:uid="{00000000-0005-0000-0000-0000368F0000}"/>
    <cellStyle name="Style 62 6 4 2 2 2" xfId="22148" xr:uid="{00000000-0005-0000-0000-0000378F0000}"/>
    <cellStyle name="Style 62 6 4 3" xfId="5808" xr:uid="{00000000-0005-0000-0000-0000388F0000}"/>
    <cellStyle name="Style 62 6 4 3 2" xfId="21089" xr:uid="{00000000-0005-0000-0000-0000398F0000}"/>
    <cellStyle name="Style 62 6 5" xfId="5809" xr:uid="{00000000-0005-0000-0000-00003A8F0000}"/>
    <cellStyle name="Style 62 6 5 2" xfId="21865" xr:uid="{00000000-0005-0000-0000-00003B8F0000}"/>
    <cellStyle name="Style 62 6 6" xfId="5810" xr:uid="{00000000-0005-0000-0000-00003C8F0000}"/>
    <cellStyle name="Style 62 6 6 2" xfId="21678" xr:uid="{00000000-0005-0000-0000-00003D8F0000}"/>
    <cellStyle name="Style 62 7" xfId="5811" xr:uid="{00000000-0005-0000-0000-00003E8F0000}"/>
    <cellStyle name="Style 62 7 2" xfId="5812" xr:uid="{00000000-0005-0000-0000-00003F8F0000}"/>
    <cellStyle name="Style 62 7 2 2" xfId="5813" xr:uid="{00000000-0005-0000-0000-0000408F0000}"/>
    <cellStyle name="Style 62 7 2 2 2" xfId="20936" xr:uid="{00000000-0005-0000-0000-0000418F0000}"/>
    <cellStyle name="Style 62 7 3" xfId="5814" xr:uid="{00000000-0005-0000-0000-0000428F0000}"/>
    <cellStyle name="Style 62 7 3 2" xfId="22240" xr:uid="{00000000-0005-0000-0000-0000438F0000}"/>
    <cellStyle name="Style 62 7 4" xfId="5815" xr:uid="{00000000-0005-0000-0000-0000448F0000}"/>
    <cellStyle name="Style 62 7 4 2" xfId="21581" xr:uid="{00000000-0005-0000-0000-0000458F0000}"/>
    <cellStyle name="Style 62 7 5" xfId="5816" xr:uid="{00000000-0005-0000-0000-0000468F0000}"/>
    <cellStyle name="Style 62 8" xfId="5817" xr:uid="{00000000-0005-0000-0000-0000478F0000}"/>
    <cellStyle name="Style 62 8 2" xfId="5818" xr:uid="{00000000-0005-0000-0000-0000488F0000}"/>
    <cellStyle name="Style 62 8 2 2" xfId="5819" xr:uid="{00000000-0005-0000-0000-0000498F0000}"/>
    <cellStyle name="Style 62 8 2 3" xfId="21677" xr:uid="{00000000-0005-0000-0000-00004A8F0000}"/>
    <cellStyle name="Style 62 8 3" xfId="5820" xr:uid="{00000000-0005-0000-0000-00004B8F0000}"/>
    <cellStyle name="Style 62 8 3 2" xfId="22335" xr:uid="{00000000-0005-0000-0000-00004C8F0000}"/>
    <cellStyle name="Style 62 8 4" xfId="5821" xr:uid="{00000000-0005-0000-0000-00004D8F0000}"/>
    <cellStyle name="Style 62 8 4 2" xfId="21965" xr:uid="{00000000-0005-0000-0000-00004E8F0000}"/>
    <cellStyle name="Style 62 8 5" xfId="5822" xr:uid="{00000000-0005-0000-0000-00004F8F0000}"/>
    <cellStyle name="Style 62 9" xfId="5823" xr:uid="{00000000-0005-0000-0000-0000508F0000}"/>
    <cellStyle name="Style 62 9 2" xfId="5824" xr:uid="{00000000-0005-0000-0000-0000518F0000}"/>
    <cellStyle name="Style 62 9 2 2" xfId="5825" xr:uid="{00000000-0005-0000-0000-0000528F0000}"/>
    <cellStyle name="Style 62 9 2 3" xfId="22066" xr:uid="{00000000-0005-0000-0000-0000538F0000}"/>
    <cellStyle name="Style 62 9 3" xfId="5826" xr:uid="{00000000-0005-0000-0000-0000548F0000}"/>
    <cellStyle name="Style 62_ADDON" xfId="5827" xr:uid="{00000000-0005-0000-0000-0000558F0000}"/>
    <cellStyle name="Style 63" xfId="5828" xr:uid="{00000000-0005-0000-0000-0000568F0000}"/>
    <cellStyle name="Style 63 2" xfId="5829" xr:uid="{00000000-0005-0000-0000-0000578F0000}"/>
    <cellStyle name="Style 63 2 2" xfId="5830" xr:uid="{00000000-0005-0000-0000-0000588F0000}"/>
    <cellStyle name="Style 63 2 2 2" xfId="5831" xr:uid="{00000000-0005-0000-0000-0000598F0000}"/>
    <cellStyle name="Style 63 2 2 2 2" xfId="5832" xr:uid="{00000000-0005-0000-0000-00005A8F0000}"/>
    <cellStyle name="Style 63 2 2 2 2 2" xfId="5833" xr:uid="{00000000-0005-0000-0000-00005B8F0000}"/>
    <cellStyle name="Style 63 2 2 2 2 3" xfId="22147" xr:uid="{00000000-0005-0000-0000-00005C8F0000}"/>
    <cellStyle name="Style 63 2 2 2 3" xfId="5834" xr:uid="{00000000-0005-0000-0000-00005D8F0000}"/>
    <cellStyle name="Style 63 2 2 2 3 2" xfId="21088" xr:uid="{00000000-0005-0000-0000-00005E8F0000}"/>
    <cellStyle name="Style 63 2 2 3" xfId="5835" xr:uid="{00000000-0005-0000-0000-00005F8F0000}"/>
    <cellStyle name="Style 63 2 2 3 2" xfId="5836" xr:uid="{00000000-0005-0000-0000-0000608F0000}"/>
    <cellStyle name="Style 63 2 2 3 2 2" xfId="21864" xr:uid="{00000000-0005-0000-0000-0000618F0000}"/>
    <cellStyle name="Style 63 2 2 4" xfId="5837" xr:uid="{00000000-0005-0000-0000-0000628F0000}"/>
    <cellStyle name="Style 63 2 2 4 2" xfId="22416" xr:uid="{00000000-0005-0000-0000-0000638F0000}"/>
    <cellStyle name="Style 63 2 3" xfId="5838" xr:uid="{00000000-0005-0000-0000-0000648F0000}"/>
    <cellStyle name="Style 63 2 3 2" xfId="5839" xr:uid="{00000000-0005-0000-0000-0000658F0000}"/>
    <cellStyle name="Style 63 2 3 2 2" xfId="5840" xr:uid="{00000000-0005-0000-0000-0000668F0000}"/>
    <cellStyle name="Style 63 2 3 2 3" xfId="20935" xr:uid="{00000000-0005-0000-0000-0000678F0000}"/>
    <cellStyle name="Style 63 2 3 3" xfId="5841" xr:uid="{00000000-0005-0000-0000-0000688F0000}"/>
    <cellStyle name="Style 63 2 3 3 2" xfId="21580" xr:uid="{00000000-0005-0000-0000-0000698F0000}"/>
    <cellStyle name="Style 63 2 4" xfId="5842" xr:uid="{00000000-0005-0000-0000-00006A8F0000}"/>
    <cellStyle name="Style 63 2 4 2" xfId="5843" xr:uid="{00000000-0005-0000-0000-00006B8F0000}"/>
    <cellStyle name="Style 63 2 4 2 2" xfId="20678" xr:uid="{00000000-0005-0000-0000-00006C8F0000}"/>
    <cellStyle name="Style 63 2 5" xfId="5844" xr:uid="{00000000-0005-0000-0000-00006D8F0000}"/>
    <cellStyle name="Style 63 2 5 2" xfId="22239" xr:uid="{00000000-0005-0000-0000-00006E8F0000}"/>
    <cellStyle name="Style 63 2 6" xfId="21493" xr:uid="{00000000-0005-0000-0000-00006F8F0000}"/>
    <cellStyle name="Style 63 3" xfId="5845" xr:uid="{00000000-0005-0000-0000-0000708F0000}"/>
    <cellStyle name="Style 63 3 2" xfId="5846" xr:uid="{00000000-0005-0000-0000-0000718F0000}"/>
    <cellStyle name="Style 63 3 2 2" xfId="5847" xr:uid="{00000000-0005-0000-0000-0000728F0000}"/>
    <cellStyle name="Style 63 3 2 2 2" xfId="5848" xr:uid="{00000000-0005-0000-0000-0000738F0000}"/>
    <cellStyle name="Style 63 3 2 2 2 2" xfId="5849" xr:uid="{00000000-0005-0000-0000-0000748F0000}"/>
    <cellStyle name="Style 63 3 2 2 2 3" xfId="22065" xr:uid="{00000000-0005-0000-0000-0000758F0000}"/>
    <cellStyle name="Style 63 3 2 2 3" xfId="5850" xr:uid="{00000000-0005-0000-0000-0000768F0000}"/>
    <cellStyle name="Style 63 3 2 2 3 2" xfId="22334" xr:uid="{00000000-0005-0000-0000-0000778F0000}"/>
    <cellStyle name="Style 63 3 2 3" xfId="5851" xr:uid="{00000000-0005-0000-0000-0000788F0000}"/>
    <cellStyle name="Style 63 3 2 3 2" xfId="5852" xr:uid="{00000000-0005-0000-0000-0000798F0000}"/>
    <cellStyle name="Style 63 3 2 3 2 2" xfId="21776" xr:uid="{00000000-0005-0000-0000-00007A8F0000}"/>
    <cellStyle name="Style 63 3 2 4" xfId="5853" xr:uid="{00000000-0005-0000-0000-00007B8F0000}"/>
    <cellStyle name="Style 63 3 2 4 2" xfId="21676" xr:uid="{00000000-0005-0000-0000-00007C8F0000}"/>
    <cellStyle name="Style 63 3 3" xfId="5854" xr:uid="{00000000-0005-0000-0000-00007D8F0000}"/>
    <cellStyle name="Style 63 3 3 2" xfId="5855" xr:uid="{00000000-0005-0000-0000-00007E8F0000}"/>
    <cellStyle name="Style 63 3 3 2 2" xfId="5856" xr:uid="{00000000-0005-0000-0000-00007F8F0000}"/>
    <cellStyle name="Style 63 3 3 2 2 2" xfId="5857" xr:uid="{00000000-0005-0000-0000-0000808F0000}"/>
    <cellStyle name="Style 63 3 3 2 2 3" xfId="22146" xr:uid="{00000000-0005-0000-0000-0000818F0000}"/>
    <cellStyle name="Style 63 3 3 2 3" xfId="5858" xr:uid="{00000000-0005-0000-0000-0000828F0000}"/>
    <cellStyle name="Style 63 3 3 2 3 2" xfId="22415" xr:uid="{00000000-0005-0000-0000-0000838F0000}"/>
    <cellStyle name="Style 63 3 3 3" xfId="5859" xr:uid="{00000000-0005-0000-0000-0000848F0000}"/>
    <cellStyle name="Style 63 3 3 3 2" xfId="21863" xr:uid="{00000000-0005-0000-0000-0000858F0000}"/>
    <cellStyle name="Style 63 3 3 4" xfId="5860" xr:uid="{00000000-0005-0000-0000-0000868F0000}"/>
    <cellStyle name="Style 63 3 3 4 2" xfId="21492" xr:uid="{00000000-0005-0000-0000-0000878F0000}"/>
    <cellStyle name="Style 63 3 4" xfId="5861" xr:uid="{00000000-0005-0000-0000-0000888F0000}"/>
    <cellStyle name="Style 63 3 4 2" xfId="5862" xr:uid="{00000000-0005-0000-0000-0000898F0000}"/>
    <cellStyle name="Style 63 3 4 2 2" xfId="21579" xr:uid="{00000000-0005-0000-0000-00008A8F0000}"/>
    <cellStyle name="Style 63 3 5" xfId="5863" xr:uid="{00000000-0005-0000-0000-00008B8F0000}"/>
    <cellStyle name="Style 63 3 5 2" xfId="21964" xr:uid="{00000000-0005-0000-0000-00008C8F0000}"/>
    <cellStyle name="Style 63 4" xfId="5864" xr:uid="{00000000-0005-0000-0000-00008D8F0000}"/>
    <cellStyle name="Style 63 4 2" xfId="5865" xr:uid="{00000000-0005-0000-0000-00008E8F0000}"/>
    <cellStyle name="Style 63 4 2 2" xfId="5866" xr:uid="{00000000-0005-0000-0000-00008F8F0000}"/>
    <cellStyle name="Style 63 4 2 2 2" xfId="5867" xr:uid="{00000000-0005-0000-0000-0000908F0000}"/>
    <cellStyle name="Style 63 4 2 2 3" xfId="21963" xr:uid="{00000000-0005-0000-0000-0000918F0000}"/>
    <cellStyle name="Style 63 4 2 3" xfId="5868" xr:uid="{00000000-0005-0000-0000-0000928F0000}"/>
    <cellStyle name="Style 63 4 2 3 2" xfId="22238" xr:uid="{00000000-0005-0000-0000-0000938F0000}"/>
    <cellStyle name="Style 63 4 3" xfId="5869" xr:uid="{00000000-0005-0000-0000-0000948F0000}"/>
    <cellStyle name="Style 63 4 3 2" xfId="21675" xr:uid="{00000000-0005-0000-0000-0000958F0000}"/>
    <cellStyle name="Style 63 4 4" xfId="5870" xr:uid="{00000000-0005-0000-0000-0000968F0000}"/>
    <cellStyle name="Style 63 4 4 2" xfId="20934" xr:uid="{00000000-0005-0000-0000-0000978F0000}"/>
    <cellStyle name="Style 63 5" xfId="5871" xr:uid="{00000000-0005-0000-0000-0000988F0000}"/>
    <cellStyle name="Style 63 5 2" xfId="5872" xr:uid="{00000000-0005-0000-0000-0000998F0000}"/>
    <cellStyle name="Style 63 5 2 2" xfId="22333" xr:uid="{00000000-0005-0000-0000-00009A8F0000}"/>
    <cellStyle name="Style 63 6" xfId="5873" xr:uid="{00000000-0005-0000-0000-00009B8F0000}"/>
    <cellStyle name="Style 63 6 2" xfId="5874" xr:uid="{00000000-0005-0000-0000-00009C8F0000}"/>
    <cellStyle name="Style 63 6 2 2" xfId="5875" xr:uid="{00000000-0005-0000-0000-00009D8F0000}"/>
    <cellStyle name="Style 63 6 2 3" xfId="22064" xr:uid="{00000000-0005-0000-0000-00009E8F0000}"/>
    <cellStyle name="Style 63 7" xfId="5876" xr:uid="{00000000-0005-0000-0000-00009F8F0000}"/>
    <cellStyle name="Style 63 7 2" xfId="5877" xr:uid="{00000000-0005-0000-0000-0000A08F0000}"/>
    <cellStyle name="Style 63 7 3" xfId="5878" xr:uid="{00000000-0005-0000-0000-0000A18F0000}"/>
    <cellStyle name="Style 63 7 4" xfId="21775" xr:uid="{00000000-0005-0000-0000-0000A28F0000}"/>
    <cellStyle name="Style 63 8" xfId="5879" xr:uid="{00000000-0005-0000-0000-0000A38F0000}"/>
    <cellStyle name="Style 63 8 2" xfId="21777" xr:uid="{00000000-0005-0000-0000-0000A48F0000}"/>
    <cellStyle name="Style 63_ADDON" xfId="5880" xr:uid="{00000000-0005-0000-0000-0000A58F0000}"/>
    <cellStyle name="Style 64" xfId="5881" xr:uid="{00000000-0005-0000-0000-0000A68F0000}"/>
    <cellStyle name="Style 64 2" xfId="5882" xr:uid="{00000000-0005-0000-0000-0000A78F0000}"/>
    <cellStyle name="Style 64 2 2" xfId="5883" xr:uid="{00000000-0005-0000-0000-0000A88F0000}"/>
    <cellStyle name="Style 64 2 2 2" xfId="5884" xr:uid="{00000000-0005-0000-0000-0000A98F0000}"/>
    <cellStyle name="Style 64 2 2 2 2" xfId="5885" xr:uid="{00000000-0005-0000-0000-0000AA8F0000}"/>
    <cellStyle name="Style 64 2 2 2 2 2" xfId="5886" xr:uid="{00000000-0005-0000-0000-0000AB8F0000}"/>
    <cellStyle name="Style 64 2 2 2 2 3" xfId="21862" xr:uid="{00000000-0005-0000-0000-0000AC8F0000}"/>
    <cellStyle name="Style 64 2 2 2 3" xfId="5887" xr:uid="{00000000-0005-0000-0000-0000AD8F0000}"/>
    <cellStyle name="Style 64 2 2 2 3 2" xfId="22145" xr:uid="{00000000-0005-0000-0000-0000AE8F0000}"/>
    <cellStyle name="Style 64 2 2 3" xfId="5888" xr:uid="{00000000-0005-0000-0000-0000AF8F0000}"/>
    <cellStyle name="Style 64 2 2 3 2" xfId="5889" xr:uid="{00000000-0005-0000-0000-0000B08F0000}"/>
    <cellStyle name="Style 64 2 2 3 2 2" xfId="21578" xr:uid="{00000000-0005-0000-0000-0000B18F0000}"/>
    <cellStyle name="Style 64 2 2 4" xfId="5890" xr:uid="{00000000-0005-0000-0000-0000B28F0000}"/>
    <cellStyle name="Style 64 2 2 4 2" xfId="22414" xr:uid="{00000000-0005-0000-0000-0000B38F0000}"/>
    <cellStyle name="Style 64 2 3" xfId="5891" xr:uid="{00000000-0005-0000-0000-0000B48F0000}"/>
    <cellStyle name="Style 64 2 3 2" xfId="5892" xr:uid="{00000000-0005-0000-0000-0000B58F0000}"/>
    <cellStyle name="Style 64 2 3 2 2" xfId="5893" xr:uid="{00000000-0005-0000-0000-0000B68F0000}"/>
    <cellStyle name="Style 64 2 3 2 3" xfId="22237" xr:uid="{00000000-0005-0000-0000-0000B78F0000}"/>
    <cellStyle name="Style 64 2 3 3" xfId="5894" xr:uid="{00000000-0005-0000-0000-0000B88F0000}"/>
    <cellStyle name="Style 64 2 3 3 2" xfId="20933" xr:uid="{00000000-0005-0000-0000-0000B98F0000}"/>
    <cellStyle name="Style 64 2 4" xfId="5895" xr:uid="{00000000-0005-0000-0000-0000BA8F0000}"/>
    <cellStyle name="Style 64 2 4 2" xfId="5896" xr:uid="{00000000-0005-0000-0000-0000BB8F0000}"/>
    <cellStyle name="Style 64 2 4 2 2" xfId="21962" xr:uid="{00000000-0005-0000-0000-0000BC8F0000}"/>
    <cellStyle name="Style 64 2 5" xfId="5897" xr:uid="{00000000-0005-0000-0000-0000BD8F0000}"/>
    <cellStyle name="Style 64 2 5 2" xfId="21674" xr:uid="{00000000-0005-0000-0000-0000BE8F0000}"/>
    <cellStyle name="Style 64 2 6" xfId="21491" xr:uid="{00000000-0005-0000-0000-0000BF8F0000}"/>
    <cellStyle name="Style 64 3" xfId="5898" xr:uid="{00000000-0005-0000-0000-0000C08F0000}"/>
    <cellStyle name="Style 64 3 2" xfId="5899" xr:uid="{00000000-0005-0000-0000-0000C18F0000}"/>
    <cellStyle name="Style 64 3 2 2" xfId="5900" xr:uid="{00000000-0005-0000-0000-0000C28F0000}"/>
    <cellStyle name="Style 64 3 2 2 2" xfId="5901" xr:uid="{00000000-0005-0000-0000-0000C38F0000}"/>
    <cellStyle name="Style 64 3 2 2 2 2" xfId="5902" xr:uid="{00000000-0005-0000-0000-0000C48F0000}"/>
    <cellStyle name="Style 64 3 2 2 2 3" xfId="21086" xr:uid="{00000000-0005-0000-0000-0000C58F0000}"/>
    <cellStyle name="Style 64 3 2 2 3" xfId="5903" xr:uid="{00000000-0005-0000-0000-0000C68F0000}"/>
    <cellStyle name="Style 64 3 2 2 3 2" xfId="21774" xr:uid="{00000000-0005-0000-0000-0000C78F0000}"/>
    <cellStyle name="Style 64 3 2 3" xfId="5904" xr:uid="{00000000-0005-0000-0000-0000C88F0000}"/>
    <cellStyle name="Style 64 3 2 3 2" xfId="5905" xr:uid="{00000000-0005-0000-0000-0000C98F0000}"/>
    <cellStyle name="Style 64 3 2 3 2 2" xfId="21490" xr:uid="{00000000-0005-0000-0000-0000CA8F0000}"/>
    <cellStyle name="Style 64 3 2 4" xfId="5906" xr:uid="{00000000-0005-0000-0000-0000CB8F0000}"/>
    <cellStyle name="Style 64 3 2 4 2" xfId="22063" xr:uid="{00000000-0005-0000-0000-0000CC8F0000}"/>
    <cellStyle name="Style 64 3 3" xfId="5907" xr:uid="{00000000-0005-0000-0000-0000CD8F0000}"/>
    <cellStyle name="Style 64 3 3 2" xfId="5908" xr:uid="{00000000-0005-0000-0000-0000CE8F0000}"/>
    <cellStyle name="Style 64 3 3 2 2" xfId="5909" xr:uid="{00000000-0005-0000-0000-0000CF8F0000}"/>
    <cellStyle name="Style 64 3 3 2 2 2" xfId="5910" xr:uid="{00000000-0005-0000-0000-0000D08F0000}"/>
    <cellStyle name="Style 64 3 3 2 2 3" xfId="21861" xr:uid="{00000000-0005-0000-0000-0000D18F0000}"/>
    <cellStyle name="Style 64 3 3 2 3" xfId="5911" xr:uid="{00000000-0005-0000-0000-0000D28F0000}"/>
    <cellStyle name="Style 64 3 3 2 3 2" xfId="22144" xr:uid="{00000000-0005-0000-0000-0000D38F0000}"/>
    <cellStyle name="Style 64 3 3 3" xfId="5912" xr:uid="{00000000-0005-0000-0000-0000D48F0000}"/>
    <cellStyle name="Style 64 3 3 3 2" xfId="21577" xr:uid="{00000000-0005-0000-0000-0000D58F0000}"/>
    <cellStyle name="Style 64 3 3 4" xfId="5913" xr:uid="{00000000-0005-0000-0000-0000D68F0000}"/>
    <cellStyle name="Style 64 3 3 4 2" xfId="22413" xr:uid="{00000000-0005-0000-0000-0000D78F0000}"/>
    <cellStyle name="Style 64 3 4" xfId="5914" xr:uid="{00000000-0005-0000-0000-0000D88F0000}"/>
    <cellStyle name="Style 64 3 4 2" xfId="5915" xr:uid="{00000000-0005-0000-0000-0000D98F0000}"/>
    <cellStyle name="Style 64 3 4 2 2" xfId="20932" xr:uid="{00000000-0005-0000-0000-0000DA8F0000}"/>
    <cellStyle name="Style 64 3 5" xfId="5916" xr:uid="{00000000-0005-0000-0000-0000DB8F0000}"/>
    <cellStyle name="Style 64 3 5 2" xfId="22332" xr:uid="{00000000-0005-0000-0000-0000DC8F0000}"/>
    <cellStyle name="Style 64 4" xfId="5917" xr:uid="{00000000-0005-0000-0000-0000DD8F0000}"/>
    <cellStyle name="Style 64 4 2" xfId="5918" xr:uid="{00000000-0005-0000-0000-0000DE8F0000}"/>
    <cellStyle name="Style 64 4 2 2" xfId="5919" xr:uid="{00000000-0005-0000-0000-0000DF8F0000}"/>
    <cellStyle name="Style 64 4 2 2 2" xfId="5920" xr:uid="{00000000-0005-0000-0000-0000E08F0000}"/>
    <cellStyle name="Style 64 4 2 2 3" xfId="21673" xr:uid="{00000000-0005-0000-0000-0000E18F0000}"/>
    <cellStyle name="Style 64 4 2 3" xfId="5921" xr:uid="{00000000-0005-0000-0000-0000E28F0000}"/>
    <cellStyle name="Style 64 4 2 3 2" xfId="21961" xr:uid="{00000000-0005-0000-0000-0000E38F0000}"/>
    <cellStyle name="Style 64 4 3" xfId="5922" xr:uid="{00000000-0005-0000-0000-0000E48F0000}"/>
    <cellStyle name="Style 64 4 3 2" xfId="22331" xr:uid="{00000000-0005-0000-0000-0000E58F0000}"/>
    <cellStyle name="Style 64 4 4" xfId="5923" xr:uid="{00000000-0005-0000-0000-0000E68F0000}"/>
    <cellStyle name="Style 64 4 4 2" xfId="22236" xr:uid="{00000000-0005-0000-0000-0000E78F0000}"/>
    <cellStyle name="Style 64 5" xfId="5924" xr:uid="{00000000-0005-0000-0000-0000E88F0000}"/>
    <cellStyle name="Style 64 5 2" xfId="5925" xr:uid="{00000000-0005-0000-0000-0000E98F0000}"/>
    <cellStyle name="Style 64 5 2 2" xfId="22062" xr:uid="{00000000-0005-0000-0000-0000EA8F0000}"/>
    <cellStyle name="Style 64 6" xfId="5926" xr:uid="{00000000-0005-0000-0000-0000EB8F0000}"/>
    <cellStyle name="Style 64 6 2" xfId="5927" xr:uid="{00000000-0005-0000-0000-0000EC8F0000}"/>
    <cellStyle name="Style 64 6 2 2" xfId="5928" xr:uid="{00000000-0005-0000-0000-0000ED8F0000}"/>
    <cellStyle name="Style 64 6 2 3" xfId="21773" xr:uid="{00000000-0005-0000-0000-0000EE8F0000}"/>
    <cellStyle name="Style 64 7" xfId="5929" xr:uid="{00000000-0005-0000-0000-0000EF8F0000}"/>
    <cellStyle name="Style 64 7 2" xfId="5930" xr:uid="{00000000-0005-0000-0000-0000F08F0000}"/>
    <cellStyle name="Style 64 7 3" xfId="5931" xr:uid="{00000000-0005-0000-0000-0000F18F0000}"/>
    <cellStyle name="Style 64 7 4" xfId="21489" xr:uid="{00000000-0005-0000-0000-0000F28F0000}"/>
    <cellStyle name="Style 64 8" xfId="5932" xr:uid="{00000000-0005-0000-0000-0000F38F0000}"/>
    <cellStyle name="Style 64 8 2" xfId="21087" xr:uid="{00000000-0005-0000-0000-0000F48F0000}"/>
    <cellStyle name="Style 64_ADDON" xfId="5933" xr:uid="{00000000-0005-0000-0000-0000F58F0000}"/>
    <cellStyle name="Style 69" xfId="5934" xr:uid="{00000000-0005-0000-0000-0000F68F0000}"/>
    <cellStyle name="Style 69 10" xfId="5935" xr:uid="{00000000-0005-0000-0000-0000F78F0000}"/>
    <cellStyle name="Style 69 10 2" xfId="5936" xr:uid="{00000000-0005-0000-0000-0000F88F0000}"/>
    <cellStyle name="Style 69 10 2 2" xfId="5937" xr:uid="{00000000-0005-0000-0000-0000F98F0000}"/>
    <cellStyle name="Style 69 10 2 3" xfId="22143" xr:uid="{00000000-0005-0000-0000-0000FA8F0000}"/>
    <cellStyle name="Style 69 10 3" xfId="5938" xr:uid="{00000000-0005-0000-0000-0000FB8F0000}"/>
    <cellStyle name="Style 69 11" xfId="5939" xr:uid="{00000000-0005-0000-0000-0000FC8F0000}"/>
    <cellStyle name="Style 69 11 2" xfId="5940" xr:uid="{00000000-0005-0000-0000-0000FD8F0000}"/>
    <cellStyle name="Style 69 11 2 2" xfId="5941" xr:uid="{00000000-0005-0000-0000-0000FE8F0000}"/>
    <cellStyle name="Style 69 11 2 3" xfId="21860" xr:uid="{00000000-0005-0000-0000-0000FF8F0000}"/>
    <cellStyle name="Style 69 11 3" xfId="5942" xr:uid="{00000000-0005-0000-0000-000000900000}"/>
    <cellStyle name="Style 69 12" xfId="5943" xr:uid="{00000000-0005-0000-0000-000001900000}"/>
    <cellStyle name="Style 69 12 2" xfId="5944" xr:uid="{00000000-0005-0000-0000-000002900000}"/>
    <cellStyle name="Style 69 12 2 2" xfId="21576" xr:uid="{00000000-0005-0000-0000-000003900000}"/>
    <cellStyle name="Style 69 13" xfId="22412" xr:uid="{00000000-0005-0000-0000-000004900000}"/>
    <cellStyle name="Style 69 2" xfId="5945" xr:uid="{00000000-0005-0000-0000-000005900000}"/>
    <cellStyle name="Style 69 2 2" xfId="5946" xr:uid="{00000000-0005-0000-0000-000006900000}"/>
    <cellStyle name="Style 69 2 2 2" xfId="22235" xr:uid="{00000000-0005-0000-0000-000007900000}"/>
    <cellStyle name="Style 69 2 3" xfId="20931" xr:uid="{00000000-0005-0000-0000-000008900000}"/>
    <cellStyle name="Style 69 3" xfId="5947" xr:uid="{00000000-0005-0000-0000-000009900000}"/>
    <cellStyle name="Style 69 3 2" xfId="5948" xr:uid="{00000000-0005-0000-0000-00000A900000}"/>
    <cellStyle name="Style 69 3 2 2" xfId="5949" xr:uid="{00000000-0005-0000-0000-00000B900000}"/>
    <cellStyle name="Style 69 3 2 2 2" xfId="5950" xr:uid="{00000000-0005-0000-0000-00000C900000}"/>
    <cellStyle name="Style 69 3 2 2 2 2" xfId="22330" xr:uid="{00000000-0005-0000-0000-00000D900000}"/>
    <cellStyle name="Style 69 3 2 3" xfId="5951" xr:uid="{00000000-0005-0000-0000-00000E900000}"/>
    <cellStyle name="Style 69 3 2 3 2" xfId="21672" xr:uid="{00000000-0005-0000-0000-00000F900000}"/>
    <cellStyle name="Style 69 3 3" xfId="5952" xr:uid="{00000000-0005-0000-0000-000010900000}"/>
    <cellStyle name="Style 69 3 3 2" xfId="5953" xr:uid="{00000000-0005-0000-0000-000011900000}"/>
    <cellStyle name="Style 69 3 3 2 2" xfId="5954" xr:uid="{00000000-0005-0000-0000-000012900000}"/>
    <cellStyle name="Style 69 3 3 2 2 2" xfId="21488" xr:uid="{00000000-0005-0000-0000-000013900000}"/>
    <cellStyle name="Style 69 3 3 2 3" xfId="21772" xr:uid="{00000000-0005-0000-0000-000014900000}"/>
    <cellStyle name="Style 69 3 3 3" xfId="5955" xr:uid="{00000000-0005-0000-0000-000015900000}"/>
    <cellStyle name="Style 69 3 3 3 2" xfId="5956" xr:uid="{00000000-0005-0000-0000-000016900000}"/>
    <cellStyle name="Style 69 3 3 3 2 2" xfId="5957" xr:uid="{00000000-0005-0000-0000-000017900000}"/>
    <cellStyle name="Style 69 3 3 3 2 2 2" xfId="22142" xr:uid="{00000000-0005-0000-0000-000018900000}"/>
    <cellStyle name="Style 69 3 3 3 3" xfId="5958" xr:uid="{00000000-0005-0000-0000-000019900000}"/>
    <cellStyle name="Style 69 3 3 3 3 2" xfId="21859" xr:uid="{00000000-0005-0000-0000-00001A900000}"/>
    <cellStyle name="Style 69 3 3 3 4" xfId="5959" xr:uid="{00000000-0005-0000-0000-00001B900000}"/>
    <cellStyle name="Style 69 3 3 3 4 2" xfId="22411" xr:uid="{00000000-0005-0000-0000-00001C900000}"/>
    <cellStyle name="Style 69 3 3 3 5" xfId="5960" xr:uid="{00000000-0005-0000-0000-00001D900000}"/>
    <cellStyle name="Style 69 3 3 4" xfId="5961" xr:uid="{00000000-0005-0000-0000-00001E900000}"/>
    <cellStyle name="Style 69 3 3 4 2" xfId="5962" xr:uid="{00000000-0005-0000-0000-00001F900000}"/>
    <cellStyle name="Style 69 3 3 4 2 2" xfId="5963" xr:uid="{00000000-0005-0000-0000-000020900000}"/>
    <cellStyle name="Style 69 3 3 4 2 2 2" xfId="20930" xr:uid="{00000000-0005-0000-0000-000021900000}"/>
    <cellStyle name="Style 69 3 3 4 3" xfId="5964" xr:uid="{00000000-0005-0000-0000-000022900000}"/>
    <cellStyle name="Style 69 3 3 4 3 2" xfId="21575" xr:uid="{00000000-0005-0000-0000-000023900000}"/>
    <cellStyle name="Style 69 3 3 5" xfId="5965" xr:uid="{00000000-0005-0000-0000-000024900000}"/>
    <cellStyle name="Style 69 3 3 5 2" xfId="22234" xr:uid="{00000000-0005-0000-0000-000025900000}"/>
    <cellStyle name="Style 69 3 3 6" xfId="5966" xr:uid="{00000000-0005-0000-0000-000026900000}"/>
    <cellStyle name="Style 69 3 3 6 2" xfId="22061" xr:uid="{00000000-0005-0000-0000-000027900000}"/>
    <cellStyle name="Style 69 3 4" xfId="5967" xr:uid="{00000000-0005-0000-0000-000028900000}"/>
    <cellStyle name="Style 69 3 4 2" xfId="5968" xr:uid="{00000000-0005-0000-0000-000029900000}"/>
    <cellStyle name="Style 69 3 4 2 2" xfId="21671" xr:uid="{00000000-0005-0000-0000-00002A900000}"/>
    <cellStyle name="Style 69 3 4 3" xfId="5969" xr:uid="{00000000-0005-0000-0000-00002B900000}"/>
    <cellStyle name="Style 69 3 4 3 2" xfId="21959" xr:uid="{00000000-0005-0000-0000-00002C900000}"/>
    <cellStyle name="Style 69 3 4 4" xfId="5970" xr:uid="{00000000-0005-0000-0000-00002D900000}"/>
    <cellStyle name="Style 69 3 5" xfId="5971" xr:uid="{00000000-0005-0000-0000-00002E900000}"/>
    <cellStyle name="Style 69 3 5 2" xfId="22329" xr:uid="{00000000-0005-0000-0000-00002F900000}"/>
    <cellStyle name="Style 69 3 6" xfId="5972" xr:uid="{00000000-0005-0000-0000-000030900000}"/>
    <cellStyle name="Style 69 3 6 2" xfId="21960" xr:uid="{00000000-0005-0000-0000-000031900000}"/>
    <cellStyle name="Style 69 4" xfId="5973" xr:uid="{00000000-0005-0000-0000-000032900000}"/>
    <cellStyle name="Style 69 4 2" xfId="5974" xr:uid="{00000000-0005-0000-0000-000033900000}"/>
    <cellStyle name="Style 69 4 2 2" xfId="5975" xr:uid="{00000000-0005-0000-0000-000034900000}"/>
    <cellStyle name="Style 69 4 2 2 2" xfId="5976" xr:uid="{00000000-0005-0000-0000-000035900000}"/>
    <cellStyle name="Style 69 4 2 2 2 2" xfId="22410" xr:uid="{00000000-0005-0000-0000-000036900000}"/>
    <cellStyle name="Style 69 4 2 2 3" xfId="21487" xr:uid="{00000000-0005-0000-0000-000037900000}"/>
    <cellStyle name="Style 69 4 2 3" xfId="5977" xr:uid="{00000000-0005-0000-0000-000038900000}"/>
    <cellStyle name="Style 69 4 2 3 2" xfId="5978" xr:uid="{00000000-0005-0000-0000-000039900000}"/>
    <cellStyle name="Style 69 4 2 3 2 2" xfId="5979" xr:uid="{00000000-0005-0000-0000-00003A900000}"/>
    <cellStyle name="Style 69 4 2 3 2 2 2" xfId="21858" xr:uid="{00000000-0005-0000-0000-00003B900000}"/>
    <cellStyle name="Style 69 4 2 3 3" xfId="5980" xr:uid="{00000000-0005-0000-0000-00003C900000}"/>
    <cellStyle name="Style 69 4 2 3 3 2" xfId="21574" xr:uid="{00000000-0005-0000-0000-00003D900000}"/>
    <cellStyle name="Style 69 4 2 3 4" xfId="5981" xr:uid="{00000000-0005-0000-0000-00003E900000}"/>
    <cellStyle name="Style 69 4 2 3 4 2" xfId="22141" xr:uid="{00000000-0005-0000-0000-00003F900000}"/>
    <cellStyle name="Style 69 4 2 3 5" xfId="5982" xr:uid="{00000000-0005-0000-0000-000040900000}"/>
    <cellStyle name="Style 69 4 2 4" xfId="5983" xr:uid="{00000000-0005-0000-0000-000041900000}"/>
    <cellStyle name="Style 69 4 2 4 2" xfId="5984" xr:uid="{00000000-0005-0000-0000-000042900000}"/>
    <cellStyle name="Style 69 4 2 4 2 2" xfId="5985" xr:uid="{00000000-0005-0000-0000-000043900000}"/>
    <cellStyle name="Style 69 4 2 4 2 2 2" xfId="22233" xr:uid="{00000000-0005-0000-0000-000044900000}"/>
    <cellStyle name="Style 69 4 2 4 3" xfId="5986" xr:uid="{00000000-0005-0000-0000-000045900000}"/>
    <cellStyle name="Style 69 4 2 4 3 2" xfId="20929" xr:uid="{00000000-0005-0000-0000-000046900000}"/>
    <cellStyle name="Style 69 4 2 5" xfId="5987" xr:uid="{00000000-0005-0000-0000-000047900000}"/>
    <cellStyle name="Style 69 4 2 5 2" xfId="21958" xr:uid="{00000000-0005-0000-0000-000048900000}"/>
    <cellStyle name="Style 69 4 2 6" xfId="5988" xr:uid="{00000000-0005-0000-0000-000049900000}"/>
    <cellStyle name="Style 69 4 2 6 2" xfId="21771" xr:uid="{00000000-0005-0000-0000-00004A900000}"/>
    <cellStyle name="Style 69 4 3" xfId="5989" xr:uid="{00000000-0005-0000-0000-00004B900000}"/>
    <cellStyle name="Style 69 4 3 2" xfId="5990" xr:uid="{00000000-0005-0000-0000-00004C900000}"/>
    <cellStyle name="Style 69 4 3 2 2" xfId="22328" xr:uid="{00000000-0005-0000-0000-00004D900000}"/>
    <cellStyle name="Style 69 4 3 3" xfId="21670" xr:uid="{00000000-0005-0000-0000-00004E900000}"/>
    <cellStyle name="Style 69 4 4" xfId="5991" xr:uid="{00000000-0005-0000-0000-00004F900000}"/>
    <cellStyle name="Style 69 4 4 2" xfId="5992" xr:uid="{00000000-0005-0000-0000-000050900000}"/>
    <cellStyle name="Style 69 4 4 2 2" xfId="21770" xr:uid="{00000000-0005-0000-0000-000051900000}"/>
    <cellStyle name="Style 69 4 4 3" xfId="22059" xr:uid="{00000000-0005-0000-0000-000052900000}"/>
    <cellStyle name="Style 69 4 5" xfId="5993" xr:uid="{00000000-0005-0000-0000-000053900000}"/>
    <cellStyle name="Style 69 4 5 2" xfId="21486" xr:uid="{00000000-0005-0000-0000-000054900000}"/>
    <cellStyle name="Style 69 4 6" xfId="5994" xr:uid="{00000000-0005-0000-0000-000055900000}"/>
    <cellStyle name="Style 69 4 6 2" xfId="22060" xr:uid="{00000000-0005-0000-0000-000056900000}"/>
    <cellStyle name="Style 69 5" xfId="5995" xr:uid="{00000000-0005-0000-0000-000057900000}"/>
    <cellStyle name="Style 69 5 2" xfId="5996" xr:uid="{00000000-0005-0000-0000-000058900000}"/>
    <cellStyle name="Style 69 5 2 2" xfId="5997" xr:uid="{00000000-0005-0000-0000-000059900000}"/>
    <cellStyle name="Style 69 5 2 2 2" xfId="5998" xr:uid="{00000000-0005-0000-0000-00005A900000}"/>
    <cellStyle name="Style 69 5 2 2 2 2" xfId="21573" xr:uid="{00000000-0005-0000-0000-00005B900000}"/>
    <cellStyle name="Style 69 5 2 2 3" xfId="21857" xr:uid="{00000000-0005-0000-0000-00005C900000}"/>
    <cellStyle name="Style 69 5 2 3" xfId="5999" xr:uid="{00000000-0005-0000-0000-00005D900000}"/>
    <cellStyle name="Style 69 5 2 3 2" xfId="6000" xr:uid="{00000000-0005-0000-0000-00005E900000}"/>
    <cellStyle name="Style 69 5 2 3 2 2" xfId="6001" xr:uid="{00000000-0005-0000-0000-00005F900000}"/>
    <cellStyle name="Style 69 5 2 3 2 2 2" xfId="22232" xr:uid="{00000000-0005-0000-0000-000060900000}"/>
    <cellStyle name="Style 69 5 2 3 3" xfId="6002" xr:uid="{00000000-0005-0000-0000-000061900000}"/>
    <cellStyle name="Style 69 5 2 3 3 2" xfId="21957" xr:uid="{00000000-0005-0000-0000-000062900000}"/>
    <cellStyle name="Style 69 5 2 3 4" xfId="6003" xr:uid="{00000000-0005-0000-0000-000063900000}"/>
    <cellStyle name="Style 69 5 2 3 4 2" xfId="20928" xr:uid="{00000000-0005-0000-0000-000064900000}"/>
    <cellStyle name="Style 69 5 2 3 5" xfId="6004" xr:uid="{00000000-0005-0000-0000-000065900000}"/>
    <cellStyle name="Style 69 5 2 4" xfId="6005" xr:uid="{00000000-0005-0000-0000-000066900000}"/>
    <cellStyle name="Style 69 5 2 4 2" xfId="6006" xr:uid="{00000000-0005-0000-0000-000067900000}"/>
    <cellStyle name="Style 69 5 2 4 2 2" xfId="6007" xr:uid="{00000000-0005-0000-0000-000068900000}"/>
    <cellStyle name="Style 69 5 2 4 2 3" xfId="22327" xr:uid="{00000000-0005-0000-0000-000069900000}"/>
    <cellStyle name="Style 69 5 2 4 3" xfId="6008" xr:uid="{00000000-0005-0000-0000-00006A900000}"/>
    <cellStyle name="Style 69 5 2 4 3 2" xfId="21669" xr:uid="{00000000-0005-0000-0000-00006B900000}"/>
    <cellStyle name="Style 69 5 2 5" xfId="6009" xr:uid="{00000000-0005-0000-0000-00006C900000}"/>
    <cellStyle name="Style 69 5 2 5 2" xfId="22140" xr:uid="{00000000-0005-0000-0000-00006D900000}"/>
    <cellStyle name="Style 69 5 2 6" xfId="6010" xr:uid="{00000000-0005-0000-0000-00006E900000}"/>
    <cellStyle name="Style 69 5 3" xfId="6011" xr:uid="{00000000-0005-0000-0000-00006F900000}"/>
    <cellStyle name="Style 69 5 3 2" xfId="6012" xr:uid="{00000000-0005-0000-0000-000070900000}"/>
    <cellStyle name="Style 69 5 3 2 2" xfId="21769" xr:uid="{00000000-0005-0000-0000-000071900000}"/>
    <cellStyle name="Style 69 5 3 3" xfId="22058" xr:uid="{00000000-0005-0000-0000-000072900000}"/>
    <cellStyle name="Style 69 5 4" xfId="6013" xr:uid="{00000000-0005-0000-0000-000073900000}"/>
    <cellStyle name="Style 69 5 4 2" xfId="6014" xr:uid="{00000000-0005-0000-0000-000074900000}"/>
    <cellStyle name="Style 69 5 4 2 2" xfId="21485" xr:uid="{00000000-0005-0000-0000-000075900000}"/>
    <cellStyle name="Style 69 5 5" xfId="6015" xr:uid="{00000000-0005-0000-0000-000076900000}"/>
    <cellStyle name="Style 69 5 5 2" xfId="22408" xr:uid="{00000000-0005-0000-0000-000077900000}"/>
    <cellStyle name="Style 69 5 6" xfId="6016" xr:uid="{00000000-0005-0000-0000-000078900000}"/>
    <cellStyle name="Style 69 5 6 2" xfId="22409" xr:uid="{00000000-0005-0000-0000-000079900000}"/>
    <cellStyle name="Style 69 6" xfId="6017" xr:uid="{00000000-0005-0000-0000-00007A900000}"/>
    <cellStyle name="Style 69 6 2" xfId="6018" xr:uid="{00000000-0005-0000-0000-00007B900000}"/>
    <cellStyle name="Style 69 6 2 2" xfId="6019" xr:uid="{00000000-0005-0000-0000-00007C900000}"/>
    <cellStyle name="Style 69 6 2 2 2" xfId="21856" xr:uid="{00000000-0005-0000-0000-00007D900000}"/>
    <cellStyle name="Style 69 6 2 3" xfId="22139" xr:uid="{00000000-0005-0000-0000-00007E900000}"/>
    <cellStyle name="Style 69 6 3" xfId="6020" xr:uid="{00000000-0005-0000-0000-00007F900000}"/>
    <cellStyle name="Style 69 6 3 2" xfId="6021" xr:uid="{00000000-0005-0000-0000-000080900000}"/>
    <cellStyle name="Style 69 6 3 2 2" xfId="6022" xr:uid="{00000000-0005-0000-0000-000081900000}"/>
    <cellStyle name="Style 69 6 3 2 2 2" xfId="20927" xr:uid="{00000000-0005-0000-0000-000082900000}"/>
    <cellStyle name="Style 69 6 3 3" xfId="6023" xr:uid="{00000000-0005-0000-0000-000083900000}"/>
    <cellStyle name="Style 69 6 3 3 2" xfId="20677" xr:uid="{00000000-0005-0000-0000-000084900000}"/>
    <cellStyle name="Style 69 6 3 4" xfId="6024" xr:uid="{00000000-0005-0000-0000-000085900000}"/>
    <cellStyle name="Style 69 6 3 4 2" xfId="21572" xr:uid="{00000000-0005-0000-0000-000086900000}"/>
    <cellStyle name="Style 69 6 3 5" xfId="6025" xr:uid="{00000000-0005-0000-0000-000087900000}"/>
    <cellStyle name="Style 69 6 4" xfId="6026" xr:uid="{00000000-0005-0000-0000-000088900000}"/>
    <cellStyle name="Style 69 6 4 2" xfId="6027" xr:uid="{00000000-0005-0000-0000-000089900000}"/>
    <cellStyle name="Style 69 6 4 2 2" xfId="6028" xr:uid="{00000000-0005-0000-0000-00008A900000}"/>
    <cellStyle name="Style 69 6 4 2 2 2" xfId="21956" xr:uid="{00000000-0005-0000-0000-00008B900000}"/>
    <cellStyle name="Style 69 6 4 3" xfId="6029" xr:uid="{00000000-0005-0000-0000-00008C900000}"/>
    <cellStyle name="Style 69 6 4 3 2" xfId="22231" xr:uid="{00000000-0005-0000-0000-00008D900000}"/>
    <cellStyle name="Style 69 6 5" xfId="6030" xr:uid="{00000000-0005-0000-0000-00008E900000}"/>
    <cellStyle name="Style 69 6 5 2" xfId="20972" xr:uid="{00000000-0005-0000-0000-00008F900000}"/>
    <cellStyle name="Style 69 6 6" xfId="6031" xr:uid="{00000000-0005-0000-0000-000090900000}"/>
    <cellStyle name="Style 69 6 6 2" xfId="21085" xr:uid="{00000000-0005-0000-0000-000091900000}"/>
    <cellStyle name="Style 69 7" xfId="6032" xr:uid="{00000000-0005-0000-0000-000092900000}"/>
    <cellStyle name="Style 69 7 2" xfId="6033" xr:uid="{00000000-0005-0000-0000-000093900000}"/>
    <cellStyle name="Style 69 7 2 2" xfId="6034" xr:uid="{00000000-0005-0000-0000-000094900000}"/>
    <cellStyle name="Style 69 7 2 2 2" xfId="21703" xr:uid="{00000000-0005-0000-0000-000095900000}"/>
    <cellStyle name="Style 69 7 3" xfId="6035" xr:uid="{00000000-0005-0000-0000-000096900000}"/>
    <cellStyle name="Style 69 7 3 2" xfId="21551" xr:uid="{00000000-0005-0000-0000-000097900000}"/>
    <cellStyle name="Style 69 7 4" xfId="6036" xr:uid="{00000000-0005-0000-0000-000098900000}"/>
    <cellStyle name="Style 69 7 4 2" xfId="20975" xr:uid="{00000000-0005-0000-0000-000099900000}"/>
    <cellStyle name="Style 69 7 5" xfId="6037" xr:uid="{00000000-0005-0000-0000-00009A900000}"/>
    <cellStyle name="Style 69 8" xfId="6038" xr:uid="{00000000-0005-0000-0000-00009B900000}"/>
    <cellStyle name="Style 69 8 2" xfId="6039" xr:uid="{00000000-0005-0000-0000-00009C900000}"/>
    <cellStyle name="Style 69 8 2 2" xfId="6040" xr:uid="{00000000-0005-0000-0000-00009D900000}"/>
    <cellStyle name="Style 69 8 2 3" xfId="22001" xr:uid="{00000000-0005-0000-0000-00009E900000}"/>
    <cellStyle name="Style 69 8 3" xfId="6041" xr:uid="{00000000-0005-0000-0000-00009F900000}"/>
    <cellStyle name="Style 69 8 3 2" xfId="21152" xr:uid="{00000000-0005-0000-0000-0000A0900000}"/>
    <cellStyle name="Style 69 8 4" xfId="6042" xr:uid="{00000000-0005-0000-0000-0000A1900000}"/>
    <cellStyle name="Style 69 8 4 2" xfId="21915" xr:uid="{00000000-0005-0000-0000-0000A2900000}"/>
    <cellStyle name="Style 69 8 5" xfId="6043" xr:uid="{00000000-0005-0000-0000-0000A3900000}"/>
    <cellStyle name="Style 69 9" xfId="6044" xr:uid="{00000000-0005-0000-0000-0000A4900000}"/>
    <cellStyle name="Style 69 9 2" xfId="6045" xr:uid="{00000000-0005-0000-0000-0000A5900000}"/>
    <cellStyle name="Style 69 9 2 2" xfId="6046" xr:uid="{00000000-0005-0000-0000-0000A6900000}"/>
    <cellStyle name="Style 69 9 2 3" xfId="21151" xr:uid="{00000000-0005-0000-0000-0000A7900000}"/>
    <cellStyle name="Style 69 9 3" xfId="6047" xr:uid="{00000000-0005-0000-0000-0000A8900000}"/>
    <cellStyle name="Style 69_ADDON" xfId="6048" xr:uid="{00000000-0005-0000-0000-0000A9900000}"/>
    <cellStyle name="Style 70" xfId="6049" xr:uid="{00000000-0005-0000-0000-0000AA900000}"/>
    <cellStyle name="Style 70 2" xfId="6050" xr:uid="{00000000-0005-0000-0000-0000AB900000}"/>
    <cellStyle name="Style 70 2 2" xfId="21070" xr:uid="{00000000-0005-0000-0000-0000AC900000}"/>
    <cellStyle name="Style 70 3" xfId="6051" xr:uid="{00000000-0005-0000-0000-0000AD900000}"/>
    <cellStyle name="Style 70 3 2" xfId="6052" xr:uid="{00000000-0005-0000-0000-0000AE900000}"/>
    <cellStyle name="Style 70 3 2 2" xfId="21410" xr:uid="{00000000-0005-0000-0000-0000AF900000}"/>
    <cellStyle name="Style 70 3 3" xfId="6053" xr:uid="{00000000-0005-0000-0000-0000B0900000}"/>
    <cellStyle name="Style 70 3 3 2" xfId="6054" xr:uid="{00000000-0005-0000-0000-0000B1900000}"/>
    <cellStyle name="Style 70 3 3 2 2" xfId="21401" xr:uid="{00000000-0005-0000-0000-0000B2900000}"/>
    <cellStyle name="Style 70 3 3 3" xfId="6055" xr:uid="{00000000-0005-0000-0000-0000B3900000}"/>
    <cellStyle name="Style 70 3 3 3 2" xfId="21610" xr:uid="{00000000-0005-0000-0000-0000B4900000}"/>
    <cellStyle name="Style 70 3 3 4" xfId="6056" xr:uid="{00000000-0005-0000-0000-0000B5900000}"/>
    <cellStyle name="Style 70 3 3 4 2" xfId="21069" xr:uid="{00000000-0005-0000-0000-0000B6900000}"/>
    <cellStyle name="Style 70 3 4" xfId="6057" xr:uid="{00000000-0005-0000-0000-0000B7900000}"/>
    <cellStyle name="Style 70 3 4 2" xfId="6058" xr:uid="{00000000-0005-0000-0000-0000B8900000}"/>
    <cellStyle name="Style 70 3 4 2 2" xfId="20956" xr:uid="{00000000-0005-0000-0000-0000B9900000}"/>
    <cellStyle name="Style 70 3 4 3" xfId="20744" xr:uid="{00000000-0005-0000-0000-0000BA900000}"/>
    <cellStyle name="Style 70 3 5" xfId="6059" xr:uid="{00000000-0005-0000-0000-0000BB900000}"/>
    <cellStyle name="Style 70 3 5 2" xfId="20683" xr:uid="{00000000-0005-0000-0000-0000BC900000}"/>
    <cellStyle name="Style 70 4" xfId="6060" xr:uid="{00000000-0005-0000-0000-0000BD900000}"/>
    <cellStyle name="Style 70 4 2" xfId="6061" xr:uid="{00000000-0005-0000-0000-0000BE900000}"/>
    <cellStyle name="Style 70 4 2 2" xfId="20717" xr:uid="{00000000-0005-0000-0000-0000BF900000}"/>
    <cellStyle name="Style 70 4 3" xfId="6062" xr:uid="{00000000-0005-0000-0000-0000C0900000}"/>
    <cellStyle name="Style 70 4 3 2" xfId="21921" xr:uid="{00000000-0005-0000-0000-0000C1900000}"/>
    <cellStyle name="Style 70 4 4" xfId="6063" xr:uid="{00000000-0005-0000-0000-0000C2900000}"/>
    <cellStyle name="Style 70 4 4 2" xfId="20732" xr:uid="{00000000-0005-0000-0000-0000C3900000}"/>
    <cellStyle name="Style 70 5" xfId="6064" xr:uid="{00000000-0005-0000-0000-0000C4900000}"/>
    <cellStyle name="Style 70 5 2" xfId="6065" xr:uid="{00000000-0005-0000-0000-0000C5900000}"/>
    <cellStyle name="Style 70 5 2 2" xfId="22286" xr:uid="{00000000-0005-0000-0000-0000C6900000}"/>
    <cellStyle name="Style 70 5 3" xfId="21402" xr:uid="{00000000-0005-0000-0000-0000C7900000}"/>
    <cellStyle name="Style 70 6" xfId="6066" xr:uid="{00000000-0005-0000-0000-0000C8900000}"/>
    <cellStyle name="Style 70 6 2" xfId="6067" xr:uid="{00000000-0005-0000-0000-0000C9900000}"/>
    <cellStyle name="Style 70 6 2 2" xfId="21841" xr:uid="{00000000-0005-0000-0000-0000CA900000}"/>
    <cellStyle name="Style 70 6 3" xfId="6068" xr:uid="{00000000-0005-0000-0000-0000CB900000}"/>
    <cellStyle name="Style 70 7" xfId="6069" xr:uid="{00000000-0005-0000-0000-0000CC900000}"/>
    <cellStyle name="Style 70 7 2" xfId="6070" xr:uid="{00000000-0005-0000-0000-0000CD900000}"/>
    <cellStyle name="Style 70 7 2 2" xfId="21017" xr:uid="{00000000-0005-0000-0000-0000CE900000}"/>
    <cellStyle name="Style 70 7 3" xfId="6071" xr:uid="{00000000-0005-0000-0000-0000CF900000}"/>
    <cellStyle name="Style 70 8" xfId="6072" xr:uid="{00000000-0005-0000-0000-0000D0900000}"/>
    <cellStyle name="Style 70 8 2" xfId="21150" xr:uid="{00000000-0005-0000-0000-0000D1900000}"/>
    <cellStyle name="Style 70_ADDON" xfId="6073" xr:uid="{00000000-0005-0000-0000-0000D2900000}"/>
    <cellStyle name="Style 71" xfId="6074" xr:uid="{00000000-0005-0000-0000-0000D3900000}"/>
    <cellStyle name="Style 71 2" xfId="6075" xr:uid="{00000000-0005-0000-0000-0000D4900000}"/>
    <cellStyle name="Style 71 2 2" xfId="6076" xr:uid="{00000000-0005-0000-0000-0000D5900000}"/>
    <cellStyle name="Style 71 2 2 2" xfId="6077" xr:uid="{00000000-0005-0000-0000-0000D6900000}"/>
    <cellStyle name="Style 71 2 2 2 2" xfId="6078" xr:uid="{00000000-0005-0000-0000-0000D7900000}"/>
    <cellStyle name="Style 71 2 2 2 2 2" xfId="6079" xr:uid="{00000000-0005-0000-0000-0000D8900000}"/>
    <cellStyle name="Style 71 2 2 2 2 3" xfId="20682" xr:uid="{00000000-0005-0000-0000-0000D9900000}"/>
    <cellStyle name="Style 71 2 2 2 3" xfId="6080" xr:uid="{00000000-0005-0000-0000-0000DA900000}"/>
    <cellStyle name="Style 71 2 2 2 3 2" xfId="21149" xr:uid="{00000000-0005-0000-0000-0000DB900000}"/>
    <cellStyle name="Style 71 2 2 3" xfId="6081" xr:uid="{00000000-0005-0000-0000-0000DC900000}"/>
    <cellStyle name="Style 71 2 2 3 2" xfId="6082" xr:uid="{00000000-0005-0000-0000-0000DD900000}"/>
    <cellStyle name="Style 71 2 2 3 2 2" xfId="21148" xr:uid="{00000000-0005-0000-0000-0000DE900000}"/>
    <cellStyle name="Style 71 2 2 4" xfId="6083" xr:uid="{00000000-0005-0000-0000-0000DF900000}"/>
    <cellStyle name="Style 71 2 2 4 2" xfId="21650" xr:uid="{00000000-0005-0000-0000-0000E0900000}"/>
    <cellStyle name="Style 71 2 3" xfId="6084" xr:uid="{00000000-0005-0000-0000-0000E1900000}"/>
    <cellStyle name="Style 71 2 3 2" xfId="6085" xr:uid="{00000000-0005-0000-0000-0000E2900000}"/>
    <cellStyle name="Style 71 2 3 2 2" xfId="6086" xr:uid="{00000000-0005-0000-0000-0000E3900000}"/>
    <cellStyle name="Style 71 2 3 2 3" xfId="22017" xr:uid="{00000000-0005-0000-0000-0000E4900000}"/>
    <cellStyle name="Style 71 2 3 3" xfId="6087" xr:uid="{00000000-0005-0000-0000-0000E5900000}"/>
    <cellStyle name="Style 71 2 3 3 2" xfId="21511" xr:uid="{00000000-0005-0000-0000-0000E6900000}"/>
    <cellStyle name="Style 71 2 4" xfId="6088" xr:uid="{00000000-0005-0000-0000-0000E7900000}"/>
    <cellStyle name="Style 71 2 4 2" xfId="6089" xr:uid="{00000000-0005-0000-0000-0000E8900000}"/>
    <cellStyle name="Style 71 2 4 2 2" xfId="21916" xr:uid="{00000000-0005-0000-0000-0000E9900000}"/>
    <cellStyle name="Style 71 2 5" xfId="6090" xr:uid="{00000000-0005-0000-0000-0000EA900000}"/>
    <cellStyle name="Style 71 2 5 2" xfId="22009" xr:uid="{00000000-0005-0000-0000-0000EB900000}"/>
    <cellStyle name="Style 71 2 6" xfId="21446" xr:uid="{00000000-0005-0000-0000-0000EC900000}"/>
    <cellStyle name="Style 71 3" xfId="6091" xr:uid="{00000000-0005-0000-0000-0000ED900000}"/>
    <cellStyle name="Style 71 3 2" xfId="6092" xr:uid="{00000000-0005-0000-0000-0000EE900000}"/>
    <cellStyle name="Style 71 3 2 2" xfId="6093" xr:uid="{00000000-0005-0000-0000-0000EF900000}"/>
    <cellStyle name="Style 71 3 2 2 2" xfId="6094" xr:uid="{00000000-0005-0000-0000-0000F0900000}"/>
    <cellStyle name="Style 71 3 2 2 2 2" xfId="6095" xr:uid="{00000000-0005-0000-0000-0000F1900000}"/>
    <cellStyle name="Style 71 3 2 2 2 3" xfId="21011" xr:uid="{00000000-0005-0000-0000-0000F2900000}"/>
    <cellStyle name="Style 71 3 2 2 3" xfId="6096" xr:uid="{00000000-0005-0000-0000-0000F3900000}"/>
    <cellStyle name="Style 71 3 2 2 3 2" xfId="21538" xr:uid="{00000000-0005-0000-0000-0000F4900000}"/>
    <cellStyle name="Style 71 3 2 3" xfId="6097" xr:uid="{00000000-0005-0000-0000-0000F5900000}"/>
    <cellStyle name="Style 71 3 2 3 2" xfId="6098" xr:uid="{00000000-0005-0000-0000-0000F6900000}"/>
    <cellStyle name="Style 71 3 2 3 2 2" xfId="20761" xr:uid="{00000000-0005-0000-0000-0000F7900000}"/>
    <cellStyle name="Style 71 3 2 4" xfId="6099" xr:uid="{00000000-0005-0000-0000-0000F8900000}"/>
    <cellStyle name="Style 71 3 2 4 2" xfId="20716" xr:uid="{00000000-0005-0000-0000-0000F9900000}"/>
    <cellStyle name="Style 71 3 3" xfId="6100" xr:uid="{00000000-0005-0000-0000-0000FA900000}"/>
    <cellStyle name="Style 71 3 3 2" xfId="6101" xr:uid="{00000000-0005-0000-0000-0000FB900000}"/>
    <cellStyle name="Style 71 3 3 2 2" xfId="6102" xr:uid="{00000000-0005-0000-0000-0000FC900000}"/>
    <cellStyle name="Style 71 3 3 2 2 2" xfId="6103" xr:uid="{00000000-0005-0000-0000-0000FD900000}"/>
    <cellStyle name="Style 71 3 3 2 2 3" xfId="21463" xr:uid="{00000000-0005-0000-0000-0000FE900000}"/>
    <cellStyle name="Style 71 3 3 2 3" xfId="6104" xr:uid="{00000000-0005-0000-0000-0000FF900000}"/>
    <cellStyle name="Style 71 3 3 2 3 2" xfId="22308" xr:uid="{00000000-0005-0000-0000-000000910000}"/>
    <cellStyle name="Style 71 3 3 3" xfId="6105" xr:uid="{00000000-0005-0000-0000-000001910000}"/>
    <cellStyle name="Style 71 3 3 3 2" xfId="22207" xr:uid="{00000000-0005-0000-0000-000002910000}"/>
    <cellStyle name="Style 71 3 3 4" xfId="6106" xr:uid="{00000000-0005-0000-0000-000003910000}"/>
    <cellStyle name="Style 71 3 3 4 2" xfId="22379" xr:uid="{00000000-0005-0000-0000-000004910000}"/>
    <cellStyle name="Style 71 3 4" xfId="6107" xr:uid="{00000000-0005-0000-0000-000005910000}"/>
    <cellStyle name="Style 71 3 4 2" xfId="6108" xr:uid="{00000000-0005-0000-0000-000006910000}"/>
    <cellStyle name="Style 71 3 4 2 2" xfId="21810" xr:uid="{00000000-0005-0000-0000-000007910000}"/>
    <cellStyle name="Style 71 3 5" xfId="6109" xr:uid="{00000000-0005-0000-0000-000008910000}"/>
    <cellStyle name="Style 71 3 5 2" xfId="21741" xr:uid="{00000000-0005-0000-0000-000009910000}"/>
    <cellStyle name="Style 71 4" xfId="6110" xr:uid="{00000000-0005-0000-0000-00000A910000}"/>
    <cellStyle name="Style 71 4 2" xfId="6111" xr:uid="{00000000-0005-0000-0000-00000B910000}"/>
    <cellStyle name="Style 71 4 2 2" xfId="6112" xr:uid="{00000000-0005-0000-0000-00000C910000}"/>
    <cellStyle name="Style 71 4 2 2 2" xfId="6113" xr:uid="{00000000-0005-0000-0000-00000D910000}"/>
    <cellStyle name="Style 71 4 2 2 3" xfId="21416" xr:uid="{00000000-0005-0000-0000-00000E910000}"/>
    <cellStyle name="Style 71 4 2 3" xfId="6114" xr:uid="{00000000-0005-0000-0000-00000F910000}"/>
    <cellStyle name="Style 71 4 2 3 2" xfId="22175" xr:uid="{00000000-0005-0000-0000-000010910000}"/>
    <cellStyle name="Style 71 4 3" xfId="6115" xr:uid="{00000000-0005-0000-0000-000011910000}"/>
    <cellStyle name="Style 71 4 3 2" xfId="21808" xr:uid="{00000000-0005-0000-0000-000012910000}"/>
    <cellStyle name="Style 71 4 4" xfId="6116" xr:uid="{00000000-0005-0000-0000-000013910000}"/>
    <cellStyle name="Style 71 4 4 2" xfId="20955" xr:uid="{00000000-0005-0000-0000-000014910000}"/>
    <cellStyle name="Style 71 5" xfId="6117" xr:uid="{00000000-0005-0000-0000-000015910000}"/>
    <cellStyle name="Style 71 5 2" xfId="6118" xr:uid="{00000000-0005-0000-0000-000016910000}"/>
    <cellStyle name="Style 71 5 2 2" xfId="21147" xr:uid="{00000000-0005-0000-0000-000017910000}"/>
    <cellStyle name="Style 71 6" xfId="6119" xr:uid="{00000000-0005-0000-0000-000018910000}"/>
    <cellStyle name="Style 71 6 2" xfId="6120" xr:uid="{00000000-0005-0000-0000-000019910000}"/>
    <cellStyle name="Style 71 6 2 2" xfId="6121" xr:uid="{00000000-0005-0000-0000-00001A910000}"/>
    <cellStyle name="Style 71 6 2 3" xfId="21113" xr:uid="{00000000-0005-0000-0000-00001B910000}"/>
    <cellStyle name="Style 71 7" xfId="6122" xr:uid="{00000000-0005-0000-0000-00001C910000}"/>
    <cellStyle name="Style 71 7 2" xfId="6123" xr:uid="{00000000-0005-0000-0000-00001D910000}"/>
    <cellStyle name="Style 71 7 3" xfId="6124" xr:uid="{00000000-0005-0000-0000-00001E910000}"/>
    <cellStyle name="Style 71 7 4" xfId="21146" xr:uid="{00000000-0005-0000-0000-00001F910000}"/>
    <cellStyle name="Style 71 8" xfId="6125" xr:uid="{00000000-0005-0000-0000-000020910000}"/>
    <cellStyle name="Style 71 8 2" xfId="20762" xr:uid="{00000000-0005-0000-0000-000021910000}"/>
    <cellStyle name="Style 71_ADDON" xfId="6126" xr:uid="{00000000-0005-0000-0000-000022910000}"/>
    <cellStyle name="Style 72" xfId="6127" xr:uid="{00000000-0005-0000-0000-000023910000}"/>
    <cellStyle name="Style 72 2" xfId="6128" xr:uid="{00000000-0005-0000-0000-000024910000}"/>
    <cellStyle name="Style 72 2 2" xfId="22024" xr:uid="{00000000-0005-0000-0000-000025910000}"/>
    <cellStyle name="Style 72 3" xfId="6129" xr:uid="{00000000-0005-0000-0000-000026910000}"/>
    <cellStyle name="Style 72 3 2" xfId="6130" xr:uid="{00000000-0005-0000-0000-000027910000}"/>
    <cellStyle name="Style 72 3 2 2" xfId="20954" xr:uid="{00000000-0005-0000-0000-000028910000}"/>
    <cellStyle name="Style 72 3 3" xfId="6131" xr:uid="{00000000-0005-0000-0000-000029910000}"/>
    <cellStyle name="Style 72 3 3 2" xfId="6132" xr:uid="{00000000-0005-0000-0000-00002A910000}"/>
    <cellStyle name="Style 72 3 3 2 2" xfId="21656" xr:uid="{00000000-0005-0000-0000-00002B910000}"/>
    <cellStyle name="Style 72 3 3 3" xfId="6133" xr:uid="{00000000-0005-0000-0000-00002C910000}"/>
    <cellStyle name="Style 72 3 3 3 2" xfId="21889" xr:uid="{00000000-0005-0000-0000-00002D910000}"/>
    <cellStyle name="Style 72 3 3 4" xfId="6134" xr:uid="{00000000-0005-0000-0000-00002E910000}"/>
    <cellStyle name="Style 72 3 3 4 2" xfId="21836" xr:uid="{00000000-0005-0000-0000-00002F910000}"/>
    <cellStyle name="Style 72 3 4" xfId="6135" xr:uid="{00000000-0005-0000-0000-000030910000}"/>
    <cellStyle name="Style 72 3 4 2" xfId="6136" xr:uid="{00000000-0005-0000-0000-000031910000}"/>
    <cellStyle name="Style 72 3 4 2 2" xfId="20958" xr:uid="{00000000-0005-0000-0000-000032910000}"/>
    <cellStyle name="Style 72 3 4 3" xfId="21411" xr:uid="{00000000-0005-0000-0000-000033910000}"/>
    <cellStyle name="Style 72 3 5" xfId="6137" xr:uid="{00000000-0005-0000-0000-000034910000}"/>
    <cellStyle name="Style 72 3 5 2" xfId="20693" xr:uid="{00000000-0005-0000-0000-000035910000}"/>
    <cellStyle name="Style 72 4" xfId="6138" xr:uid="{00000000-0005-0000-0000-000036910000}"/>
    <cellStyle name="Style 72 4 2" xfId="6139" xr:uid="{00000000-0005-0000-0000-000037910000}"/>
    <cellStyle name="Style 72 4 2 2" xfId="21536" xr:uid="{00000000-0005-0000-0000-000038910000}"/>
    <cellStyle name="Style 72 4 3" xfId="6140" xr:uid="{00000000-0005-0000-0000-000039910000}"/>
    <cellStyle name="Style 72 4 3 2" xfId="21425" xr:uid="{00000000-0005-0000-0000-00003A910000}"/>
    <cellStyle name="Style 72 4 4" xfId="6141" xr:uid="{00000000-0005-0000-0000-00003B910000}"/>
    <cellStyle name="Style 72 4 4 2" xfId="20767" xr:uid="{00000000-0005-0000-0000-00003C910000}"/>
    <cellStyle name="Style 72 5" xfId="6142" xr:uid="{00000000-0005-0000-0000-00003D910000}"/>
    <cellStyle name="Style 72 5 2" xfId="6143" xr:uid="{00000000-0005-0000-0000-00003E910000}"/>
    <cellStyle name="Style 72 5 2 2" xfId="21557" xr:uid="{00000000-0005-0000-0000-00003F910000}"/>
    <cellStyle name="Style 72 5 3" xfId="20687" xr:uid="{00000000-0005-0000-0000-000040910000}"/>
    <cellStyle name="Style 72 6" xfId="6144" xr:uid="{00000000-0005-0000-0000-000041910000}"/>
    <cellStyle name="Style 72 6 2" xfId="6145" xr:uid="{00000000-0005-0000-0000-000042910000}"/>
    <cellStyle name="Style 72 6 2 2" xfId="21825" xr:uid="{00000000-0005-0000-0000-000043910000}"/>
    <cellStyle name="Style 72 6 3" xfId="6146" xr:uid="{00000000-0005-0000-0000-000044910000}"/>
    <cellStyle name="Style 72 7" xfId="6147" xr:uid="{00000000-0005-0000-0000-000045910000}"/>
    <cellStyle name="Style 72 7 2" xfId="6148" xr:uid="{00000000-0005-0000-0000-000046910000}"/>
    <cellStyle name="Style 72 7 2 2" xfId="20971" xr:uid="{00000000-0005-0000-0000-000047910000}"/>
    <cellStyle name="Style 72 7 3" xfId="6149" xr:uid="{00000000-0005-0000-0000-000048910000}"/>
    <cellStyle name="Style 72 8" xfId="6150" xr:uid="{00000000-0005-0000-0000-000049910000}"/>
    <cellStyle name="Style 72 8 2" xfId="21730" xr:uid="{00000000-0005-0000-0000-00004A910000}"/>
    <cellStyle name="Style 72_ADDON" xfId="6151" xr:uid="{00000000-0005-0000-0000-00004B910000}"/>
    <cellStyle name="Style 73" xfId="6152" xr:uid="{00000000-0005-0000-0000-00004C910000}"/>
    <cellStyle name="Style 73 10" xfId="6153" xr:uid="{00000000-0005-0000-0000-00004D910000}"/>
    <cellStyle name="Style 73 10 2" xfId="6154" xr:uid="{00000000-0005-0000-0000-00004E910000}"/>
    <cellStyle name="Style 73 10 2 2" xfId="6155" xr:uid="{00000000-0005-0000-0000-00004F910000}"/>
    <cellStyle name="Style 73 10 2 3" xfId="22124" xr:uid="{00000000-0005-0000-0000-000050910000}"/>
    <cellStyle name="Style 73 10 3" xfId="6156" xr:uid="{00000000-0005-0000-0000-000051910000}"/>
    <cellStyle name="Style 73 11" xfId="6157" xr:uid="{00000000-0005-0000-0000-000052910000}"/>
    <cellStyle name="Style 73 11 2" xfId="6158" xr:uid="{00000000-0005-0000-0000-000053910000}"/>
    <cellStyle name="Style 73 11 2 2" xfId="6159" xr:uid="{00000000-0005-0000-0000-000054910000}"/>
    <cellStyle name="Style 73 11 2 3" xfId="22302" xr:uid="{00000000-0005-0000-0000-000055910000}"/>
    <cellStyle name="Style 73 11 3" xfId="6160" xr:uid="{00000000-0005-0000-0000-000056910000}"/>
    <cellStyle name="Style 73 12" xfId="6161" xr:uid="{00000000-0005-0000-0000-000057910000}"/>
    <cellStyle name="Style 73 12 2" xfId="6162" xr:uid="{00000000-0005-0000-0000-000058910000}"/>
    <cellStyle name="Style 73 12 2 2" xfId="22267" xr:uid="{00000000-0005-0000-0000-000059910000}"/>
    <cellStyle name="Style 73 13" xfId="20973" xr:uid="{00000000-0005-0000-0000-00005A910000}"/>
    <cellStyle name="Style 73 2" xfId="6163" xr:uid="{00000000-0005-0000-0000-00005B910000}"/>
    <cellStyle name="Style 73 2 2" xfId="6164" xr:uid="{00000000-0005-0000-0000-00005C910000}"/>
    <cellStyle name="Style 73 2 2 2" xfId="22109" xr:uid="{00000000-0005-0000-0000-00005D910000}"/>
    <cellStyle name="Style 73 2 3" xfId="21434" xr:uid="{00000000-0005-0000-0000-00005E910000}"/>
    <cellStyle name="Style 73 3" xfId="6165" xr:uid="{00000000-0005-0000-0000-00005F910000}"/>
    <cellStyle name="Style 73 3 2" xfId="6166" xr:uid="{00000000-0005-0000-0000-000060910000}"/>
    <cellStyle name="Style 73 3 2 2" xfId="6167" xr:uid="{00000000-0005-0000-0000-000061910000}"/>
    <cellStyle name="Style 73 3 2 2 2" xfId="6168" xr:uid="{00000000-0005-0000-0000-000062910000}"/>
    <cellStyle name="Style 73 3 2 2 2 2" xfId="20766" xr:uid="{00000000-0005-0000-0000-000063910000}"/>
    <cellStyle name="Style 73 3 2 3" xfId="6169" xr:uid="{00000000-0005-0000-0000-000064910000}"/>
    <cellStyle name="Style 73 3 2 3 2" xfId="22085" xr:uid="{00000000-0005-0000-0000-000065910000}"/>
    <cellStyle name="Style 73 3 3" xfId="6170" xr:uid="{00000000-0005-0000-0000-000066910000}"/>
    <cellStyle name="Style 73 3 3 2" xfId="6171" xr:uid="{00000000-0005-0000-0000-000067910000}"/>
    <cellStyle name="Style 73 3 3 2 2" xfId="6172" xr:uid="{00000000-0005-0000-0000-000068910000}"/>
    <cellStyle name="Style 73 3 3 2 2 2" xfId="21626" xr:uid="{00000000-0005-0000-0000-000069910000}"/>
    <cellStyle name="Style 73 3 3 2 3" xfId="21705" xr:uid="{00000000-0005-0000-0000-00006A910000}"/>
    <cellStyle name="Style 73 3 3 3" xfId="6173" xr:uid="{00000000-0005-0000-0000-00006B910000}"/>
    <cellStyle name="Style 73 3 3 3 2" xfId="6174" xr:uid="{00000000-0005-0000-0000-00006C910000}"/>
    <cellStyle name="Style 73 3 3 3 2 2" xfId="6175" xr:uid="{00000000-0005-0000-0000-00006D910000}"/>
    <cellStyle name="Style 73 3 3 3 2 2 2" xfId="21794" xr:uid="{00000000-0005-0000-0000-00006E910000}"/>
    <cellStyle name="Style 73 3 3 3 3" xfId="6176" xr:uid="{00000000-0005-0000-0000-00006F910000}"/>
    <cellStyle name="Style 73 3 3 3 3 2" xfId="21641" xr:uid="{00000000-0005-0000-0000-000070910000}"/>
    <cellStyle name="Style 73 3 3 3 4" xfId="6177" xr:uid="{00000000-0005-0000-0000-000071910000}"/>
    <cellStyle name="Style 73 3 3 3 4 2" xfId="22281" xr:uid="{00000000-0005-0000-0000-000072910000}"/>
    <cellStyle name="Style 73 3 3 3 5" xfId="6178" xr:uid="{00000000-0005-0000-0000-000073910000}"/>
    <cellStyle name="Style 73 3 3 4" xfId="6179" xr:uid="{00000000-0005-0000-0000-000074910000}"/>
    <cellStyle name="Style 73 3 3 4 2" xfId="6180" xr:uid="{00000000-0005-0000-0000-000075910000}"/>
    <cellStyle name="Style 73 3 3 4 2 2" xfId="6181" xr:uid="{00000000-0005-0000-0000-000076910000}"/>
    <cellStyle name="Style 73 3 3 4 2 2 2" xfId="21103" xr:uid="{00000000-0005-0000-0000-000077910000}"/>
    <cellStyle name="Style 73 3 3 4 3" xfId="6182" xr:uid="{00000000-0005-0000-0000-000078910000}"/>
    <cellStyle name="Style 73 3 3 4 3 2" xfId="20966" xr:uid="{00000000-0005-0000-0000-000079910000}"/>
    <cellStyle name="Style 73 3 3 5" xfId="6183" xr:uid="{00000000-0005-0000-0000-00007A910000}"/>
    <cellStyle name="Style 73 3 3 5 2" xfId="22196" xr:uid="{00000000-0005-0000-0000-00007B910000}"/>
    <cellStyle name="Style 73 3 3 6" xfId="6184" xr:uid="{00000000-0005-0000-0000-00007C910000}"/>
    <cellStyle name="Style 73 3 3 6 2" xfId="20751" xr:uid="{00000000-0005-0000-0000-00007D910000}"/>
    <cellStyle name="Style 73 3 4" xfId="6185" xr:uid="{00000000-0005-0000-0000-00007E910000}"/>
    <cellStyle name="Style 73 3 4 2" xfId="6186" xr:uid="{00000000-0005-0000-0000-00007F910000}"/>
    <cellStyle name="Style 73 3 4 2 2" xfId="21795" xr:uid="{00000000-0005-0000-0000-000080910000}"/>
    <cellStyle name="Style 73 3 4 3" xfId="6187" xr:uid="{00000000-0005-0000-0000-000081910000}"/>
    <cellStyle name="Style 73 3 4 3 2" xfId="22217" xr:uid="{00000000-0005-0000-0000-000082910000}"/>
    <cellStyle name="Style 73 3 4 4" xfId="6188" xr:uid="{00000000-0005-0000-0000-000083910000}"/>
    <cellStyle name="Style 73 3 5" xfId="6189" xr:uid="{00000000-0005-0000-0000-000084910000}"/>
    <cellStyle name="Style 73 3 5 2" xfId="20775" xr:uid="{00000000-0005-0000-0000-000085910000}"/>
    <cellStyle name="Style 73 3 6" xfId="6190" xr:uid="{00000000-0005-0000-0000-000086910000}"/>
    <cellStyle name="Style 73 3 6 2" xfId="21895" xr:uid="{00000000-0005-0000-0000-000087910000}"/>
    <cellStyle name="Style 73 4" xfId="6191" xr:uid="{00000000-0005-0000-0000-000088910000}"/>
    <cellStyle name="Style 73 4 2" xfId="6192" xr:uid="{00000000-0005-0000-0000-000089910000}"/>
    <cellStyle name="Style 73 4 2 2" xfId="6193" xr:uid="{00000000-0005-0000-0000-00008A910000}"/>
    <cellStyle name="Style 73 4 2 2 2" xfId="6194" xr:uid="{00000000-0005-0000-0000-00008B910000}"/>
    <cellStyle name="Style 73 4 2 2 2 2" xfId="21013" xr:uid="{00000000-0005-0000-0000-00008C910000}"/>
    <cellStyle name="Style 73 4 2 2 3" xfId="21361" xr:uid="{00000000-0005-0000-0000-00008D910000}"/>
    <cellStyle name="Style 73 4 2 3" xfId="6195" xr:uid="{00000000-0005-0000-0000-00008E910000}"/>
    <cellStyle name="Style 73 4 2 3 2" xfId="6196" xr:uid="{00000000-0005-0000-0000-00008F910000}"/>
    <cellStyle name="Style 73 4 2 3 2 2" xfId="6197" xr:uid="{00000000-0005-0000-0000-000090910000}"/>
    <cellStyle name="Style 73 4 2 3 2 2 2" xfId="21380" xr:uid="{00000000-0005-0000-0000-000091910000}"/>
    <cellStyle name="Style 73 4 2 3 3" xfId="6198" xr:uid="{00000000-0005-0000-0000-000092910000}"/>
    <cellStyle name="Style 73 4 2 3 3 2" xfId="22360" xr:uid="{00000000-0005-0000-0000-000093910000}"/>
    <cellStyle name="Style 73 4 2 3 4" xfId="6199" xr:uid="{00000000-0005-0000-0000-000094910000}"/>
    <cellStyle name="Style 73 4 2 3 4 2" xfId="22083" xr:uid="{00000000-0005-0000-0000-000095910000}"/>
    <cellStyle name="Style 73 4 2 3 5" xfId="6200" xr:uid="{00000000-0005-0000-0000-000096910000}"/>
    <cellStyle name="Style 73 4 2 4" xfId="6201" xr:uid="{00000000-0005-0000-0000-000097910000}"/>
    <cellStyle name="Style 73 4 2 4 2" xfId="6202" xr:uid="{00000000-0005-0000-0000-000098910000}"/>
    <cellStyle name="Style 73 4 2 4 2 2" xfId="6203" xr:uid="{00000000-0005-0000-0000-000099910000}"/>
    <cellStyle name="Style 73 4 2 4 2 2 2" xfId="20962" xr:uid="{00000000-0005-0000-0000-00009A910000}"/>
    <cellStyle name="Style 73 4 2 4 3" xfId="6204" xr:uid="{00000000-0005-0000-0000-00009B910000}"/>
    <cellStyle name="Style 73 4 2 4 3 2" xfId="21115" xr:uid="{00000000-0005-0000-0000-00009C910000}"/>
    <cellStyle name="Style 73 4 2 5" xfId="6205" xr:uid="{00000000-0005-0000-0000-00009D910000}"/>
    <cellStyle name="Style 73 4 2 5 2" xfId="21668" xr:uid="{00000000-0005-0000-0000-00009E910000}"/>
    <cellStyle name="Style 73 4 2 6" xfId="6206" xr:uid="{00000000-0005-0000-0000-00009F910000}"/>
    <cellStyle name="Style 73 4 2 6 2" xfId="20773" xr:uid="{00000000-0005-0000-0000-0000A0910000}"/>
    <cellStyle name="Style 73 4 3" xfId="6207" xr:uid="{00000000-0005-0000-0000-0000A1910000}"/>
    <cellStyle name="Style 73 4 3 2" xfId="6208" xr:uid="{00000000-0005-0000-0000-0000A2910000}"/>
    <cellStyle name="Style 73 4 3 2 2" xfId="21721" xr:uid="{00000000-0005-0000-0000-0000A3910000}"/>
    <cellStyle name="Style 73 4 3 3" xfId="20965" xr:uid="{00000000-0005-0000-0000-0000A4910000}"/>
    <cellStyle name="Style 73 4 4" xfId="6209" xr:uid="{00000000-0005-0000-0000-0000A5910000}"/>
    <cellStyle name="Style 73 4 4 2" xfId="6210" xr:uid="{00000000-0005-0000-0000-0000A6910000}"/>
    <cellStyle name="Style 73 4 4 2 2" xfId="22090" xr:uid="{00000000-0005-0000-0000-0000A7910000}"/>
    <cellStyle name="Style 73 4 4 3" xfId="20964" xr:uid="{00000000-0005-0000-0000-0000A8910000}"/>
    <cellStyle name="Style 73 4 5" xfId="6211" xr:uid="{00000000-0005-0000-0000-0000A9910000}"/>
    <cellStyle name="Style 73 4 5 2" xfId="20963" xr:uid="{00000000-0005-0000-0000-0000AA910000}"/>
    <cellStyle name="Style 73 4 6" xfId="6212" xr:uid="{00000000-0005-0000-0000-0000AB910000}"/>
    <cellStyle name="Style 73 4 6 2" xfId="22371" xr:uid="{00000000-0005-0000-0000-0000AC910000}"/>
    <cellStyle name="Style 73 5" xfId="6213" xr:uid="{00000000-0005-0000-0000-0000AD910000}"/>
    <cellStyle name="Style 73 5 2" xfId="6214" xr:uid="{00000000-0005-0000-0000-0000AE910000}"/>
    <cellStyle name="Style 73 5 2 2" xfId="6215" xr:uid="{00000000-0005-0000-0000-0000AF910000}"/>
    <cellStyle name="Style 73 5 2 2 2" xfId="6216" xr:uid="{00000000-0005-0000-0000-0000B0910000}"/>
    <cellStyle name="Style 73 5 2 2 2 2" xfId="22206" xr:uid="{00000000-0005-0000-0000-0000B1910000}"/>
    <cellStyle name="Style 73 5 2 2 3" xfId="22116" xr:uid="{00000000-0005-0000-0000-0000B2910000}"/>
    <cellStyle name="Style 73 5 2 3" xfId="6217" xr:uid="{00000000-0005-0000-0000-0000B3910000}"/>
    <cellStyle name="Style 73 5 2 3 2" xfId="6218" xr:uid="{00000000-0005-0000-0000-0000B4910000}"/>
    <cellStyle name="Style 73 5 2 3 2 2" xfId="6219" xr:uid="{00000000-0005-0000-0000-0000B5910000}"/>
    <cellStyle name="Style 73 5 2 3 2 2 2" xfId="21422" xr:uid="{00000000-0005-0000-0000-0000B6910000}"/>
    <cellStyle name="Style 73 5 2 3 3" xfId="6220" xr:uid="{00000000-0005-0000-0000-0000B7910000}"/>
    <cellStyle name="Style 73 5 2 3 3 2" xfId="21728" xr:uid="{00000000-0005-0000-0000-0000B8910000}"/>
    <cellStyle name="Style 73 5 2 3 4" xfId="6221" xr:uid="{00000000-0005-0000-0000-0000B9910000}"/>
    <cellStyle name="Style 73 5 2 3 4 2" xfId="21542" xr:uid="{00000000-0005-0000-0000-0000BA910000}"/>
    <cellStyle name="Style 73 5 2 3 5" xfId="6222" xr:uid="{00000000-0005-0000-0000-0000BB910000}"/>
    <cellStyle name="Style 73 5 2 4" xfId="6223" xr:uid="{00000000-0005-0000-0000-0000BC910000}"/>
    <cellStyle name="Style 73 5 2 4 2" xfId="6224" xr:uid="{00000000-0005-0000-0000-0000BD910000}"/>
    <cellStyle name="Style 73 5 2 4 2 2" xfId="6225" xr:uid="{00000000-0005-0000-0000-0000BE910000}"/>
    <cellStyle name="Style 73 5 2 4 2 3" xfId="21012" xr:uid="{00000000-0005-0000-0000-0000BF910000}"/>
    <cellStyle name="Style 73 5 2 4 3" xfId="6226" xr:uid="{00000000-0005-0000-0000-0000C0910000}"/>
    <cellStyle name="Style 73 5 2 4 3 2" xfId="21937" xr:uid="{00000000-0005-0000-0000-0000C1910000}"/>
    <cellStyle name="Style 73 5 2 5" xfId="6227" xr:uid="{00000000-0005-0000-0000-0000C2910000}"/>
    <cellStyle name="Style 73 5 2 5 2" xfId="21429" xr:uid="{00000000-0005-0000-0000-0000C3910000}"/>
    <cellStyle name="Style 73 5 2 6" xfId="6228" xr:uid="{00000000-0005-0000-0000-0000C4910000}"/>
    <cellStyle name="Style 73 5 3" xfId="6229" xr:uid="{00000000-0005-0000-0000-0000C5910000}"/>
    <cellStyle name="Style 73 5 3 2" xfId="6230" xr:uid="{00000000-0005-0000-0000-0000C6910000}"/>
    <cellStyle name="Style 73 5 3 2 2" xfId="22040" xr:uid="{00000000-0005-0000-0000-0000C7910000}"/>
    <cellStyle name="Style 73 5 3 3" xfId="22127" xr:uid="{00000000-0005-0000-0000-0000C8910000}"/>
    <cellStyle name="Style 73 5 4" xfId="6231" xr:uid="{00000000-0005-0000-0000-0000C9910000}"/>
    <cellStyle name="Style 73 5 4 2" xfId="6232" xr:uid="{00000000-0005-0000-0000-0000CA910000}"/>
    <cellStyle name="Style 73 5 4 2 2" xfId="21366" xr:uid="{00000000-0005-0000-0000-0000CB910000}"/>
    <cellStyle name="Style 73 5 5" xfId="6233" xr:uid="{00000000-0005-0000-0000-0000CC910000}"/>
    <cellStyle name="Style 73 5 5 2" xfId="21114" xr:uid="{00000000-0005-0000-0000-0000CD910000}"/>
    <cellStyle name="Style 73 5 6" xfId="6234" xr:uid="{00000000-0005-0000-0000-0000CE910000}"/>
    <cellStyle name="Style 73 5 6 2" xfId="21068" xr:uid="{00000000-0005-0000-0000-0000CF910000}"/>
    <cellStyle name="Style 73 6" xfId="6235" xr:uid="{00000000-0005-0000-0000-0000D0910000}"/>
    <cellStyle name="Style 73 6 2" xfId="6236" xr:uid="{00000000-0005-0000-0000-0000D1910000}"/>
    <cellStyle name="Style 73 6 2 2" xfId="6237" xr:uid="{00000000-0005-0000-0000-0000D2910000}"/>
    <cellStyle name="Style 73 6 2 2 2" xfId="22057" xr:uid="{00000000-0005-0000-0000-0000D3910000}"/>
    <cellStyle name="Style 73 6 2 3" xfId="22326" xr:uid="{00000000-0005-0000-0000-0000D4910000}"/>
    <cellStyle name="Style 73 6 3" xfId="6238" xr:uid="{00000000-0005-0000-0000-0000D5910000}"/>
    <cellStyle name="Style 73 6 3 2" xfId="6239" xr:uid="{00000000-0005-0000-0000-0000D6910000}"/>
    <cellStyle name="Style 73 6 3 2 2" xfId="6240" xr:uid="{00000000-0005-0000-0000-0000D7910000}"/>
    <cellStyle name="Style 73 6 3 2 2 2" xfId="21041" xr:uid="{00000000-0005-0000-0000-0000D8910000}"/>
    <cellStyle name="Style 73 6 3 3" xfId="6241" xr:uid="{00000000-0005-0000-0000-0000D9910000}"/>
    <cellStyle name="Style 73 6 3 3 2" xfId="21484" xr:uid="{00000000-0005-0000-0000-0000DA910000}"/>
    <cellStyle name="Style 73 6 3 4" xfId="6242" xr:uid="{00000000-0005-0000-0000-0000DB910000}"/>
    <cellStyle name="Style 73 6 3 4 2" xfId="21768" xr:uid="{00000000-0005-0000-0000-0000DC910000}"/>
    <cellStyle name="Style 73 6 3 5" xfId="6243" xr:uid="{00000000-0005-0000-0000-0000DD910000}"/>
    <cellStyle name="Style 73 6 4" xfId="6244" xr:uid="{00000000-0005-0000-0000-0000DE910000}"/>
    <cellStyle name="Style 73 6 4 2" xfId="6245" xr:uid="{00000000-0005-0000-0000-0000DF910000}"/>
    <cellStyle name="Style 73 6 4 2 2" xfId="6246" xr:uid="{00000000-0005-0000-0000-0000E0910000}"/>
    <cellStyle name="Style 73 6 4 2 2 2" xfId="22128" xr:uid="{00000000-0005-0000-0000-0000E1910000}"/>
    <cellStyle name="Style 73 6 4 3" xfId="6247" xr:uid="{00000000-0005-0000-0000-0000E2910000}"/>
    <cellStyle name="Style 73 6 4 3 2" xfId="22252" xr:uid="{00000000-0005-0000-0000-0000E3910000}"/>
    <cellStyle name="Style 73 6 5" xfId="6248" xr:uid="{00000000-0005-0000-0000-0000E4910000}"/>
    <cellStyle name="Style 73 6 5 2" xfId="21040" xr:uid="{00000000-0005-0000-0000-0000E5910000}"/>
    <cellStyle name="Style 73 6 6" xfId="6249" xr:uid="{00000000-0005-0000-0000-0000E6910000}"/>
    <cellStyle name="Style 73 6 6 2" xfId="21847" xr:uid="{00000000-0005-0000-0000-0000E7910000}"/>
    <cellStyle name="Style 73 7" xfId="6250" xr:uid="{00000000-0005-0000-0000-0000E8910000}"/>
    <cellStyle name="Style 73 7 2" xfId="6251" xr:uid="{00000000-0005-0000-0000-0000E9910000}"/>
    <cellStyle name="Style 73 7 2 2" xfId="6252" xr:uid="{00000000-0005-0000-0000-0000EA910000}"/>
    <cellStyle name="Style 73 7 2 2 2" xfId="22407" xr:uid="{00000000-0005-0000-0000-0000EB910000}"/>
    <cellStyle name="Style 73 7 3" xfId="6253" xr:uid="{00000000-0005-0000-0000-0000EC910000}"/>
    <cellStyle name="Style 73 7 3 2" xfId="22138" xr:uid="{00000000-0005-0000-0000-0000ED910000}"/>
    <cellStyle name="Style 73 7 4" xfId="6254" xr:uid="{00000000-0005-0000-0000-0000EE910000}"/>
    <cellStyle name="Style 73 7 4 2" xfId="21979" xr:uid="{00000000-0005-0000-0000-0000EF910000}"/>
    <cellStyle name="Style 73 7 5" xfId="6255" xr:uid="{00000000-0005-0000-0000-0000F0910000}"/>
    <cellStyle name="Style 73 8" xfId="6256" xr:uid="{00000000-0005-0000-0000-0000F1910000}"/>
    <cellStyle name="Style 73 8 2" xfId="6257" xr:uid="{00000000-0005-0000-0000-0000F2910000}"/>
    <cellStyle name="Style 73 8 2 2" xfId="6258" xr:uid="{00000000-0005-0000-0000-0000F3910000}"/>
    <cellStyle name="Style 73 8 2 3" xfId="21629" xr:uid="{00000000-0005-0000-0000-0000F4910000}"/>
    <cellStyle name="Style 73 8 3" xfId="6259" xr:uid="{00000000-0005-0000-0000-0000F5910000}"/>
    <cellStyle name="Style 73 8 3 2" xfId="21724" xr:uid="{00000000-0005-0000-0000-0000F6910000}"/>
    <cellStyle name="Style 73 8 4" xfId="6260" xr:uid="{00000000-0005-0000-0000-0000F7910000}"/>
    <cellStyle name="Style 73 8 4 2" xfId="21855" xr:uid="{00000000-0005-0000-0000-0000F8910000}"/>
    <cellStyle name="Style 73 8 5" xfId="6261" xr:uid="{00000000-0005-0000-0000-0000F9910000}"/>
    <cellStyle name="Style 73 9" xfId="6262" xr:uid="{00000000-0005-0000-0000-0000FA910000}"/>
    <cellStyle name="Style 73 9 2" xfId="6263" xr:uid="{00000000-0005-0000-0000-0000FB910000}"/>
    <cellStyle name="Style 73 9 2 2" xfId="6264" xr:uid="{00000000-0005-0000-0000-0000FC910000}"/>
    <cellStyle name="Style 73 9 2 3" xfId="21745" xr:uid="{00000000-0005-0000-0000-0000FD910000}"/>
    <cellStyle name="Style 73 9 3" xfId="6265" xr:uid="{00000000-0005-0000-0000-0000FE910000}"/>
    <cellStyle name="Style 73_ADDON" xfId="6266" xr:uid="{00000000-0005-0000-0000-0000FF910000}"/>
    <cellStyle name="Style 74" xfId="6267" xr:uid="{00000000-0005-0000-0000-000000920000}"/>
    <cellStyle name="Style 74 2" xfId="6268" xr:uid="{00000000-0005-0000-0000-000001920000}"/>
    <cellStyle name="Style 74 2 2" xfId="6269" xr:uid="{00000000-0005-0000-0000-000002920000}"/>
    <cellStyle name="Style 74 2 2 2" xfId="6270" xr:uid="{00000000-0005-0000-0000-000003920000}"/>
    <cellStyle name="Style 74 2 2 2 2" xfId="6271" xr:uid="{00000000-0005-0000-0000-000004920000}"/>
    <cellStyle name="Style 74 2 2 2 2 2" xfId="6272" xr:uid="{00000000-0005-0000-0000-000005920000}"/>
    <cellStyle name="Style 74 2 2 2 2 3" xfId="21010" xr:uid="{00000000-0005-0000-0000-000006920000}"/>
    <cellStyle name="Style 74 2 2 2 3" xfId="6273" xr:uid="{00000000-0005-0000-0000-000007920000}"/>
    <cellStyle name="Style 74 2 2 2 3 2" xfId="22215" xr:uid="{00000000-0005-0000-0000-000008920000}"/>
    <cellStyle name="Style 74 2 2 3" xfId="6274" xr:uid="{00000000-0005-0000-0000-000009920000}"/>
    <cellStyle name="Style 74 2 2 3 2" xfId="6275" xr:uid="{00000000-0005-0000-0000-00000A920000}"/>
    <cellStyle name="Style 74 2 2 3 2 2" xfId="21552" xr:uid="{00000000-0005-0000-0000-00000B920000}"/>
    <cellStyle name="Style 74 2 2 4" xfId="6276" xr:uid="{00000000-0005-0000-0000-00000C920000}"/>
    <cellStyle name="Style 74 2 2 4 2" xfId="21638" xr:uid="{00000000-0005-0000-0000-00000D920000}"/>
    <cellStyle name="Style 74 2 3" xfId="6277" xr:uid="{00000000-0005-0000-0000-00000E920000}"/>
    <cellStyle name="Style 74 2 3 2" xfId="6278" xr:uid="{00000000-0005-0000-0000-00000F920000}"/>
    <cellStyle name="Style 74 2 3 2 2" xfId="6279" xr:uid="{00000000-0005-0000-0000-000010920000}"/>
    <cellStyle name="Style 74 2 3 2 3" xfId="21604" xr:uid="{00000000-0005-0000-0000-000011920000}"/>
    <cellStyle name="Style 74 2 3 3" xfId="6280" xr:uid="{00000000-0005-0000-0000-000012920000}"/>
    <cellStyle name="Style 74 2 3 3 2" xfId="22314" xr:uid="{00000000-0005-0000-0000-000013920000}"/>
    <cellStyle name="Style 74 2 4" xfId="6281" xr:uid="{00000000-0005-0000-0000-000014920000}"/>
    <cellStyle name="Style 74 2 4 2" xfId="6282" xr:uid="{00000000-0005-0000-0000-000015920000}"/>
    <cellStyle name="Style 74 2 4 2 2" xfId="21571" xr:uid="{00000000-0005-0000-0000-000016920000}"/>
    <cellStyle name="Style 74 2 5" xfId="6283" xr:uid="{00000000-0005-0000-0000-000017920000}"/>
    <cellStyle name="Style 74 2 5 2" xfId="22176" xr:uid="{00000000-0005-0000-0000-000018920000}"/>
    <cellStyle name="Style 74 2 6" xfId="21391" xr:uid="{00000000-0005-0000-0000-000019920000}"/>
    <cellStyle name="Style 74 3" xfId="6284" xr:uid="{00000000-0005-0000-0000-00001A920000}"/>
    <cellStyle name="Style 74 3 2" xfId="6285" xr:uid="{00000000-0005-0000-0000-00001B920000}"/>
    <cellStyle name="Style 74 3 2 2" xfId="6286" xr:uid="{00000000-0005-0000-0000-00001C920000}"/>
    <cellStyle name="Style 74 3 2 2 2" xfId="6287" xr:uid="{00000000-0005-0000-0000-00001D920000}"/>
    <cellStyle name="Style 74 3 2 2 2 2" xfId="6288" xr:uid="{00000000-0005-0000-0000-00001E920000}"/>
    <cellStyle name="Style 74 3 2 2 2 3" xfId="21748" xr:uid="{00000000-0005-0000-0000-00001F920000}"/>
    <cellStyle name="Style 74 3 2 2 3" xfId="6289" xr:uid="{00000000-0005-0000-0000-000020920000}"/>
    <cellStyle name="Style 74 3 2 2 3 2" xfId="22019" xr:uid="{00000000-0005-0000-0000-000021920000}"/>
    <cellStyle name="Style 74 3 2 3" xfId="6290" xr:uid="{00000000-0005-0000-0000-000022920000}"/>
    <cellStyle name="Style 74 3 2 3 2" xfId="6291" xr:uid="{00000000-0005-0000-0000-000023920000}"/>
    <cellStyle name="Style 74 3 2 3 2 2" xfId="22186" xr:uid="{00000000-0005-0000-0000-000024920000}"/>
    <cellStyle name="Style 74 3 2 4" xfId="6292" xr:uid="{00000000-0005-0000-0000-000025920000}"/>
    <cellStyle name="Style 74 3 2 4 2" xfId="22377" xr:uid="{00000000-0005-0000-0000-000026920000}"/>
    <cellStyle name="Style 74 3 3" xfId="6293" xr:uid="{00000000-0005-0000-0000-000027920000}"/>
    <cellStyle name="Style 74 3 3 2" xfId="6294" xr:uid="{00000000-0005-0000-0000-000028920000}"/>
    <cellStyle name="Style 74 3 3 2 2" xfId="6295" xr:uid="{00000000-0005-0000-0000-000029920000}"/>
    <cellStyle name="Style 74 3 3 2 2 2" xfId="6296" xr:uid="{00000000-0005-0000-0000-00002A920000}"/>
    <cellStyle name="Style 74 3 3 2 2 3" xfId="22291" xr:uid="{00000000-0005-0000-0000-00002B920000}"/>
    <cellStyle name="Style 74 3 3 2 3" xfId="6297" xr:uid="{00000000-0005-0000-0000-00002C920000}"/>
    <cellStyle name="Style 74 3 3 2 3 2" xfId="21009" xr:uid="{00000000-0005-0000-0000-00002D920000}"/>
    <cellStyle name="Style 74 3 3 3" xfId="6298" xr:uid="{00000000-0005-0000-0000-00002E920000}"/>
    <cellStyle name="Style 74 3 3 3 2" xfId="21829" xr:uid="{00000000-0005-0000-0000-00002F920000}"/>
    <cellStyle name="Style 74 3 3 4" xfId="6299" xr:uid="{00000000-0005-0000-0000-000030920000}"/>
    <cellStyle name="Style 74 3 3 4 2" xfId="21827" xr:uid="{00000000-0005-0000-0000-000031920000}"/>
    <cellStyle name="Style 74 3 4" xfId="6300" xr:uid="{00000000-0005-0000-0000-000032920000}"/>
    <cellStyle name="Style 74 3 4 2" xfId="6301" xr:uid="{00000000-0005-0000-0000-000033920000}"/>
    <cellStyle name="Style 74 3 4 2 2" xfId="21655" xr:uid="{00000000-0005-0000-0000-000034920000}"/>
    <cellStyle name="Style 74 3 5" xfId="6302" xr:uid="{00000000-0005-0000-0000-000035920000}"/>
    <cellStyle name="Style 74 3 5 2" xfId="20713" xr:uid="{00000000-0005-0000-0000-000036920000}"/>
    <cellStyle name="Style 74 4" xfId="6303" xr:uid="{00000000-0005-0000-0000-000037920000}"/>
    <cellStyle name="Style 74 4 2" xfId="6304" xr:uid="{00000000-0005-0000-0000-000038920000}"/>
    <cellStyle name="Style 74 4 2 2" xfId="6305" xr:uid="{00000000-0005-0000-0000-000039920000}"/>
    <cellStyle name="Style 74 4 2 2 2" xfId="6306" xr:uid="{00000000-0005-0000-0000-00003A920000}"/>
    <cellStyle name="Style 74 4 2 2 3" xfId="6307" xr:uid="{00000000-0005-0000-0000-00003B920000}"/>
    <cellStyle name="Style 74 4 2 2 4" xfId="21385" xr:uid="{00000000-0005-0000-0000-00003C920000}"/>
    <cellStyle name="Style 74 4 2 3" xfId="6308" xr:uid="{00000000-0005-0000-0000-00003D920000}"/>
    <cellStyle name="Style 74 4 2 3 2" xfId="21647" xr:uid="{00000000-0005-0000-0000-00003E920000}"/>
    <cellStyle name="Style 74 4 3" xfId="6309" xr:uid="{00000000-0005-0000-0000-00003F920000}"/>
    <cellStyle name="Style 74 4 3 2" xfId="6310" xr:uid="{00000000-0005-0000-0000-000040920000}"/>
    <cellStyle name="Style 74 4 3 2 2" xfId="21713" xr:uid="{00000000-0005-0000-0000-000041920000}"/>
    <cellStyle name="Style 74 4 4" xfId="6311" xr:uid="{00000000-0005-0000-0000-000042920000}"/>
    <cellStyle name="Style 74 4 4 2" xfId="20926" xr:uid="{00000000-0005-0000-0000-000043920000}"/>
    <cellStyle name="Style 74 5" xfId="6312" xr:uid="{00000000-0005-0000-0000-000044920000}"/>
    <cellStyle name="Style 74 5 2" xfId="6313" xr:uid="{00000000-0005-0000-0000-000045920000}"/>
    <cellStyle name="Style 74 5 2 2" xfId="20704" xr:uid="{00000000-0005-0000-0000-000046920000}"/>
    <cellStyle name="Style 74 5 3" xfId="6314" xr:uid="{00000000-0005-0000-0000-000047920000}"/>
    <cellStyle name="Style 74 6" xfId="6315" xr:uid="{00000000-0005-0000-0000-000048920000}"/>
    <cellStyle name="Style 74 6 2" xfId="6316" xr:uid="{00000000-0005-0000-0000-000049920000}"/>
    <cellStyle name="Style 74 6 2 2" xfId="6317" xr:uid="{00000000-0005-0000-0000-00004A920000}"/>
    <cellStyle name="Style 74 6 2 3" xfId="20750" xr:uid="{00000000-0005-0000-0000-00004B920000}"/>
    <cellStyle name="Style 74 6 3" xfId="6318" xr:uid="{00000000-0005-0000-0000-00004C920000}"/>
    <cellStyle name="Style 74 7" xfId="6319" xr:uid="{00000000-0005-0000-0000-00004D920000}"/>
    <cellStyle name="Style 74 7 2" xfId="6320" xr:uid="{00000000-0005-0000-0000-00004E920000}"/>
    <cellStyle name="Style 74 7 3" xfId="6321" xr:uid="{00000000-0005-0000-0000-00004F920000}"/>
    <cellStyle name="Style 74 7 4" xfId="6322" xr:uid="{00000000-0005-0000-0000-000050920000}"/>
    <cellStyle name="Style 74 7 5" xfId="21420" xr:uid="{00000000-0005-0000-0000-000051920000}"/>
    <cellStyle name="Style 74 8" xfId="6323" xr:uid="{00000000-0005-0000-0000-000052920000}"/>
    <cellStyle name="Style 74 8 2" xfId="21550" xr:uid="{00000000-0005-0000-0000-000053920000}"/>
    <cellStyle name="Style 74_ADDON" xfId="6324" xr:uid="{00000000-0005-0000-0000-000054920000}"/>
    <cellStyle name="Style 75" xfId="6325" xr:uid="{00000000-0005-0000-0000-000055920000}"/>
    <cellStyle name="Style 75 10" xfId="6326" xr:uid="{00000000-0005-0000-0000-000056920000}"/>
    <cellStyle name="Style 75 2" xfId="6327" xr:uid="{00000000-0005-0000-0000-000057920000}"/>
    <cellStyle name="Style 75 2 2" xfId="6328" xr:uid="{00000000-0005-0000-0000-000058920000}"/>
    <cellStyle name="Style 75 2 2 2" xfId="6329" xr:uid="{00000000-0005-0000-0000-000059920000}"/>
    <cellStyle name="Style 75 2 2 2 2" xfId="6330" xr:uid="{00000000-0005-0000-0000-00005A920000}"/>
    <cellStyle name="Style 75 2 2 2 2 2" xfId="6331" xr:uid="{00000000-0005-0000-0000-00005B920000}"/>
    <cellStyle name="Style 75 2 2 2 2 2 2" xfId="6332" xr:uid="{00000000-0005-0000-0000-00005C920000}"/>
    <cellStyle name="Style 75 2 2 2 2 3" xfId="6333" xr:uid="{00000000-0005-0000-0000-00005D920000}"/>
    <cellStyle name="Style 75 2 2 2 2 4" xfId="22295" xr:uid="{00000000-0005-0000-0000-00005E920000}"/>
    <cellStyle name="Style 75 2 2 2 3" xfId="6334" xr:uid="{00000000-0005-0000-0000-00005F920000}"/>
    <cellStyle name="Style 75 2 2 2 3 2" xfId="6335" xr:uid="{00000000-0005-0000-0000-000060920000}"/>
    <cellStyle name="Style 75 2 2 2 3 3" xfId="21717" xr:uid="{00000000-0005-0000-0000-000061920000}"/>
    <cellStyle name="Style 75 2 2 2 4" xfId="6336" xr:uid="{00000000-0005-0000-0000-000062920000}"/>
    <cellStyle name="Style 75 2 2 3" xfId="6337" xr:uid="{00000000-0005-0000-0000-000063920000}"/>
    <cellStyle name="Style 75 2 2 3 2" xfId="6338" xr:uid="{00000000-0005-0000-0000-000064920000}"/>
    <cellStyle name="Style 75 2 2 3 2 2" xfId="6339" xr:uid="{00000000-0005-0000-0000-000065920000}"/>
    <cellStyle name="Style 75 2 2 3 2 3" xfId="22230" xr:uid="{00000000-0005-0000-0000-000066920000}"/>
    <cellStyle name="Style 75 2 2 3 3" xfId="6340" xr:uid="{00000000-0005-0000-0000-000067920000}"/>
    <cellStyle name="Style 75 2 2 4" xfId="6341" xr:uid="{00000000-0005-0000-0000-000068920000}"/>
    <cellStyle name="Style 75 2 2 4 2" xfId="6342" xr:uid="{00000000-0005-0000-0000-000069920000}"/>
    <cellStyle name="Style 75 2 2 4 3" xfId="21903" xr:uid="{00000000-0005-0000-0000-00006A920000}"/>
    <cellStyle name="Style 75 2 2 5" xfId="6343" xr:uid="{00000000-0005-0000-0000-00006B920000}"/>
    <cellStyle name="Style 75 2 3" xfId="6344" xr:uid="{00000000-0005-0000-0000-00006C920000}"/>
    <cellStyle name="Style 75 2 3 2" xfId="6345" xr:uid="{00000000-0005-0000-0000-00006D920000}"/>
    <cellStyle name="Style 75 2 3 2 2" xfId="6346" xr:uid="{00000000-0005-0000-0000-00006E920000}"/>
    <cellStyle name="Style 75 2 3 2 2 2" xfId="6347" xr:uid="{00000000-0005-0000-0000-00006F920000}"/>
    <cellStyle name="Style 75 2 3 2 3" xfId="6348" xr:uid="{00000000-0005-0000-0000-000070920000}"/>
    <cellStyle name="Style 75 2 3 2 4" xfId="21651" xr:uid="{00000000-0005-0000-0000-000071920000}"/>
    <cellStyle name="Style 75 2 3 3" xfId="6349" xr:uid="{00000000-0005-0000-0000-000072920000}"/>
    <cellStyle name="Style 75 2 3 3 2" xfId="6350" xr:uid="{00000000-0005-0000-0000-000073920000}"/>
    <cellStyle name="Style 75 2 3 3 3" xfId="20739" xr:uid="{00000000-0005-0000-0000-000074920000}"/>
    <cellStyle name="Style 75 2 3 4" xfId="6351" xr:uid="{00000000-0005-0000-0000-000075920000}"/>
    <cellStyle name="Style 75 2 4" xfId="6352" xr:uid="{00000000-0005-0000-0000-000076920000}"/>
    <cellStyle name="Style 75 2 4 2" xfId="6353" xr:uid="{00000000-0005-0000-0000-000077920000}"/>
    <cellStyle name="Style 75 2 4 2 2" xfId="6354" xr:uid="{00000000-0005-0000-0000-000078920000}"/>
    <cellStyle name="Style 75 2 4 2 3" xfId="22350" xr:uid="{00000000-0005-0000-0000-000079920000}"/>
    <cellStyle name="Style 75 2 4 3" xfId="6355" xr:uid="{00000000-0005-0000-0000-00007A920000}"/>
    <cellStyle name="Style 75 2 5" xfId="6356" xr:uid="{00000000-0005-0000-0000-00007B920000}"/>
    <cellStyle name="Style 75 2 5 2" xfId="6357" xr:uid="{00000000-0005-0000-0000-00007C920000}"/>
    <cellStyle name="Style 75 2 5 2 2" xfId="22209" xr:uid="{00000000-0005-0000-0000-00007D920000}"/>
    <cellStyle name="Style 75 2 6" xfId="6358" xr:uid="{00000000-0005-0000-0000-00007E920000}"/>
    <cellStyle name="Style 75 2 6 2" xfId="21008" xr:uid="{00000000-0005-0000-0000-00007F920000}"/>
    <cellStyle name="Style 75 3" xfId="6359" xr:uid="{00000000-0005-0000-0000-000080920000}"/>
    <cellStyle name="Style 75 3 2" xfId="6360" xr:uid="{00000000-0005-0000-0000-000081920000}"/>
    <cellStyle name="Style 75 3 2 2" xfId="6361" xr:uid="{00000000-0005-0000-0000-000082920000}"/>
    <cellStyle name="Style 75 3 2 2 2" xfId="6362" xr:uid="{00000000-0005-0000-0000-000083920000}"/>
    <cellStyle name="Style 75 3 2 2 2 2" xfId="6363" xr:uid="{00000000-0005-0000-0000-000084920000}"/>
    <cellStyle name="Style 75 3 2 2 2 2 2" xfId="6364" xr:uid="{00000000-0005-0000-0000-000085920000}"/>
    <cellStyle name="Style 75 3 2 2 2 3" xfId="6365" xr:uid="{00000000-0005-0000-0000-000086920000}"/>
    <cellStyle name="Style 75 3 2 2 2 4" xfId="21007" xr:uid="{00000000-0005-0000-0000-000087920000}"/>
    <cellStyle name="Style 75 3 2 2 3" xfId="6366" xr:uid="{00000000-0005-0000-0000-000088920000}"/>
    <cellStyle name="Style 75 3 2 2 3 2" xfId="6367" xr:uid="{00000000-0005-0000-0000-000089920000}"/>
    <cellStyle name="Style 75 3 2 2 3 3" xfId="21893" xr:uid="{00000000-0005-0000-0000-00008A920000}"/>
    <cellStyle name="Style 75 3 2 2 4" xfId="6368" xr:uid="{00000000-0005-0000-0000-00008B920000}"/>
    <cellStyle name="Style 75 3 2 3" xfId="6369" xr:uid="{00000000-0005-0000-0000-00008C920000}"/>
    <cellStyle name="Style 75 3 2 3 2" xfId="6370" xr:uid="{00000000-0005-0000-0000-00008D920000}"/>
    <cellStyle name="Style 75 3 2 3 2 2" xfId="6371" xr:uid="{00000000-0005-0000-0000-00008E920000}"/>
    <cellStyle name="Style 75 3 2 3 2 3" xfId="21395" xr:uid="{00000000-0005-0000-0000-00008F920000}"/>
    <cellStyle name="Style 75 3 2 3 3" xfId="6372" xr:uid="{00000000-0005-0000-0000-000090920000}"/>
    <cellStyle name="Style 75 3 2 4" xfId="6373" xr:uid="{00000000-0005-0000-0000-000091920000}"/>
    <cellStyle name="Style 75 3 2 4 2" xfId="6374" xr:uid="{00000000-0005-0000-0000-000092920000}"/>
    <cellStyle name="Style 75 3 2 4 3" xfId="22034" xr:uid="{00000000-0005-0000-0000-000093920000}"/>
    <cellStyle name="Style 75 3 2 5" xfId="6375" xr:uid="{00000000-0005-0000-0000-000094920000}"/>
    <cellStyle name="Style 75 3 3" xfId="6376" xr:uid="{00000000-0005-0000-0000-000095920000}"/>
    <cellStyle name="Style 75 3 3 2" xfId="6377" xr:uid="{00000000-0005-0000-0000-000096920000}"/>
    <cellStyle name="Style 75 3 3 2 2" xfId="6378" xr:uid="{00000000-0005-0000-0000-000097920000}"/>
    <cellStyle name="Style 75 3 3 2 2 2" xfId="6379" xr:uid="{00000000-0005-0000-0000-000098920000}"/>
    <cellStyle name="Style 75 3 3 2 2 2 2" xfId="6380" xr:uid="{00000000-0005-0000-0000-000099920000}"/>
    <cellStyle name="Style 75 3 3 2 2 3" xfId="6381" xr:uid="{00000000-0005-0000-0000-00009A920000}"/>
    <cellStyle name="Style 75 3 3 2 2 4" xfId="21955" xr:uid="{00000000-0005-0000-0000-00009B920000}"/>
    <cellStyle name="Style 75 3 3 2 3" xfId="6382" xr:uid="{00000000-0005-0000-0000-00009C920000}"/>
    <cellStyle name="Style 75 3 3 2 3 2" xfId="6383" xr:uid="{00000000-0005-0000-0000-00009D920000}"/>
    <cellStyle name="Style 75 3 3 2 3 3" xfId="22099" xr:uid="{00000000-0005-0000-0000-00009E920000}"/>
    <cellStyle name="Style 75 3 3 2 4" xfId="6384" xr:uid="{00000000-0005-0000-0000-00009F920000}"/>
    <cellStyle name="Style 75 3 3 3" xfId="6385" xr:uid="{00000000-0005-0000-0000-0000A0920000}"/>
    <cellStyle name="Style 75 3 3 3 2" xfId="6386" xr:uid="{00000000-0005-0000-0000-0000A1920000}"/>
    <cellStyle name="Style 75 3 3 3 2 2" xfId="21805" xr:uid="{00000000-0005-0000-0000-0000A2920000}"/>
    <cellStyle name="Style 75 3 3 3 3" xfId="6387" xr:uid="{00000000-0005-0000-0000-0000A3920000}"/>
    <cellStyle name="Style 75 3 3 4" xfId="6388" xr:uid="{00000000-0005-0000-0000-0000A4920000}"/>
    <cellStyle name="Style 75 3 3 4 2" xfId="21516" xr:uid="{00000000-0005-0000-0000-0000A5920000}"/>
    <cellStyle name="Style 75 3 3 5" xfId="6389" xr:uid="{00000000-0005-0000-0000-0000A6920000}"/>
    <cellStyle name="Style 75 3 3 6" xfId="6390" xr:uid="{00000000-0005-0000-0000-0000A7920000}"/>
    <cellStyle name="Style 75 3 4" xfId="6391" xr:uid="{00000000-0005-0000-0000-0000A8920000}"/>
    <cellStyle name="Style 75 3 4 2" xfId="6392" xr:uid="{00000000-0005-0000-0000-0000A9920000}"/>
    <cellStyle name="Style 75 3 4 2 2" xfId="6393" xr:uid="{00000000-0005-0000-0000-0000AA920000}"/>
    <cellStyle name="Style 75 3 4 2 2 2" xfId="21541" xr:uid="{00000000-0005-0000-0000-0000AB920000}"/>
    <cellStyle name="Style 75 3 4 3" xfId="6394" xr:uid="{00000000-0005-0000-0000-0000AC920000}"/>
    <cellStyle name="Style 75 3 5" xfId="6395" xr:uid="{00000000-0005-0000-0000-0000AD920000}"/>
    <cellStyle name="Style 75 3 5 2" xfId="6396" xr:uid="{00000000-0005-0000-0000-0000AE920000}"/>
    <cellStyle name="Style 75 3 5 2 2" xfId="21428" xr:uid="{00000000-0005-0000-0000-0000AF920000}"/>
    <cellStyle name="Style 75 3 6" xfId="6397" xr:uid="{00000000-0005-0000-0000-0000B0920000}"/>
    <cellStyle name="Style 75 3 7" xfId="6398" xr:uid="{00000000-0005-0000-0000-0000B1920000}"/>
    <cellStyle name="Style 75 4" xfId="6399" xr:uid="{00000000-0005-0000-0000-0000B2920000}"/>
    <cellStyle name="Style 75 4 2" xfId="6400" xr:uid="{00000000-0005-0000-0000-0000B3920000}"/>
    <cellStyle name="Style 75 4 2 2" xfId="6401" xr:uid="{00000000-0005-0000-0000-0000B4920000}"/>
    <cellStyle name="Style 75 4 2 2 2" xfId="6402" xr:uid="{00000000-0005-0000-0000-0000B5920000}"/>
    <cellStyle name="Style 75 4 2 2 2 2" xfId="6403" xr:uid="{00000000-0005-0000-0000-0000B6920000}"/>
    <cellStyle name="Style 75 4 2 2 3" xfId="6404" xr:uid="{00000000-0005-0000-0000-0000B7920000}"/>
    <cellStyle name="Style 75 4 2 2 4" xfId="21992" xr:uid="{00000000-0005-0000-0000-0000B8920000}"/>
    <cellStyle name="Style 75 4 2 3" xfId="6405" xr:uid="{00000000-0005-0000-0000-0000B9920000}"/>
    <cellStyle name="Style 75 4 2 3 2" xfId="6406" xr:uid="{00000000-0005-0000-0000-0000BA920000}"/>
    <cellStyle name="Style 75 4 2 3 3" xfId="21818" xr:uid="{00000000-0005-0000-0000-0000BB920000}"/>
    <cellStyle name="Style 75 4 2 4" xfId="6407" xr:uid="{00000000-0005-0000-0000-0000BC920000}"/>
    <cellStyle name="Style 75 4 3" xfId="6408" xr:uid="{00000000-0005-0000-0000-0000BD920000}"/>
    <cellStyle name="Style 75 4 3 2" xfId="6409" xr:uid="{00000000-0005-0000-0000-0000BE920000}"/>
    <cellStyle name="Style 75 4 3 2 2" xfId="21534" xr:uid="{00000000-0005-0000-0000-0000BF920000}"/>
    <cellStyle name="Style 75 4 3 3" xfId="6410" xr:uid="{00000000-0005-0000-0000-0000C0920000}"/>
    <cellStyle name="Style 75 4 4" xfId="6411" xr:uid="{00000000-0005-0000-0000-0000C1920000}"/>
    <cellStyle name="Style 75 4 4 2" xfId="20780" xr:uid="{00000000-0005-0000-0000-0000C2920000}"/>
    <cellStyle name="Style 75 4 5" xfId="6412" xr:uid="{00000000-0005-0000-0000-0000C3920000}"/>
    <cellStyle name="Style 75 4 6" xfId="6413" xr:uid="{00000000-0005-0000-0000-0000C4920000}"/>
    <cellStyle name="Style 75 5" xfId="6414" xr:uid="{00000000-0005-0000-0000-0000C5920000}"/>
    <cellStyle name="Style 75 5 2" xfId="6415" xr:uid="{00000000-0005-0000-0000-0000C6920000}"/>
    <cellStyle name="Style 75 5 2 2" xfId="6416" xr:uid="{00000000-0005-0000-0000-0000C7920000}"/>
    <cellStyle name="Style 75 5 2 3" xfId="22205" xr:uid="{00000000-0005-0000-0000-0000C8920000}"/>
    <cellStyle name="Style 75 5 3" xfId="6417" xr:uid="{00000000-0005-0000-0000-0000C9920000}"/>
    <cellStyle name="Style 75 6" xfId="6418" xr:uid="{00000000-0005-0000-0000-0000CA920000}"/>
    <cellStyle name="Style 75 6 2" xfId="6419" xr:uid="{00000000-0005-0000-0000-0000CB920000}"/>
    <cellStyle name="Style 75 6 2 2" xfId="6420" xr:uid="{00000000-0005-0000-0000-0000CC920000}"/>
    <cellStyle name="Style 75 6 2 3" xfId="21006" xr:uid="{00000000-0005-0000-0000-0000CD920000}"/>
    <cellStyle name="Style 75 6 3" xfId="6421" xr:uid="{00000000-0005-0000-0000-0000CE920000}"/>
    <cellStyle name="Style 75 6 4" xfId="6422" xr:uid="{00000000-0005-0000-0000-0000CF920000}"/>
    <cellStyle name="Style 75 7" xfId="6423" xr:uid="{00000000-0005-0000-0000-0000D0920000}"/>
    <cellStyle name="Style 75 7 2" xfId="6424" xr:uid="{00000000-0005-0000-0000-0000D1920000}"/>
    <cellStyle name="Style 75 7 3" xfId="6425" xr:uid="{00000000-0005-0000-0000-0000D2920000}"/>
    <cellStyle name="Style 75 7 4" xfId="6426" xr:uid="{00000000-0005-0000-0000-0000D3920000}"/>
    <cellStyle name="Style 75 7 5" xfId="21556" xr:uid="{00000000-0005-0000-0000-0000D4920000}"/>
    <cellStyle name="Style 75 8" xfId="6427" xr:uid="{00000000-0005-0000-0000-0000D5920000}"/>
    <cellStyle name="Style 75 8 2" xfId="22282" xr:uid="{00000000-0005-0000-0000-0000D6920000}"/>
    <cellStyle name="Style 75 9" xfId="6428" xr:uid="{00000000-0005-0000-0000-0000D7920000}"/>
    <cellStyle name="Style 75_ADDON" xfId="6429" xr:uid="{00000000-0005-0000-0000-0000D8920000}"/>
    <cellStyle name="Style 80" xfId="6430" xr:uid="{00000000-0005-0000-0000-0000D9920000}"/>
    <cellStyle name="Style 80 10" xfId="6431" xr:uid="{00000000-0005-0000-0000-0000DA920000}"/>
    <cellStyle name="Style 80 10 2" xfId="6432" xr:uid="{00000000-0005-0000-0000-0000DB920000}"/>
    <cellStyle name="Style 80 10 2 2" xfId="6433" xr:uid="{00000000-0005-0000-0000-0000DC920000}"/>
    <cellStyle name="Style 80 10 2 3" xfId="21704" xr:uid="{00000000-0005-0000-0000-0000DD920000}"/>
    <cellStyle name="Style 80 10 3" xfId="6434" xr:uid="{00000000-0005-0000-0000-0000DE920000}"/>
    <cellStyle name="Style 80 10 3 2" xfId="6435" xr:uid="{00000000-0005-0000-0000-0000DF920000}"/>
    <cellStyle name="Style 80 10 4" xfId="6436" xr:uid="{00000000-0005-0000-0000-0000E0920000}"/>
    <cellStyle name="Style 80 11" xfId="6437" xr:uid="{00000000-0005-0000-0000-0000E1920000}"/>
    <cellStyle name="Style 80 11 2" xfId="6438" xr:uid="{00000000-0005-0000-0000-0000E2920000}"/>
    <cellStyle name="Style 80 11 2 2" xfId="6439" xr:uid="{00000000-0005-0000-0000-0000E3920000}"/>
    <cellStyle name="Style 80 11 2 3" xfId="21667" xr:uid="{00000000-0005-0000-0000-0000E4920000}"/>
    <cellStyle name="Style 80 11 3" xfId="6440" xr:uid="{00000000-0005-0000-0000-0000E5920000}"/>
    <cellStyle name="Style 80 11 4" xfId="6441" xr:uid="{00000000-0005-0000-0000-0000E6920000}"/>
    <cellStyle name="Style 80 12" xfId="6442" xr:uid="{00000000-0005-0000-0000-0000E7920000}"/>
    <cellStyle name="Style 80 12 2" xfId="6443" xr:uid="{00000000-0005-0000-0000-0000E8920000}"/>
    <cellStyle name="Style 80 12 2 2" xfId="21400" xr:uid="{00000000-0005-0000-0000-0000E9920000}"/>
    <cellStyle name="Style 80 13" xfId="6444" xr:uid="{00000000-0005-0000-0000-0000EA920000}"/>
    <cellStyle name="Style 80 13 2" xfId="21739" xr:uid="{00000000-0005-0000-0000-0000EB920000}"/>
    <cellStyle name="Style 80 14" xfId="6445" xr:uid="{00000000-0005-0000-0000-0000EC920000}"/>
    <cellStyle name="Style 80 2" xfId="6446" xr:uid="{00000000-0005-0000-0000-0000ED920000}"/>
    <cellStyle name="Style 80 2 2" xfId="6447" xr:uid="{00000000-0005-0000-0000-0000EE920000}"/>
    <cellStyle name="Style 80 2 2 2" xfId="22114" xr:uid="{00000000-0005-0000-0000-0000EF920000}"/>
    <cellStyle name="Style 80 2 2 3" xfId="12098" xr:uid="{00000000-0005-0000-0000-0000F0920000}"/>
    <cellStyle name="Style 80 2 3" xfId="6448" xr:uid="{00000000-0005-0000-0000-0000F1920000}"/>
    <cellStyle name="Style 80 2 3 2" xfId="20721" xr:uid="{00000000-0005-0000-0000-0000F2920000}"/>
    <cellStyle name="Style 80 2 4" xfId="6449" xr:uid="{00000000-0005-0000-0000-0000F3920000}"/>
    <cellStyle name="Style 80 3" xfId="6450" xr:uid="{00000000-0005-0000-0000-0000F4920000}"/>
    <cellStyle name="Style 80 3 2" xfId="6451" xr:uid="{00000000-0005-0000-0000-0000F5920000}"/>
    <cellStyle name="Style 80 3 2 2" xfId="6452" xr:uid="{00000000-0005-0000-0000-0000F6920000}"/>
    <cellStyle name="Style 80 3 2 2 2" xfId="6453" xr:uid="{00000000-0005-0000-0000-0000F7920000}"/>
    <cellStyle name="Style 80 3 2 2 2 2" xfId="21802" xr:uid="{00000000-0005-0000-0000-0000F8920000}"/>
    <cellStyle name="Style 80 3 2 2 3" xfId="6454" xr:uid="{00000000-0005-0000-0000-0000F9920000}"/>
    <cellStyle name="Style 80 3 2 3" xfId="6455" xr:uid="{00000000-0005-0000-0000-0000FA920000}"/>
    <cellStyle name="Style 80 3 2 3 2" xfId="22048" xr:uid="{00000000-0005-0000-0000-0000FB920000}"/>
    <cellStyle name="Style 80 3 2 3 3" xfId="12099" xr:uid="{00000000-0005-0000-0000-0000FC920000}"/>
    <cellStyle name="Style 80 3 2 4" xfId="6456" xr:uid="{00000000-0005-0000-0000-0000FD920000}"/>
    <cellStyle name="Style 80 3 2 5" xfId="6457" xr:uid="{00000000-0005-0000-0000-0000FE920000}"/>
    <cellStyle name="Style 80 3 3" xfId="6458" xr:uid="{00000000-0005-0000-0000-0000FF920000}"/>
    <cellStyle name="Style 80 3 3 2" xfId="6459" xr:uid="{00000000-0005-0000-0000-000000930000}"/>
    <cellStyle name="Style 80 3 3 2 2" xfId="6460" xr:uid="{00000000-0005-0000-0000-000001930000}"/>
    <cellStyle name="Style 80 3 3 2 2 2" xfId="21729" xr:uid="{00000000-0005-0000-0000-000002930000}"/>
    <cellStyle name="Style 80 3 3 2 2 3" xfId="12100" xr:uid="{00000000-0005-0000-0000-000003930000}"/>
    <cellStyle name="Style 80 3 3 2 3" xfId="6461" xr:uid="{00000000-0005-0000-0000-000004930000}"/>
    <cellStyle name="Style 80 3 3 2 3 2" xfId="21005" xr:uid="{00000000-0005-0000-0000-000005930000}"/>
    <cellStyle name="Style 80 3 3 3" xfId="6462" xr:uid="{00000000-0005-0000-0000-000006930000}"/>
    <cellStyle name="Style 80 3 3 3 2" xfId="6463" xr:uid="{00000000-0005-0000-0000-000007930000}"/>
    <cellStyle name="Style 80 3 3 3 2 2" xfId="6464" xr:uid="{00000000-0005-0000-0000-000008930000}"/>
    <cellStyle name="Style 80 3 3 3 2 2 2" xfId="21643" xr:uid="{00000000-0005-0000-0000-000009930000}"/>
    <cellStyle name="Style 80 3 3 3 2 3" xfId="6465" xr:uid="{00000000-0005-0000-0000-00000A930000}"/>
    <cellStyle name="Style 80 3 3 3 3" xfId="6466" xr:uid="{00000000-0005-0000-0000-00000B930000}"/>
    <cellStyle name="Style 80 3 3 3 3 2" xfId="6467" xr:uid="{00000000-0005-0000-0000-00000C930000}"/>
    <cellStyle name="Style 80 3 3 3 3 2 2" xfId="22325" xr:uid="{00000000-0005-0000-0000-00000D930000}"/>
    <cellStyle name="Style 80 3 3 3 3 3" xfId="12101" xr:uid="{00000000-0005-0000-0000-00000E930000}"/>
    <cellStyle name="Style 80 3 3 3 4" xfId="6468" xr:uid="{00000000-0005-0000-0000-00000F930000}"/>
    <cellStyle name="Style 80 3 3 3 4 2" xfId="21632" xr:uid="{00000000-0005-0000-0000-000010930000}"/>
    <cellStyle name="Style 80 3 3 3 5" xfId="6469" xr:uid="{00000000-0005-0000-0000-000011930000}"/>
    <cellStyle name="Style 80 3 3 3 6" xfId="6470" xr:uid="{00000000-0005-0000-0000-000012930000}"/>
    <cellStyle name="Style 80 3 3 4" xfId="6471" xr:uid="{00000000-0005-0000-0000-000013930000}"/>
    <cellStyle name="Style 80 3 3 4 2" xfId="6472" xr:uid="{00000000-0005-0000-0000-000014930000}"/>
    <cellStyle name="Style 80 3 3 4 2 2" xfId="6473" xr:uid="{00000000-0005-0000-0000-000015930000}"/>
    <cellStyle name="Style 80 3 3 4 2 2 2" xfId="21890" xr:uid="{00000000-0005-0000-0000-000016930000}"/>
    <cellStyle name="Style 80 3 3 4 2 3" xfId="6474" xr:uid="{00000000-0005-0000-0000-000017930000}"/>
    <cellStyle name="Style 80 3 3 4 3" xfId="6475" xr:uid="{00000000-0005-0000-0000-000018930000}"/>
    <cellStyle name="Style 80 3 3 4 3 2" xfId="21652" xr:uid="{00000000-0005-0000-0000-000019930000}"/>
    <cellStyle name="Style 80 3 3 4 4" xfId="6476" xr:uid="{00000000-0005-0000-0000-00001A930000}"/>
    <cellStyle name="Style 80 3 3 5" xfId="6477" xr:uid="{00000000-0005-0000-0000-00001B930000}"/>
    <cellStyle name="Style 80 3 3 5 2" xfId="21911" xr:uid="{00000000-0005-0000-0000-00001C930000}"/>
    <cellStyle name="Style 80 3 3 5 3" xfId="12102" xr:uid="{00000000-0005-0000-0000-00001D930000}"/>
    <cellStyle name="Style 80 3 3 6" xfId="6478" xr:uid="{00000000-0005-0000-0000-00001E930000}"/>
    <cellStyle name="Style 80 3 3 6 2" xfId="21722" xr:uid="{00000000-0005-0000-0000-00001F930000}"/>
    <cellStyle name="Style 80 3 3 7" xfId="6479" xr:uid="{00000000-0005-0000-0000-000020930000}"/>
    <cellStyle name="Style 80 3 4" xfId="6480" xr:uid="{00000000-0005-0000-0000-000021930000}"/>
    <cellStyle name="Style 80 3 4 2" xfId="6481" xr:uid="{00000000-0005-0000-0000-000022930000}"/>
    <cellStyle name="Style 80 3 4 2 2" xfId="6482" xr:uid="{00000000-0005-0000-0000-000023930000}"/>
    <cellStyle name="Style 80 3 4 2 3" xfId="22200" xr:uid="{00000000-0005-0000-0000-000024930000}"/>
    <cellStyle name="Style 80 3 4 3" xfId="6483" xr:uid="{00000000-0005-0000-0000-000025930000}"/>
    <cellStyle name="Style 80 3 4 3 2" xfId="21408" xr:uid="{00000000-0005-0000-0000-000026930000}"/>
    <cellStyle name="Style 80 3 4 4" xfId="6484" xr:uid="{00000000-0005-0000-0000-000027930000}"/>
    <cellStyle name="Style 80 3 4 5" xfId="6485" xr:uid="{00000000-0005-0000-0000-000028930000}"/>
    <cellStyle name="Style 80 3 5" xfId="6486" xr:uid="{00000000-0005-0000-0000-000029930000}"/>
    <cellStyle name="Style 80 3 5 2" xfId="6487" xr:uid="{00000000-0005-0000-0000-00002A930000}"/>
    <cellStyle name="Style 80 3 5 2 2" xfId="21374" xr:uid="{00000000-0005-0000-0000-00002B930000}"/>
    <cellStyle name="Style 80 3 5 3" xfId="12103" xr:uid="{00000000-0005-0000-0000-00002C930000}"/>
    <cellStyle name="Style 80 3 6" xfId="6488" xr:uid="{00000000-0005-0000-0000-00002D930000}"/>
    <cellStyle name="Style 80 3 6 2" xfId="22361" xr:uid="{00000000-0005-0000-0000-00002E930000}"/>
    <cellStyle name="Style 80 3 7" xfId="6489" xr:uid="{00000000-0005-0000-0000-00002F930000}"/>
    <cellStyle name="Style 80 3 8" xfId="6490" xr:uid="{00000000-0005-0000-0000-000030930000}"/>
    <cellStyle name="Style 80 4" xfId="6491" xr:uid="{00000000-0005-0000-0000-000031930000}"/>
    <cellStyle name="Style 80 4 2" xfId="6492" xr:uid="{00000000-0005-0000-0000-000032930000}"/>
    <cellStyle name="Style 80 4 2 2" xfId="6493" xr:uid="{00000000-0005-0000-0000-000033930000}"/>
    <cellStyle name="Style 80 4 2 2 2" xfId="6494" xr:uid="{00000000-0005-0000-0000-000034930000}"/>
    <cellStyle name="Style 80 4 2 2 2 2" xfId="21521" xr:uid="{00000000-0005-0000-0000-000035930000}"/>
    <cellStyle name="Style 80 4 2 2 2 3" xfId="12104" xr:uid="{00000000-0005-0000-0000-000036930000}"/>
    <cellStyle name="Style 80 4 2 2 3" xfId="6495" xr:uid="{00000000-0005-0000-0000-000037930000}"/>
    <cellStyle name="Style 80 4 2 2 3 2" xfId="21623" xr:uid="{00000000-0005-0000-0000-000038930000}"/>
    <cellStyle name="Style 80 4 2 3" xfId="6496" xr:uid="{00000000-0005-0000-0000-000039930000}"/>
    <cellStyle name="Style 80 4 2 3 2" xfId="6497" xr:uid="{00000000-0005-0000-0000-00003A930000}"/>
    <cellStyle name="Style 80 4 2 3 2 2" xfId="6498" xr:uid="{00000000-0005-0000-0000-00003B930000}"/>
    <cellStyle name="Style 80 4 2 3 2 2 2" xfId="22056" xr:uid="{00000000-0005-0000-0000-00003C930000}"/>
    <cellStyle name="Style 80 4 2 3 2 3" xfId="6499" xr:uid="{00000000-0005-0000-0000-00003D930000}"/>
    <cellStyle name="Style 80 4 2 3 3" xfId="6500" xr:uid="{00000000-0005-0000-0000-00003E930000}"/>
    <cellStyle name="Style 80 4 2 3 3 2" xfId="6501" xr:uid="{00000000-0005-0000-0000-00003F930000}"/>
    <cellStyle name="Style 80 4 2 3 3 2 2" xfId="21923" xr:uid="{00000000-0005-0000-0000-000040930000}"/>
    <cellStyle name="Style 80 4 2 3 3 3" xfId="12105" xr:uid="{00000000-0005-0000-0000-000041930000}"/>
    <cellStyle name="Style 80 4 2 3 4" xfId="6502" xr:uid="{00000000-0005-0000-0000-000042930000}"/>
    <cellStyle name="Style 80 4 2 3 4 2" xfId="21816" xr:uid="{00000000-0005-0000-0000-000043930000}"/>
    <cellStyle name="Style 80 4 2 3 5" xfId="6503" xr:uid="{00000000-0005-0000-0000-000044930000}"/>
    <cellStyle name="Style 80 4 2 3 6" xfId="6504" xr:uid="{00000000-0005-0000-0000-000045930000}"/>
    <cellStyle name="Style 80 4 2 4" xfId="6505" xr:uid="{00000000-0005-0000-0000-000046930000}"/>
    <cellStyle name="Style 80 4 2 4 2" xfId="6506" xr:uid="{00000000-0005-0000-0000-000047930000}"/>
    <cellStyle name="Style 80 4 2 4 2 2" xfId="6507" xr:uid="{00000000-0005-0000-0000-000048930000}"/>
    <cellStyle name="Style 80 4 2 4 2 2 2" xfId="21514" xr:uid="{00000000-0005-0000-0000-000049930000}"/>
    <cellStyle name="Style 80 4 2 4 2 3" xfId="6508" xr:uid="{00000000-0005-0000-0000-00004A930000}"/>
    <cellStyle name="Style 80 4 2 4 3" xfId="6509" xr:uid="{00000000-0005-0000-0000-00004B930000}"/>
    <cellStyle name="Style 80 4 2 4 3 2" xfId="21944" xr:uid="{00000000-0005-0000-0000-00004C930000}"/>
    <cellStyle name="Style 80 4 2 4 4" xfId="6510" xr:uid="{00000000-0005-0000-0000-00004D930000}"/>
    <cellStyle name="Style 80 4 2 5" xfId="6511" xr:uid="{00000000-0005-0000-0000-00004E930000}"/>
    <cellStyle name="Style 80 4 2 5 2" xfId="22214" xr:uid="{00000000-0005-0000-0000-00004F930000}"/>
    <cellStyle name="Style 80 4 2 5 3" xfId="12106" xr:uid="{00000000-0005-0000-0000-000050930000}"/>
    <cellStyle name="Style 80 4 2 6" xfId="6512" xr:uid="{00000000-0005-0000-0000-000051930000}"/>
    <cellStyle name="Style 80 4 2 6 2" xfId="21004" xr:uid="{00000000-0005-0000-0000-000052930000}"/>
    <cellStyle name="Style 80 4 2 7" xfId="6513" xr:uid="{00000000-0005-0000-0000-000053930000}"/>
    <cellStyle name="Style 80 4 3" xfId="6514" xr:uid="{00000000-0005-0000-0000-000054930000}"/>
    <cellStyle name="Style 80 4 3 2" xfId="6515" xr:uid="{00000000-0005-0000-0000-000055930000}"/>
    <cellStyle name="Style 80 4 3 2 2" xfId="20772" xr:uid="{00000000-0005-0000-0000-000056930000}"/>
    <cellStyle name="Style 80 4 3 2 3" xfId="12107" xr:uid="{00000000-0005-0000-0000-000057930000}"/>
    <cellStyle name="Style 80 4 3 3" xfId="6516" xr:uid="{00000000-0005-0000-0000-000058930000}"/>
    <cellStyle name="Style 80 4 3 3 2" xfId="22101" xr:uid="{00000000-0005-0000-0000-000059930000}"/>
    <cellStyle name="Style 80 4 4" xfId="6517" xr:uid="{00000000-0005-0000-0000-00005A930000}"/>
    <cellStyle name="Style 80 4 4 2" xfId="6518" xr:uid="{00000000-0005-0000-0000-00005B930000}"/>
    <cellStyle name="Style 80 4 4 2 2" xfId="21003" xr:uid="{00000000-0005-0000-0000-00005C930000}"/>
    <cellStyle name="Style 80 4 4 3" xfId="6519" xr:uid="{00000000-0005-0000-0000-00005D930000}"/>
    <cellStyle name="Style 80 4 4 3 2" xfId="21360" xr:uid="{00000000-0005-0000-0000-00005E930000}"/>
    <cellStyle name="Style 80 4 4 4" xfId="12108" xr:uid="{00000000-0005-0000-0000-00005F930000}"/>
    <cellStyle name="Style 80 4 5" xfId="6520" xr:uid="{00000000-0005-0000-0000-000060930000}"/>
    <cellStyle name="Style 80 4 5 2" xfId="21793" xr:uid="{00000000-0005-0000-0000-000061930000}"/>
    <cellStyle name="Style 80 4 5 3" xfId="12109" xr:uid="{00000000-0005-0000-0000-000062930000}"/>
    <cellStyle name="Style 80 4 6" xfId="6521" xr:uid="{00000000-0005-0000-0000-000063930000}"/>
    <cellStyle name="Style 80 4 6 2" xfId="22002" xr:uid="{00000000-0005-0000-0000-000064930000}"/>
    <cellStyle name="Style 80 4 7" xfId="6522" xr:uid="{00000000-0005-0000-0000-000065930000}"/>
    <cellStyle name="Style 80 5" xfId="6523" xr:uid="{00000000-0005-0000-0000-000066930000}"/>
    <cellStyle name="Style 80 5 2" xfId="6524" xr:uid="{00000000-0005-0000-0000-000067930000}"/>
    <cellStyle name="Style 80 5 2 2" xfId="6525" xr:uid="{00000000-0005-0000-0000-000068930000}"/>
    <cellStyle name="Style 80 5 2 2 2" xfId="6526" xr:uid="{00000000-0005-0000-0000-000069930000}"/>
    <cellStyle name="Style 80 5 2 2 2 2" xfId="21084" xr:uid="{00000000-0005-0000-0000-00006A930000}"/>
    <cellStyle name="Style 80 5 2 2 2 3" xfId="12110" xr:uid="{00000000-0005-0000-0000-00006B930000}"/>
    <cellStyle name="Style 80 5 2 2 3" xfId="6527" xr:uid="{00000000-0005-0000-0000-00006C930000}"/>
    <cellStyle name="Style 80 5 2 2 3 2" xfId="21767" xr:uid="{00000000-0005-0000-0000-00006D930000}"/>
    <cellStyle name="Style 80 5 2 3" xfId="6528" xr:uid="{00000000-0005-0000-0000-00006E930000}"/>
    <cellStyle name="Style 80 5 2 3 2" xfId="6529" xr:uid="{00000000-0005-0000-0000-00006F930000}"/>
    <cellStyle name="Style 80 5 2 3 2 2" xfId="6530" xr:uid="{00000000-0005-0000-0000-000070930000}"/>
    <cellStyle name="Style 80 5 2 3 2 2 2" xfId="21039" xr:uid="{00000000-0005-0000-0000-000071930000}"/>
    <cellStyle name="Style 80 5 2 3 2 3" xfId="6531" xr:uid="{00000000-0005-0000-0000-000072930000}"/>
    <cellStyle name="Style 80 5 2 3 3" xfId="6532" xr:uid="{00000000-0005-0000-0000-000073930000}"/>
    <cellStyle name="Style 80 5 2 3 3 2" xfId="6533" xr:uid="{00000000-0005-0000-0000-000074930000}"/>
    <cellStyle name="Style 80 5 2 3 3 2 2" xfId="21145" xr:uid="{00000000-0005-0000-0000-000075930000}"/>
    <cellStyle name="Style 80 5 2 3 3 3" xfId="12111" xr:uid="{00000000-0005-0000-0000-000076930000}"/>
    <cellStyle name="Style 80 5 2 3 4" xfId="6534" xr:uid="{00000000-0005-0000-0000-000077930000}"/>
    <cellStyle name="Style 80 5 2 3 4 2" xfId="20961" xr:uid="{00000000-0005-0000-0000-000078930000}"/>
    <cellStyle name="Style 80 5 2 3 5" xfId="6535" xr:uid="{00000000-0005-0000-0000-000079930000}"/>
    <cellStyle name="Style 80 5 2 3 6" xfId="6536" xr:uid="{00000000-0005-0000-0000-00007A930000}"/>
    <cellStyle name="Style 80 5 2 4" xfId="6537" xr:uid="{00000000-0005-0000-0000-00007B930000}"/>
    <cellStyle name="Style 80 5 2 4 2" xfId="6538" xr:uid="{00000000-0005-0000-0000-00007C930000}"/>
    <cellStyle name="Style 80 5 2 4 2 2" xfId="6539" xr:uid="{00000000-0005-0000-0000-00007D930000}"/>
    <cellStyle name="Style 80 5 2 4 2 3" xfId="6540" xr:uid="{00000000-0005-0000-0000-00007E930000}"/>
    <cellStyle name="Style 80 5 2 4 2 4" xfId="22366" xr:uid="{00000000-0005-0000-0000-00007F930000}"/>
    <cellStyle name="Style 80 5 2 4 3" xfId="6541" xr:uid="{00000000-0005-0000-0000-000080930000}"/>
    <cellStyle name="Style 80 5 2 4 3 2" xfId="20990" xr:uid="{00000000-0005-0000-0000-000081930000}"/>
    <cellStyle name="Style 80 5 2 4 4" xfId="6542" xr:uid="{00000000-0005-0000-0000-000082930000}"/>
    <cellStyle name="Style 80 5 2 5" xfId="6543" xr:uid="{00000000-0005-0000-0000-000083930000}"/>
    <cellStyle name="Style 80 5 2 5 2" xfId="22091" xr:uid="{00000000-0005-0000-0000-000084930000}"/>
    <cellStyle name="Style 80 5 2 5 3" xfId="12112" xr:uid="{00000000-0005-0000-0000-000085930000}"/>
    <cellStyle name="Style 80 5 2 6" xfId="6544" xr:uid="{00000000-0005-0000-0000-000086930000}"/>
    <cellStyle name="Style 80 5 2 7" xfId="6545" xr:uid="{00000000-0005-0000-0000-000087930000}"/>
    <cellStyle name="Style 80 5 3" xfId="6546" xr:uid="{00000000-0005-0000-0000-000088930000}"/>
    <cellStyle name="Style 80 5 3 2" xfId="6547" xr:uid="{00000000-0005-0000-0000-000089930000}"/>
    <cellStyle name="Style 80 5 3 2 2" xfId="21933" xr:uid="{00000000-0005-0000-0000-00008A930000}"/>
    <cellStyle name="Style 80 5 3 2 3" xfId="12113" xr:uid="{00000000-0005-0000-0000-00008B930000}"/>
    <cellStyle name="Style 80 5 3 3" xfId="6548" xr:uid="{00000000-0005-0000-0000-00008C930000}"/>
    <cellStyle name="Style 80 5 3 3 2" xfId="21830" xr:uid="{00000000-0005-0000-0000-00008D930000}"/>
    <cellStyle name="Style 80 5 4" xfId="6549" xr:uid="{00000000-0005-0000-0000-00008E930000}"/>
    <cellStyle name="Style 80 5 4 2" xfId="6550" xr:uid="{00000000-0005-0000-0000-00008F930000}"/>
    <cellStyle name="Style 80 5 4 2 2" xfId="20752" xr:uid="{00000000-0005-0000-0000-000090930000}"/>
    <cellStyle name="Style 80 5 4 3" xfId="6551" xr:uid="{00000000-0005-0000-0000-000091930000}"/>
    <cellStyle name="Style 80 5 4 4" xfId="12114" xr:uid="{00000000-0005-0000-0000-000092930000}"/>
    <cellStyle name="Style 80 5 5" xfId="6552" xr:uid="{00000000-0005-0000-0000-000093930000}"/>
    <cellStyle name="Style 80 5 5 2" xfId="22356" xr:uid="{00000000-0005-0000-0000-000094930000}"/>
    <cellStyle name="Style 80 5 5 3" xfId="12115" xr:uid="{00000000-0005-0000-0000-000095930000}"/>
    <cellStyle name="Style 80 5 6" xfId="6553" xr:uid="{00000000-0005-0000-0000-000096930000}"/>
    <cellStyle name="Style 80 5 6 2" xfId="21379" xr:uid="{00000000-0005-0000-0000-000097930000}"/>
    <cellStyle name="Style 80 5 7" xfId="6554" xr:uid="{00000000-0005-0000-0000-000098930000}"/>
    <cellStyle name="Style 80 6" xfId="6555" xr:uid="{00000000-0005-0000-0000-000099930000}"/>
    <cellStyle name="Style 80 6 2" xfId="6556" xr:uid="{00000000-0005-0000-0000-00009A930000}"/>
    <cellStyle name="Style 80 6 2 2" xfId="6557" xr:uid="{00000000-0005-0000-0000-00009B930000}"/>
    <cellStyle name="Style 80 6 2 2 2" xfId="21002" xr:uid="{00000000-0005-0000-0000-00009C930000}"/>
    <cellStyle name="Style 80 6 2 2 3" xfId="12116" xr:uid="{00000000-0005-0000-0000-00009D930000}"/>
    <cellStyle name="Style 80 6 2 3" xfId="6558" xr:uid="{00000000-0005-0000-0000-00009E930000}"/>
    <cellStyle name="Style 80 6 2 3 2" xfId="21649" xr:uid="{00000000-0005-0000-0000-00009F930000}"/>
    <cellStyle name="Style 80 6 3" xfId="6559" xr:uid="{00000000-0005-0000-0000-0000A0930000}"/>
    <cellStyle name="Style 80 6 3 2" xfId="6560" xr:uid="{00000000-0005-0000-0000-0000A1930000}"/>
    <cellStyle name="Style 80 6 3 2 2" xfId="6561" xr:uid="{00000000-0005-0000-0000-0000A2930000}"/>
    <cellStyle name="Style 80 6 3 2 2 2" xfId="21746" xr:uid="{00000000-0005-0000-0000-0000A3930000}"/>
    <cellStyle name="Style 80 6 3 2 3" xfId="6562" xr:uid="{00000000-0005-0000-0000-0000A4930000}"/>
    <cellStyle name="Style 80 6 3 3" xfId="6563" xr:uid="{00000000-0005-0000-0000-0000A5930000}"/>
    <cellStyle name="Style 80 6 3 3 2" xfId="6564" xr:uid="{00000000-0005-0000-0000-0000A6930000}"/>
    <cellStyle name="Style 80 6 3 3 2 2" xfId="21365" xr:uid="{00000000-0005-0000-0000-0000A7930000}"/>
    <cellStyle name="Style 80 6 3 3 3" xfId="12117" xr:uid="{00000000-0005-0000-0000-0000A8930000}"/>
    <cellStyle name="Style 80 6 3 4" xfId="6565" xr:uid="{00000000-0005-0000-0000-0000A9930000}"/>
    <cellStyle name="Style 80 6 3 4 2" xfId="21846" xr:uid="{00000000-0005-0000-0000-0000AA930000}"/>
    <cellStyle name="Style 80 6 3 5" xfId="6566" xr:uid="{00000000-0005-0000-0000-0000AB930000}"/>
    <cellStyle name="Style 80 6 3 6" xfId="6567" xr:uid="{00000000-0005-0000-0000-0000AC930000}"/>
    <cellStyle name="Style 80 6 4" xfId="6568" xr:uid="{00000000-0005-0000-0000-0000AD930000}"/>
    <cellStyle name="Style 80 6 4 2" xfId="6569" xr:uid="{00000000-0005-0000-0000-0000AE930000}"/>
    <cellStyle name="Style 80 6 4 2 2" xfId="6570" xr:uid="{00000000-0005-0000-0000-0000AF930000}"/>
    <cellStyle name="Style 80 6 4 2 2 2" xfId="20696" xr:uid="{00000000-0005-0000-0000-0000B0930000}"/>
    <cellStyle name="Style 80 6 4 2 3" xfId="6571" xr:uid="{00000000-0005-0000-0000-0000B1930000}"/>
    <cellStyle name="Style 80 6 4 3" xfId="6572" xr:uid="{00000000-0005-0000-0000-0000B2930000}"/>
    <cellStyle name="Style 80 6 4 3 2" xfId="21483" xr:uid="{00000000-0005-0000-0000-0000B3930000}"/>
    <cellStyle name="Style 80 6 4 4" xfId="6573" xr:uid="{00000000-0005-0000-0000-0000B4930000}"/>
    <cellStyle name="Style 80 6 5" xfId="6574" xr:uid="{00000000-0005-0000-0000-0000B5930000}"/>
    <cellStyle name="Style 80 6 5 2" xfId="21718" xr:uid="{00000000-0005-0000-0000-0000B6930000}"/>
    <cellStyle name="Style 80 6 5 3" xfId="12118" xr:uid="{00000000-0005-0000-0000-0000B7930000}"/>
    <cellStyle name="Style 80 6 6" xfId="6575" xr:uid="{00000000-0005-0000-0000-0000B8930000}"/>
    <cellStyle name="Style 80 6 6 2" xfId="21445" xr:uid="{00000000-0005-0000-0000-0000B9930000}"/>
    <cellStyle name="Style 80 6 7" xfId="6576" xr:uid="{00000000-0005-0000-0000-0000BA930000}"/>
    <cellStyle name="Style 80 7" xfId="6577" xr:uid="{00000000-0005-0000-0000-0000BB930000}"/>
    <cellStyle name="Style 80 7 2" xfId="6578" xr:uid="{00000000-0005-0000-0000-0000BC930000}"/>
    <cellStyle name="Style 80 7 2 2" xfId="6579" xr:uid="{00000000-0005-0000-0000-0000BD930000}"/>
    <cellStyle name="Style 80 7 2 2 2" xfId="21715" xr:uid="{00000000-0005-0000-0000-0000BE930000}"/>
    <cellStyle name="Style 80 7 2 3" xfId="6580" xr:uid="{00000000-0005-0000-0000-0000BF930000}"/>
    <cellStyle name="Style 80 7 3" xfId="6581" xr:uid="{00000000-0005-0000-0000-0000C0930000}"/>
    <cellStyle name="Style 80 7 3 2" xfId="6582" xr:uid="{00000000-0005-0000-0000-0000C1930000}"/>
    <cellStyle name="Style 80 7 3 2 2" xfId="21455" xr:uid="{00000000-0005-0000-0000-0000C2930000}"/>
    <cellStyle name="Style 80 7 3 3" xfId="12119" xr:uid="{00000000-0005-0000-0000-0000C3930000}"/>
    <cellStyle name="Style 80 7 4" xfId="6583" xr:uid="{00000000-0005-0000-0000-0000C4930000}"/>
    <cellStyle name="Style 80 7 4 2" xfId="21631" xr:uid="{00000000-0005-0000-0000-0000C5930000}"/>
    <cellStyle name="Style 80 7 5" xfId="6584" xr:uid="{00000000-0005-0000-0000-0000C6930000}"/>
    <cellStyle name="Style 80 7 6" xfId="6585" xr:uid="{00000000-0005-0000-0000-0000C7930000}"/>
    <cellStyle name="Style 80 8" xfId="6586" xr:uid="{00000000-0005-0000-0000-0000C8930000}"/>
    <cellStyle name="Style 80 8 2" xfId="6587" xr:uid="{00000000-0005-0000-0000-0000C9930000}"/>
    <cellStyle name="Style 80 8 2 2" xfId="6588" xr:uid="{00000000-0005-0000-0000-0000CA930000}"/>
    <cellStyle name="Style 80 8 2 3" xfId="6589" xr:uid="{00000000-0005-0000-0000-0000CB930000}"/>
    <cellStyle name="Style 80 8 2 4" xfId="20742" xr:uid="{00000000-0005-0000-0000-0000CC930000}"/>
    <cellStyle name="Style 80 8 3" xfId="6590" xr:uid="{00000000-0005-0000-0000-0000CD930000}"/>
    <cellStyle name="Style 80 8 3 2" xfId="6591" xr:uid="{00000000-0005-0000-0000-0000CE930000}"/>
    <cellStyle name="Style 80 8 3 3" xfId="21464" xr:uid="{00000000-0005-0000-0000-0000CF930000}"/>
    <cellStyle name="Style 80 8 4" xfId="6592" xr:uid="{00000000-0005-0000-0000-0000D0930000}"/>
    <cellStyle name="Style 80 8 4 2" xfId="22182" xr:uid="{00000000-0005-0000-0000-0000D1930000}"/>
    <cellStyle name="Style 80 8 5" xfId="6593" xr:uid="{00000000-0005-0000-0000-0000D2930000}"/>
    <cellStyle name="Style 80 8 6" xfId="6594" xr:uid="{00000000-0005-0000-0000-0000D3930000}"/>
    <cellStyle name="Style 80 9" xfId="6595" xr:uid="{00000000-0005-0000-0000-0000D4930000}"/>
    <cellStyle name="Style 80 9 2" xfId="6596" xr:uid="{00000000-0005-0000-0000-0000D5930000}"/>
    <cellStyle name="Style 80 9 2 2" xfId="6597" xr:uid="{00000000-0005-0000-0000-0000D6930000}"/>
    <cellStyle name="Style 80 9 2 3" xfId="20760" xr:uid="{00000000-0005-0000-0000-0000D7930000}"/>
    <cellStyle name="Style 80 9 3" xfId="6598" xr:uid="{00000000-0005-0000-0000-0000D8930000}"/>
    <cellStyle name="Style 80 9 3 2" xfId="6599" xr:uid="{00000000-0005-0000-0000-0000D9930000}"/>
    <cellStyle name="Style 80 9 4" xfId="6600" xr:uid="{00000000-0005-0000-0000-0000DA930000}"/>
    <cellStyle name="Style 80_ADDON" xfId="6601" xr:uid="{00000000-0005-0000-0000-0000DB930000}"/>
    <cellStyle name="Style 81" xfId="6602" xr:uid="{00000000-0005-0000-0000-0000DC930000}"/>
    <cellStyle name="Style 81 10" xfId="6603" xr:uid="{00000000-0005-0000-0000-0000DD930000}"/>
    <cellStyle name="Style 81 10 2" xfId="6604" xr:uid="{00000000-0005-0000-0000-0000DE930000}"/>
    <cellStyle name="Style 81 10 2 2" xfId="6605" xr:uid="{00000000-0005-0000-0000-0000DF930000}"/>
    <cellStyle name="Style 81 10 2 3" xfId="22039" xr:uid="{00000000-0005-0000-0000-0000E0930000}"/>
    <cellStyle name="Style 81 10 3" xfId="6606" xr:uid="{00000000-0005-0000-0000-0000E1930000}"/>
    <cellStyle name="Style 81 10 3 2" xfId="6607" xr:uid="{00000000-0005-0000-0000-0000E2930000}"/>
    <cellStyle name="Style 81 10 4" xfId="6608" xr:uid="{00000000-0005-0000-0000-0000E3930000}"/>
    <cellStyle name="Style 81 11" xfId="6609" xr:uid="{00000000-0005-0000-0000-0000E4930000}"/>
    <cellStyle name="Style 81 11 2" xfId="6610" xr:uid="{00000000-0005-0000-0000-0000E5930000}"/>
    <cellStyle name="Style 81 11 2 2" xfId="6611" xr:uid="{00000000-0005-0000-0000-0000E6930000}"/>
    <cellStyle name="Style 81 11 2 3" xfId="21042" xr:uid="{00000000-0005-0000-0000-0000E7930000}"/>
    <cellStyle name="Style 81 11 3" xfId="6612" xr:uid="{00000000-0005-0000-0000-0000E8930000}"/>
    <cellStyle name="Style 81 11 4" xfId="6613" xr:uid="{00000000-0005-0000-0000-0000E9930000}"/>
    <cellStyle name="Style 81 12" xfId="6614" xr:uid="{00000000-0005-0000-0000-0000EA930000}"/>
    <cellStyle name="Style 81 12 2" xfId="6615" xr:uid="{00000000-0005-0000-0000-0000EB930000}"/>
    <cellStyle name="Style 81 12 2 2" xfId="22406" xr:uid="{00000000-0005-0000-0000-0000EC930000}"/>
    <cellStyle name="Style 81 13" xfId="6616" xr:uid="{00000000-0005-0000-0000-0000ED930000}"/>
    <cellStyle name="Style 81 13 2" xfId="22108" xr:uid="{00000000-0005-0000-0000-0000EE930000}"/>
    <cellStyle name="Style 81 14" xfId="6617" xr:uid="{00000000-0005-0000-0000-0000EF930000}"/>
    <cellStyle name="Style 81 2" xfId="6618" xr:uid="{00000000-0005-0000-0000-0000F0930000}"/>
    <cellStyle name="Style 81 2 2" xfId="6619" xr:uid="{00000000-0005-0000-0000-0000F1930000}"/>
    <cellStyle name="Style 81 2 2 2" xfId="21997" xr:uid="{00000000-0005-0000-0000-0000F2930000}"/>
    <cellStyle name="Style 81 2 2 3" xfId="12120" xr:uid="{00000000-0005-0000-0000-0000F3930000}"/>
    <cellStyle name="Style 81 2 3" xfId="6620" xr:uid="{00000000-0005-0000-0000-0000F4930000}"/>
    <cellStyle name="Style 81 2 3 2" xfId="21945" xr:uid="{00000000-0005-0000-0000-0000F5930000}"/>
    <cellStyle name="Style 81 2 4" xfId="6621" xr:uid="{00000000-0005-0000-0000-0000F6930000}"/>
    <cellStyle name="Style 81 3" xfId="6622" xr:uid="{00000000-0005-0000-0000-0000F7930000}"/>
    <cellStyle name="Style 81 3 2" xfId="6623" xr:uid="{00000000-0005-0000-0000-0000F8930000}"/>
    <cellStyle name="Style 81 3 2 2" xfId="6624" xr:uid="{00000000-0005-0000-0000-0000F9930000}"/>
    <cellStyle name="Style 81 3 2 2 2" xfId="6625" xr:uid="{00000000-0005-0000-0000-0000FA930000}"/>
    <cellStyle name="Style 81 3 2 2 2 2" xfId="21029" xr:uid="{00000000-0005-0000-0000-0000FB930000}"/>
    <cellStyle name="Style 81 3 2 2 3" xfId="6626" xr:uid="{00000000-0005-0000-0000-0000FC930000}"/>
    <cellStyle name="Style 81 3 2 3" xfId="6627" xr:uid="{00000000-0005-0000-0000-0000FD930000}"/>
    <cellStyle name="Style 81 3 2 3 2" xfId="20698" xr:uid="{00000000-0005-0000-0000-0000FE930000}"/>
    <cellStyle name="Style 81 3 2 3 3" xfId="12121" xr:uid="{00000000-0005-0000-0000-0000FF930000}"/>
    <cellStyle name="Style 81 3 2 4" xfId="6628" xr:uid="{00000000-0005-0000-0000-000000940000}"/>
    <cellStyle name="Style 81 3 2 5" xfId="6629" xr:uid="{00000000-0005-0000-0000-000001940000}"/>
    <cellStyle name="Style 81 3 3" xfId="6630" xr:uid="{00000000-0005-0000-0000-000002940000}"/>
    <cellStyle name="Style 81 3 3 2" xfId="6631" xr:uid="{00000000-0005-0000-0000-000003940000}"/>
    <cellStyle name="Style 81 3 3 2 2" xfId="6632" xr:uid="{00000000-0005-0000-0000-000004940000}"/>
    <cellStyle name="Style 81 3 3 2 2 2" xfId="21731" xr:uid="{00000000-0005-0000-0000-000005940000}"/>
    <cellStyle name="Style 81 3 3 2 2 3" xfId="12122" xr:uid="{00000000-0005-0000-0000-000006940000}"/>
    <cellStyle name="Style 81 3 3 2 3" xfId="6633" xr:uid="{00000000-0005-0000-0000-000007940000}"/>
    <cellStyle name="Style 81 3 3 2 3 2" xfId="22363" xr:uid="{00000000-0005-0000-0000-000008940000}"/>
    <cellStyle name="Style 81 3 3 3" xfId="6634" xr:uid="{00000000-0005-0000-0000-000009940000}"/>
    <cellStyle name="Style 81 3 3 3 2" xfId="6635" xr:uid="{00000000-0005-0000-0000-00000A940000}"/>
    <cellStyle name="Style 81 3 3 3 2 2" xfId="6636" xr:uid="{00000000-0005-0000-0000-00000B940000}"/>
    <cellStyle name="Style 81 3 3 3 2 2 2" xfId="21907" xr:uid="{00000000-0005-0000-0000-00000C940000}"/>
    <cellStyle name="Style 81 3 3 3 2 3" xfId="6637" xr:uid="{00000000-0005-0000-0000-00000D940000}"/>
    <cellStyle name="Style 81 3 3 3 3" xfId="6638" xr:uid="{00000000-0005-0000-0000-00000E940000}"/>
    <cellStyle name="Style 81 3 3 3 3 2" xfId="6639" xr:uid="{00000000-0005-0000-0000-00000F940000}"/>
    <cellStyle name="Style 81 3 3 3 3 2 2" xfId="22293" xr:uid="{00000000-0005-0000-0000-000010940000}"/>
    <cellStyle name="Style 81 3 3 3 3 3" xfId="12123" xr:uid="{00000000-0005-0000-0000-000011940000}"/>
    <cellStyle name="Style 81 3 3 3 4" xfId="6640" xr:uid="{00000000-0005-0000-0000-000012940000}"/>
    <cellStyle name="Style 81 3 3 3 4 2" xfId="20731" xr:uid="{00000000-0005-0000-0000-000013940000}"/>
    <cellStyle name="Style 81 3 3 3 5" xfId="6641" xr:uid="{00000000-0005-0000-0000-000014940000}"/>
    <cellStyle name="Style 81 3 3 3 6" xfId="6642" xr:uid="{00000000-0005-0000-0000-000015940000}"/>
    <cellStyle name="Style 81 3 3 4" xfId="6643" xr:uid="{00000000-0005-0000-0000-000016940000}"/>
    <cellStyle name="Style 81 3 3 4 2" xfId="6644" xr:uid="{00000000-0005-0000-0000-000017940000}"/>
    <cellStyle name="Style 81 3 3 4 2 2" xfId="6645" xr:uid="{00000000-0005-0000-0000-000018940000}"/>
    <cellStyle name="Style 81 3 3 4 2 2 2" xfId="22137" xr:uid="{00000000-0005-0000-0000-000019940000}"/>
    <cellStyle name="Style 81 3 3 4 2 3" xfId="6646" xr:uid="{00000000-0005-0000-0000-00001A940000}"/>
    <cellStyle name="Style 81 3 3 4 3" xfId="6647" xr:uid="{00000000-0005-0000-0000-00001B940000}"/>
    <cellStyle name="Style 81 3 3 4 3 2" xfId="20957" xr:uid="{00000000-0005-0000-0000-00001C940000}"/>
    <cellStyle name="Style 81 3 3 4 4" xfId="6648" xr:uid="{00000000-0005-0000-0000-00001D940000}"/>
    <cellStyle name="Style 81 3 3 5" xfId="6649" xr:uid="{00000000-0005-0000-0000-00001E940000}"/>
    <cellStyle name="Style 81 3 3 5 2" xfId="20991" xr:uid="{00000000-0005-0000-0000-00001F940000}"/>
    <cellStyle name="Style 81 3 3 5 3" xfId="12124" xr:uid="{00000000-0005-0000-0000-000020940000}"/>
    <cellStyle name="Style 81 3 3 6" xfId="6650" xr:uid="{00000000-0005-0000-0000-000021940000}"/>
    <cellStyle name="Style 81 3 3 6 2" xfId="21990" xr:uid="{00000000-0005-0000-0000-000022940000}"/>
    <cellStyle name="Style 81 3 3 7" xfId="6651" xr:uid="{00000000-0005-0000-0000-000023940000}"/>
    <cellStyle name="Style 81 3 4" xfId="6652" xr:uid="{00000000-0005-0000-0000-000024940000}"/>
    <cellStyle name="Style 81 3 4 2" xfId="6653" xr:uid="{00000000-0005-0000-0000-000025940000}"/>
    <cellStyle name="Style 81 3 4 2 2" xfId="6654" xr:uid="{00000000-0005-0000-0000-000026940000}"/>
    <cellStyle name="Style 81 3 4 2 3" xfId="21102" xr:uid="{00000000-0005-0000-0000-000027940000}"/>
    <cellStyle name="Style 81 3 4 3" xfId="6655" xr:uid="{00000000-0005-0000-0000-000028940000}"/>
    <cellStyle name="Style 81 3 4 3 2" xfId="20960" xr:uid="{00000000-0005-0000-0000-000029940000}"/>
    <cellStyle name="Style 81 3 4 4" xfId="6656" xr:uid="{00000000-0005-0000-0000-00002A940000}"/>
    <cellStyle name="Style 81 3 4 5" xfId="6657" xr:uid="{00000000-0005-0000-0000-00002B940000}"/>
    <cellStyle name="Style 81 3 5" xfId="6658" xr:uid="{00000000-0005-0000-0000-00002C940000}"/>
    <cellStyle name="Style 81 3 5 2" xfId="6659" xr:uid="{00000000-0005-0000-0000-00002D940000}"/>
    <cellStyle name="Style 81 3 5 2 2" xfId="21101" xr:uid="{00000000-0005-0000-0000-00002E940000}"/>
    <cellStyle name="Style 81 3 5 3" xfId="12125" xr:uid="{00000000-0005-0000-0000-00002F940000}"/>
    <cellStyle name="Style 81 3 6" xfId="6660" xr:uid="{00000000-0005-0000-0000-000030940000}"/>
    <cellStyle name="Style 81 3 6 2" xfId="21900" xr:uid="{00000000-0005-0000-0000-000031940000}"/>
    <cellStyle name="Style 81 3 7" xfId="6661" xr:uid="{00000000-0005-0000-0000-000032940000}"/>
    <cellStyle name="Style 81 3 8" xfId="6662" xr:uid="{00000000-0005-0000-0000-000033940000}"/>
    <cellStyle name="Style 81 4" xfId="6663" xr:uid="{00000000-0005-0000-0000-000034940000}"/>
    <cellStyle name="Style 81 4 2" xfId="6664" xr:uid="{00000000-0005-0000-0000-000035940000}"/>
    <cellStyle name="Style 81 4 2 2" xfId="6665" xr:uid="{00000000-0005-0000-0000-000036940000}"/>
    <cellStyle name="Style 81 4 2 2 2" xfId="6666" xr:uid="{00000000-0005-0000-0000-000037940000}"/>
    <cellStyle name="Style 81 4 2 2 2 2" xfId="21375" xr:uid="{00000000-0005-0000-0000-000038940000}"/>
    <cellStyle name="Style 81 4 2 2 2 3" xfId="12126" xr:uid="{00000000-0005-0000-0000-000039940000}"/>
    <cellStyle name="Style 81 4 2 2 3" xfId="6667" xr:uid="{00000000-0005-0000-0000-00003A940000}"/>
    <cellStyle name="Style 81 4 2 2 3 2" xfId="20759" xr:uid="{00000000-0005-0000-0000-00003B940000}"/>
    <cellStyle name="Style 81 4 2 3" xfId="6668" xr:uid="{00000000-0005-0000-0000-00003C940000}"/>
    <cellStyle name="Style 81 4 2 3 2" xfId="6669" xr:uid="{00000000-0005-0000-0000-00003D940000}"/>
    <cellStyle name="Style 81 4 2 3 2 2" xfId="6670" xr:uid="{00000000-0005-0000-0000-00003E940000}"/>
    <cellStyle name="Style 81 4 2 3 2 2 2" xfId="21014" xr:uid="{00000000-0005-0000-0000-00003F940000}"/>
    <cellStyle name="Style 81 4 2 3 2 3" xfId="6671" xr:uid="{00000000-0005-0000-0000-000040940000}"/>
    <cellStyle name="Style 81 4 2 3 3" xfId="6672" xr:uid="{00000000-0005-0000-0000-000041940000}"/>
    <cellStyle name="Style 81 4 2 3 3 2" xfId="6673" xr:uid="{00000000-0005-0000-0000-000042940000}"/>
    <cellStyle name="Style 81 4 2 3 3 2 2" xfId="21908" xr:uid="{00000000-0005-0000-0000-000043940000}"/>
    <cellStyle name="Style 81 4 2 3 3 3" xfId="12127" xr:uid="{00000000-0005-0000-0000-000044940000}"/>
    <cellStyle name="Style 81 4 2 3 4" xfId="6674" xr:uid="{00000000-0005-0000-0000-000045940000}"/>
    <cellStyle name="Style 81 4 2 3 4 2" xfId="22273" xr:uid="{00000000-0005-0000-0000-000046940000}"/>
    <cellStyle name="Style 81 4 2 3 5" xfId="6675" xr:uid="{00000000-0005-0000-0000-000047940000}"/>
    <cellStyle name="Style 81 4 2 3 6" xfId="6676" xr:uid="{00000000-0005-0000-0000-000048940000}"/>
    <cellStyle name="Style 81 4 2 4" xfId="6677" xr:uid="{00000000-0005-0000-0000-000049940000}"/>
    <cellStyle name="Style 81 4 2 4 2" xfId="6678" xr:uid="{00000000-0005-0000-0000-00004A940000}"/>
    <cellStyle name="Style 81 4 2 4 2 2" xfId="6679" xr:uid="{00000000-0005-0000-0000-00004B940000}"/>
    <cellStyle name="Style 81 4 2 4 2 2 2" xfId="22103" xr:uid="{00000000-0005-0000-0000-00004C940000}"/>
    <cellStyle name="Style 81 4 2 4 2 3" xfId="6680" xr:uid="{00000000-0005-0000-0000-00004D940000}"/>
    <cellStyle name="Style 81 4 2 4 3" xfId="6681" xr:uid="{00000000-0005-0000-0000-00004E940000}"/>
    <cellStyle name="Style 81 4 2 4 3 2" xfId="21803" xr:uid="{00000000-0005-0000-0000-00004F940000}"/>
    <cellStyle name="Style 81 4 2 4 4" xfId="6682" xr:uid="{00000000-0005-0000-0000-000050940000}"/>
    <cellStyle name="Style 81 4 2 5" xfId="6683" xr:uid="{00000000-0005-0000-0000-000051940000}"/>
    <cellStyle name="Style 81 4 2 5 2" xfId="20977" xr:uid="{00000000-0005-0000-0000-000052940000}"/>
    <cellStyle name="Style 81 4 2 5 3" xfId="12128" xr:uid="{00000000-0005-0000-0000-000053940000}"/>
    <cellStyle name="Style 81 4 2 6" xfId="6684" xr:uid="{00000000-0005-0000-0000-000054940000}"/>
    <cellStyle name="Style 81 4 2 6 2" xfId="21409" xr:uid="{00000000-0005-0000-0000-000055940000}"/>
    <cellStyle name="Style 81 4 2 7" xfId="6685" xr:uid="{00000000-0005-0000-0000-000056940000}"/>
    <cellStyle name="Style 81 4 3" xfId="6686" xr:uid="{00000000-0005-0000-0000-000057940000}"/>
    <cellStyle name="Style 81 4 3 2" xfId="6687" xr:uid="{00000000-0005-0000-0000-000058940000}"/>
    <cellStyle name="Style 81 4 3 2 2" xfId="21570" xr:uid="{00000000-0005-0000-0000-000059940000}"/>
    <cellStyle name="Style 81 4 3 2 3" xfId="12129" xr:uid="{00000000-0005-0000-0000-00005A940000}"/>
    <cellStyle name="Style 81 4 3 3" xfId="6688" xr:uid="{00000000-0005-0000-0000-00005B940000}"/>
    <cellStyle name="Style 81 4 3 3 2" xfId="21854" xr:uid="{00000000-0005-0000-0000-00005C940000}"/>
    <cellStyle name="Style 81 4 4" xfId="6689" xr:uid="{00000000-0005-0000-0000-00005D940000}"/>
    <cellStyle name="Style 81 4 4 2" xfId="6690" xr:uid="{00000000-0005-0000-0000-00005E940000}"/>
    <cellStyle name="Style 81 4 4 2 2" xfId="20989" xr:uid="{00000000-0005-0000-0000-00005F940000}"/>
    <cellStyle name="Style 81 4 4 3" xfId="6691" xr:uid="{00000000-0005-0000-0000-000060940000}"/>
    <cellStyle name="Style 81 4 4 3 2" xfId="20741" xr:uid="{00000000-0005-0000-0000-000061940000}"/>
    <cellStyle name="Style 81 4 4 4" xfId="12130" xr:uid="{00000000-0005-0000-0000-000062940000}"/>
    <cellStyle name="Style 81 4 5" xfId="6692" xr:uid="{00000000-0005-0000-0000-000063940000}"/>
    <cellStyle name="Style 81 4 5 2" xfId="20925" xr:uid="{00000000-0005-0000-0000-000064940000}"/>
    <cellStyle name="Style 81 4 5 3" xfId="12131" xr:uid="{00000000-0005-0000-0000-000065940000}"/>
    <cellStyle name="Style 81 4 6" xfId="6693" xr:uid="{00000000-0005-0000-0000-000066940000}"/>
    <cellStyle name="Style 81 4 6 2" xfId="22210" xr:uid="{00000000-0005-0000-0000-000067940000}"/>
    <cellStyle name="Style 81 4 7" xfId="6694" xr:uid="{00000000-0005-0000-0000-000068940000}"/>
    <cellStyle name="Style 81 5" xfId="6695" xr:uid="{00000000-0005-0000-0000-000069940000}"/>
    <cellStyle name="Style 81 5 2" xfId="6696" xr:uid="{00000000-0005-0000-0000-00006A940000}"/>
    <cellStyle name="Style 81 5 2 2" xfId="6697" xr:uid="{00000000-0005-0000-0000-00006B940000}"/>
    <cellStyle name="Style 81 5 2 2 2" xfId="6698" xr:uid="{00000000-0005-0000-0000-00006C940000}"/>
    <cellStyle name="Style 81 5 2 2 2 2" xfId="20974" xr:uid="{00000000-0005-0000-0000-00006D940000}"/>
    <cellStyle name="Style 81 5 2 2 2 3" xfId="12132" xr:uid="{00000000-0005-0000-0000-00006E940000}"/>
    <cellStyle name="Style 81 5 2 2 3" xfId="6699" xr:uid="{00000000-0005-0000-0000-00006F940000}"/>
    <cellStyle name="Style 81 5 2 2 3 2" xfId="22229" xr:uid="{00000000-0005-0000-0000-000070940000}"/>
    <cellStyle name="Style 81 5 2 3" xfId="6700" xr:uid="{00000000-0005-0000-0000-000071940000}"/>
    <cellStyle name="Style 81 5 2 3 2" xfId="6701" xr:uid="{00000000-0005-0000-0000-000072940000}"/>
    <cellStyle name="Style 81 5 2 3 2 2" xfId="6702" xr:uid="{00000000-0005-0000-0000-000073940000}"/>
    <cellStyle name="Style 81 5 2 3 2 2 2" xfId="22169" xr:uid="{00000000-0005-0000-0000-000074940000}"/>
    <cellStyle name="Style 81 5 2 3 2 3" xfId="6703" xr:uid="{00000000-0005-0000-0000-000075940000}"/>
    <cellStyle name="Style 81 5 2 3 3" xfId="6704" xr:uid="{00000000-0005-0000-0000-000076940000}"/>
    <cellStyle name="Style 81 5 2 3 3 2" xfId="6705" xr:uid="{00000000-0005-0000-0000-000077940000}"/>
    <cellStyle name="Style 81 5 2 3 3 2 2" xfId="20725" xr:uid="{00000000-0005-0000-0000-000078940000}"/>
    <cellStyle name="Style 81 5 2 3 3 3" xfId="12133" xr:uid="{00000000-0005-0000-0000-000079940000}"/>
    <cellStyle name="Style 81 5 2 3 4" xfId="6706" xr:uid="{00000000-0005-0000-0000-00007A940000}"/>
    <cellStyle name="Style 81 5 2 3 4 2" xfId="21940" xr:uid="{00000000-0005-0000-0000-00007B940000}"/>
    <cellStyle name="Style 81 5 2 3 5" xfId="6707" xr:uid="{00000000-0005-0000-0000-00007C940000}"/>
    <cellStyle name="Style 81 5 2 3 6" xfId="6708" xr:uid="{00000000-0005-0000-0000-00007D940000}"/>
    <cellStyle name="Style 81 5 2 4" xfId="6709" xr:uid="{00000000-0005-0000-0000-00007E940000}"/>
    <cellStyle name="Style 81 5 2 4 2" xfId="6710" xr:uid="{00000000-0005-0000-0000-00007F940000}"/>
    <cellStyle name="Style 81 5 2 4 2 2" xfId="6711" xr:uid="{00000000-0005-0000-0000-000080940000}"/>
    <cellStyle name="Style 81 5 2 4 2 3" xfId="6712" xr:uid="{00000000-0005-0000-0000-000081940000}"/>
    <cellStyle name="Style 81 5 2 4 2 4" xfId="21116" xr:uid="{00000000-0005-0000-0000-000082940000}"/>
    <cellStyle name="Style 81 5 2 4 3" xfId="6713" xr:uid="{00000000-0005-0000-0000-000083940000}"/>
    <cellStyle name="Style 81 5 2 4 3 2" xfId="21117" xr:uid="{00000000-0005-0000-0000-000084940000}"/>
    <cellStyle name="Style 81 5 2 4 4" xfId="6714" xr:uid="{00000000-0005-0000-0000-000085940000}"/>
    <cellStyle name="Style 81 5 2 5" xfId="6715" xr:uid="{00000000-0005-0000-0000-000086940000}"/>
    <cellStyle name="Style 81 5 2 5 2" xfId="20987" xr:uid="{00000000-0005-0000-0000-000087940000}"/>
    <cellStyle name="Style 81 5 2 5 3" xfId="12134" xr:uid="{00000000-0005-0000-0000-000088940000}"/>
    <cellStyle name="Style 81 5 2 6" xfId="6716" xr:uid="{00000000-0005-0000-0000-000089940000}"/>
    <cellStyle name="Style 81 5 2 7" xfId="6717" xr:uid="{00000000-0005-0000-0000-00008A940000}"/>
    <cellStyle name="Style 81 5 3" xfId="6718" xr:uid="{00000000-0005-0000-0000-00008B940000}"/>
    <cellStyle name="Style 81 5 3 2" xfId="6719" xr:uid="{00000000-0005-0000-0000-00008C940000}"/>
    <cellStyle name="Style 81 5 3 2 2" xfId="21954" xr:uid="{00000000-0005-0000-0000-00008D940000}"/>
    <cellStyle name="Style 81 5 3 2 3" xfId="12135" xr:uid="{00000000-0005-0000-0000-00008E940000}"/>
    <cellStyle name="Style 81 5 3 3" xfId="6720" xr:uid="{00000000-0005-0000-0000-00008F940000}"/>
    <cellStyle name="Style 81 5 3 3 2" xfId="20976" xr:uid="{00000000-0005-0000-0000-000090940000}"/>
    <cellStyle name="Style 81 5 4" xfId="6721" xr:uid="{00000000-0005-0000-0000-000091940000}"/>
    <cellStyle name="Style 81 5 4 2" xfId="6722" xr:uid="{00000000-0005-0000-0000-000092940000}"/>
    <cellStyle name="Style 81 5 4 2 2" xfId="21831" xr:uid="{00000000-0005-0000-0000-000093940000}"/>
    <cellStyle name="Style 81 5 4 3" xfId="6723" xr:uid="{00000000-0005-0000-0000-000094940000}"/>
    <cellStyle name="Style 81 5 4 4" xfId="12136" xr:uid="{00000000-0005-0000-0000-000095940000}"/>
    <cellStyle name="Style 81 5 5" xfId="6724" xr:uid="{00000000-0005-0000-0000-000096940000}"/>
    <cellStyle name="Style 81 5 5 2" xfId="21645" xr:uid="{00000000-0005-0000-0000-000097940000}"/>
    <cellStyle name="Style 81 5 5 3" xfId="12137" xr:uid="{00000000-0005-0000-0000-000098940000}"/>
    <cellStyle name="Style 81 5 6" xfId="6725" xr:uid="{00000000-0005-0000-0000-000099940000}"/>
    <cellStyle name="Style 81 5 6 2" xfId="20988" xr:uid="{00000000-0005-0000-0000-00009A940000}"/>
    <cellStyle name="Style 81 5 7" xfId="6726" xr:uid="{00000000-0005-0000-0000-00009B940000}"/>
    <cellStyle name="Style 81 6" xfId="6727" xr:uid="{00000000-0005-0000-0000-00009C940000}"/>
    <cellStyle name="Style 81 6 2" xfId="6728" xr:uid="{00000000-0005-0000-0000-00009D940000}"/>
    <cellStyle name="Style 81 6 2 2" xfId="6729" xr:uid="{00000000-0005-0000-0000-00009E940000}"/>
    <cellStyle name="Style 81 6 2 2 2" xfId="22092" xr:uid="{00000000-0005-0000-0000-00009F940000}"/>
    <cellStyle name="Style 81 6 2 2 3" xfId="12138" xr:uid="{00000000-0005-0000-0000-0000A0940000}"/>
    <cellStyle name="Style 81 6 2 3" xfId="6730" xr:uid="{00000000-0005-0000-0000-0000A1940000}"/>
    <cellStyle name="Style 81 6 2 3 2" xfId="20787" xr:uid="{00000000-0005-0000-0000-0000A2940000}"/>
    <cellStyle name="Style 81 6 3" xfId="6731" xr:uid="{00000000-0005-0000-0000-0000A3940000}"/>
    <cellStyle name="Style 81 6 3 2" xfId="6732" xr:uid="{00000000-0005-0000-0000-0000A4940000}"/>
    <cellStyle name="Style 81 6 3 2 2" xfId="6733" xr:uid="{00000000-0005-0000-0000-0000A5940000}"/>
    <cellStyle name="Style 81 6 3 2 2 2" xfId="20691" xr:uid="{00000000-0005-0000-0000-0000A6940000}"/>
    <cellStyle name="Style 81 6 3 2 3" xfId="6734" xr:uid="{00000000-0005-0000-0000-0000A7940000}"/>
    <cellStyle name="Style 81 6 3 3" xfId="6735" xr:uid="{00000000-0005-0000-0000-0000A8940000}"/>
    <cellStyle name="Style 81 6 3 3 2" xfId="6736" xr:uid="{00000000-0005-0000-0000-0000A9940000}"/>
    <cellStyle name="Style 81 6 3 3 2 2" xfId="20723" xr:uid="{00000000-0005-0000-0000-0000AA940000}"/>
    <cellStyle name="Style 81 6 3 3 3" xfId="12139" xr:uid="{00000000-0005-0000-0000-0000AB940000}"/>
    <cellStyle name="Style 81 6 3 4" xfId="6737" xr:uid="{00000000-0005-0000-0000-0000AC940000}"/>
    <cellStyle name="Style 81 6 3 4 2" xfId="20785" xr:uid="{00000000-0005-0000-0000-0000AD940000}"/>
    <cellStyle name="Style 81 6 3 5" xfId="6738" xr:uid="{00000000-0005-0000-0000-0000AE940000}"/>
    <cellStyle name="Style 81 6 3 6" xfId="6739" xr:uid="{00000000-0005-0000-0000-0000AF940000}"/>
    <cellStyle name="Style 81 6 4" xfId="6740" xr:uid="{00000000-0005-0000-0000-0000B0940000}"/>
    <cellStyle name="Style 81 6 4 2" xfId="6741" xr:uid="{00000000-0005-0000-0000-0000B1940000}"/>
    <cellStyle name="Style 81 6 4 2 2" xfId="6742" xr:uid="{00000000-0005-0000-0000-0000B2940000}"/>
    <cellStyle name="Style 81 6 4 2 2 2" xfId="22082" xr:uid="{00000000-0005-0000-0000-0000B3940000}"/>
    <cellStyle name="Style 81 6 4 2 3" xfId="6743" xr:uid="{00000000-0005-0000-0000-0000B4940000}"/>
    <cellStyle name="Style 81 6 4 3" xfId="6744" xr:uid="{00000000-0005-0000-0000-0000B5940000}"/>
    <cellStyle name="Style 81 6 4 3 2" xfId="21611" xr:uid="{00000000-0005-0000-0000-0000B6940000}"/>
    <cellStyle name="Style 81 6 4 4" xfId="6745" xr:uid="{00000000-0005-0000-0000-0000B7940000}"/>
    <cellStyle name="Style 81 6 5" xfId="6746" xr:uid="{00000000-0005-0000-0000-0000B8940000}"/>
    <cellStyle name="Style 81 6 5 2" xfId="20715" xr:uid="{00000000-0005-0000-0000-0000B9940000}"/>
    <cellStyle name="Style 81 6 5 3" xfId="12140" xr:uid="{00000000-0005-0000-0000-0000BA940000}"/>
    <cellStyle name="Style 81 6 6" xfId="6747" xr:uid="{00000000-0005-0000-0000-0000BB940000}"/>
    <cellStyle name="Style 81 6 6 2" xfId="21370" xr:uid="{00000000-0005-0000-0000-0000BC940000}"/>
    <cellStyle name="Style 81 6 7" xfId="6748" xr:uid="{00000000-0005-0000-0000-0000BD940000}"/>
    <cellStyle name="Style 81 7" xfId="6749" xr:uid="{00000000-0005-0000-0000-0000BE940000}"/>
    <cellStyle name="Style 81 7 2" xfId="6750" xr:uid="{00000000-0005-0000-0000-0000BF940000}"/>
    <cellStyle name="Style 81 7 2 2" xfId="6751" xr:uid="{00000000-0005-0000-0000-0000C0940000}"/>
    <cellStyle name="Style 81 7 2 2 2" xfId="22287" xr:uid="{00000000-0005-0000-0000-0000C1940000}"/>
    <cellStyle name="Style 81 7 2 3" xfId="6752" xr:uid="{00000000-0005-0000-0000-0000C2940000}"/>
    <cellStyle name="Style 81 7 3" xfId="6753" xr:uid="{00000000-0005-0000-0000-0000C3940000}"/>
    <cellStyle name="Style 81 7 3 2" xfId="6754" xr:uid="{00000000-0005-0000-0000-0000C4940000}"/>
    <cellStyle name="Style 81 7 3 2 2" xfId="21439" xr:uid="{00000000-0005-0000-0000-0000C5940000}"/>
    <cellStyle name="Style 81 7 3 3" xfId="12141" xr:uid="{00000000-0005-0000-0000-0000C6940000}"/>
    <cellStyle name="Style 81 7 4" xfId="6755" xr:uid="{00000000-0005-0000-0000-0000C7940000}"/>
    <cellStyle name="Style 81 7 4 2" xfId="21666" xr:uid="{00000000-0005-0000-0000-0000C8940000}"/>
    <cellStyle name="Style 81 7 5" xfId="6756" xr:uid="{00000000-0005-0000-0000-0000C9940000}"/>
    <cellStyle name="Style 81 7 6" xfId="6757" xr:uid="{00000000-0005-0000-0000-0000CA940000}"/>
    <cellStyle name="Style 81 8" xfId="6758" xr:uid="{00000000-0005-0000-0000-0000CB940000}"/>
    <cellStyle name="Style 81 8 2" xfId="6759" xr:uid="{00000000-0005-0000-0000-0000CC940000}"/>
    <cellStyle name="Style 81 8 2 2" xfId="6760" xr:uid="{00000000-0005-0000-0000-0000CD940000}"/>
    <cellStyle name="Style 81 8 2 3" xfId="6761" xr:uid="{00000000-0005-0000-0000-0000CE940000}"/>
    <cellStyle name="Style 81 8 2 4" xfId="20764" xr:uid="{00000000-0005-0000-0000-0000CF940000}"/>
    <cellStyle name="Style 81 8 3" xfId="6762" xr:uid="{00000000-0005-0000-0000-0000D0940000}"/>
    <cellStyle name="Style 81 8 3 2" xfId="6763" xr:uid="{00000000-0005-0000-0000-0000D1940000}"/>
    <cellStyle name="Style 81 8 3 3" xfId="21390" xr:uid="{00000000-0005-0000-0000-0000D2940000}"/>
    <cellStyle name="Style 81 8 4" xfId="6764" xr:uid="{00000000-0005-0000-0000-0000D3940000}"/>
    <cellStyle name="Style 81 8 4 2" xfId="21459" xr:uid="{00000000-0005-0000-0000-0000D4940000}"/>
    <cellStyle name="Style 81 8 5" xfId="6765" xr:uid="{00000000-0005-0000-0000-0000D5940000}"/>
    <cellStyle name="Style 81 8 6" xfId="6766" xr:uid="{00000000-0005-0000-0000-0000D6940000}"/>
    <cellStyle name="Style 81 9" xfId="6767" xr:uid="{00000000-0005-0000-0000-0000D7940000}"/>
    <cellStyle name="Style 81 9 2" xfId="6768" xr:uid="{00000000-0005-0000-0000-0000D8940000}"/>
    <cellStyle name="Style 81 9 2 2" xfId="6769" xr:uid="{00000000-0005-0000-0000-0000D9940000}"/>
    <cellStyle name="Style 81 9 2 3" xfId="22296" xr:uid="{00000000-0005-0000-0000-0000DA940000}"/>
    <cellStyle name="Style 81 9 3" xfId="6770" xr:uid="{00000000-0005-0000-0000-0000DB940000}"/>
    <cellStyle name="Style 81 9 3 2" xfId="6771" xr:uid="{00000000-0005-0000-0000-0000DC940000}"/>
    <cellStyle name="Style 81 9 4" xfId="6772" xr:uid="{00000000-0005-0000-0000-0000DD940000}"/>
    <cellStyle name="Style 81_ADDON" xfId="6773" xr:uid="{00000000-0005-0000-0000-0000DE940000}"/>
    <cellStyle name="Style 82" xfId="6774" xr:uid="{00000000-0005-0000-0000-0000DF940000}"/>
    <cellStyle name="Style 82 10" xfId="6775" xr:uid="{00000000-0005-0000-0000-0000E0940000}"/>
    <cellStyle name="Style 82 2" xfId="6776" xr:uid="{00000000-0005-0000-0000-0000E1940000}"/>
    <cellStyle name="Style 82 2 2" xfId="6777" xr:uid="{00000000-0005-0000-0000-0000E2940000}"/>
    <cellStyle name="Style 82 2 2 2" xfId="21993" xr:uid="{00000000-0005-0000-0000-0000E3940000}"/>
    <cellStyle name="Style 82 2 3" xfId="6778" xr:uid="{00000000-0005-0000-0000-0000E4940000}"/>
    <cellStyle name="Style 82 3" xfId="6779" xr:uid="{00000000-0005-0000-0000-0000E5940000}"/>
    <cellStyle name="Style 82 3 2" xfId="6780" xr:uid="{00000000-0005-0000-0000-0000E6940000}"/>
    <cellStyle name="Style 82 3 2 2" xfId="6781" xr:uid="{00000000-0005-0000-0000-0000E7940000}"/>
    <cellStyle name="Style 82 3 2 2 2" xfId="22046" xr:uid="{00000000-0005-0000-0000-0000E8940000}"/>
    <cellStyle name="Style 82 3 2 3" xfId="6782" xr:uid="{00000000-0005-0000-0000-0000E9940000}"/>
    <cellStyle name="Style 82 3 3" xfId="6783" xr:uid="{00000000-0005-0000-0000-0000EA940000}"/>
    <cellStyle name="Style 82 3 3 2" xfId="6784" xr:uid="{00000000-0005-0000-0000-0000EB940000}"/>
    <cellStyle name="Style 82 3 3 2 2" xfId="6785" xr:uid="{00000000-0005-0000-0000-0000EC940000}"/>
    <cellStyle name="Style 82 3 3 2 2 2" xfId="22324" xr:uid="{00000000-0005-0000-0000-0000ED940000}"/>
    <cellStyle name="Style 82 3 3 2 3" xfId="6786" xr:uid="{00000000-0005-0000-0000-0000EE940000}"/>
    <cellStyle name="Style 82 3 3 3" xfId="6787" xr:uid="{00000000-0005-0000-0000-0000EF940000}"/>
    <cellStyle name="Style 82 3 3 3 2" xfId="6788" xr:uid="{00000000-0005-0000-0000-0000F0940000}"/>
    <cellStyle name="Style 82 3 3 3 3" xfId="20986" xr:uid="{00000000-0005-0000-0000-0000F1940000}"/>
    <cellStyle name="Style 82 3 3 4" xfId="6789" xr:uid="{00000000-0005-0000-0000-0000F2940000}"/>
    <cellStyle name="Style 82 3 3 4 2" xfId="22263" xr:uid="{00000000-0005-0000-0000-0000F3940000}"/>
    <cellStyle name="Style 82 3 3 5" xfId="6790" xr:uid="{00000000-0005-0000-0000-0000F4940000}"/>
    <cellStyle name="Style 82 3 3 6" xfId="6791" xr:uid="{00000000-0005-0000-0000-0000F5940000}"/>
    <cellStyle name="Style 82 3 4" xfId="6792" xr:uid="{00000000-0005-0000-0000-0000F6940000}"/>
    <cellStyle name="Style 82 3 4 2" xfId="6793" xr:uid="{00000000-0005-0000-0000-0000F7940000}"/>
    <cellStyle name="Style 82 3 4 2 2" xfId="6794" xr:uid="{00000000-0005-0000-0000-0000F8940000}"/>
    <cellStyle name="Style 82 3 4 2 3" xfId="6795" xr:uid="{00000000-0005-0000-0000-0000F9940000}"/>
    <cellStyle name="Style 82 3 4 2 4" xfId="20712" xr:uid="{00000000-0005-0000-0000-0000FA940000}"/>
    <cellStyle name="Style 82 3 4 3" xfId="6796" xr:uid="{00000000-0005-0000-0000-0000FB940000}"/>
    <cellStyle name="Style 82 3 4 3 2" xfId="21897" xr:uid="{00000000-0005-0000-0000-0000FC940000}"/>
    <cellStyle name="Style 82 3 4 4" xfId="6797" xr:uid="{00000000-0005-0000-0000-0000FD940000}"/>
    <cellStyle name="Style 82 3 5" xfId="6798" xr:uid="{00000000-0005-0000-0000-0000FE940000}"/>
    <cellStyle name="Style 82 3 5 2" xfId="20765" xr:uid="{00000000-0005-0000-0000-0000FF940000}"/>
    <cellStyle name="Style 82 3 6" xfId="6799" xr:uid="{00000000-0005-0000-0000-000000950000}"/>
    <cellStyle name="Style 82 3 7" xfId="6800" xr:uid="{00000000-0005-0000-0000-000001950000}"/>
    <cellStyle name="Style 82 4" xfId="6801" xr:uid="{00000000-0005-0000-0000-000002950000}"/>
    <cellStyle name="Style 82 4 2" xfId="6802" xr:uid="{00000000-0005-0000-0000-000003950000}"/>
    <cellStyle name="Style 82 4 2 2" xfId="6803" xr:uid="{00000000-0005-0000-0000-000004950000}"/>
    <cellStyle name="Style 82 4 2 2 2" xfId="21720" xr:uid="{00000000-0005-0000-0000-000005950000}"/>
    <cellStyle name="Style 82 4 2 3" xfId="6804" xr:uid="{00000000-0005-0000-0000-000006950000}"/>
    <cellStyle name="Style 82 4 3" xfId="6805" xr:uid="{00000000-0005-0000-0000-000007950000}"/>
    <cellStyle name="Style 82 4 3 2" xfId="6806" xr:uid="{00000000-0005-0000-0000-000008950000}"/>
    <cellStyle name="Style 82 4 3 3" xfId="21462" xr:uid="{00000000-0005-0000-0000-000009950000}"/>
    <cellStyle name="Style 82 4 4" xfId="6807" xr:uid="{00000000-0005-0000-0000-00000A950000}"/>
    <cellStyle name="Style 82 4 4 2" xfId="22106" xr:uid="{00000000-0005-0000-0000-00000B950000}"/>
    <cellStyle name="Style 82 4 5" xfId="6808" xr:uid="{00000000-0005-0000-0000-00000C950000}"/>
    <cellStyle name="Style 82 4 6" xfId="6809" xr:uid="{00000000-0005-0000-0000-00000D950000}"/>
    <cellStyle name="Style 82 5" xfId="6810" xr:uid="{00000000-0005-0000-0000-00000E950000}"/>
    <cellStyle name="Style 82 5 2" xfId="6811" xr:uid="{00000000-0005-0000-0000-00000F950000}"/>
    <cellStyle name="Style 82 5 2 2" xfId="6812" xr:uid="{00000000-0005-0000-0000-000010950000}"/>
    <cellStyle name="Style 82 5 2 3" xfId="6813" xr:uid="{00000000-0005-0000-0000-000011950000}"/>
    <cellStyle name="Style 82 5 2 4" xfId="21545" xr:uid="{00000000-0005-0000-0000-000012950000}"/>
    <cellStyle name="Style 82 5 3" xfId="6814" xr:uid="{00000000-0005-0000-0000-000013950000}"/>
    <cellStyle name="Style 82 5 3 2" xfId="21912" xr:uid="{00000000-0005-0000-0000-000014950000}"/>
    <cellStyle name="Style 82 5 4" xfId="6815" xr:uid="{00000000-0005-0000-0000-000015950000}"/>
    <cellStyle name="Style 82 6" xfId="6816" xr:uid="{00000000-0005-0000-0000-000016950000}"/>
    <cellStyle name="Style 82 6 2" xfId="6817" xr:uid="{00000000-0005-0000-0000-000017950000}"/>
    <cellStyle name="Style 82 6 2 2" xfId="6818" xr:uid="{00000000-0005-0000-0000-000018950000}"/>
    <cellStyle name="Style 82 6 2 3" xfId="21755" xr:uid="{00000000-0005-0000-0000-000019950000}"/>
    <cellStyle name="Style 82 6 3" xfId="6819" xr:uid="{00000000-0005-0000-0000-00001A950000}"/>
    <cellStyle name="Style 82 6 3 2" xfId="6820" xr:uid="{00000000-0005-0000-0000-00001B950000}"/>
    <cellStyle name="Style 82 6 4" xfId="6821" xr:uid="{00000000-0005-0000-0000-00001C950000}"/>
    <cellStyle name="Style 82 7" xfId="6822" xr:uid="{00000000-0005-0000-0000-00001D950000}"/>
    <cellStyle name="Style 82 7 2" xfId="6823" xr:uid="{00000000-0005-0000-0000-00001E950000}"/>
    <cellStyle name="Style 82 7 2 2" xfId="22025" xr:uid="{00000000-0005-0000-0000-00001F950000}"/>
    <cellStyle name="Style 82 7 3" xfId="6824" xr:uid="{00000000-0005-0000-0000-000020950000}"/>
    <cellStyle name="Style 82 7 4" xfId="6825" xr:uid="{00000000-0005-0000-0000-000021950000}"/>
    <cellStyle name="Style 82 8" xfId="6826" xr:uid="{00000000-0005-0000-0000-000022950000}"/>
    <cellStyle name="Style 82 8 2" xfId="21942" xr:uid="{00000000-0005-0000-0000-000023950000}"/>
    <cellStyle name="Style 82 9" xfId="6827" xr:uid="{00000000-0005-0000-0000-000024950000}"/>
    <cellStyle name="Style 82_ADDON" xfId="6828" xr:uid="{00000000-0005-0000-0000-000025950000}"/>
    <cellStyle name="Style 83" xfId="6829" xr:uid="{00000000-0005-0000-0000-000026950000}"/>
    <cellStyle name="Style 83 10" xfId="6830" xr:uid="{00000000-0005-0000-0000-000027950000}"/>
    <cellStyle name="Style 83 2" xfId="6831" xr:uid="{00000000-0005-0000-0000-000028950000}"/>
    <cellStyle name="Style 83 2 2" xfId="6832" xr:uid="{00000000-0005-0000-0000-000029950000}"/>
    <cellStyle name="Style 83 2 2 2" xfId="6833" xr:uid="{00000000-0005-0000-0000-00002A950000}"/>
    <cellStyle name="Style 83 2 2 2 2" xfId="6834" xr:uid="{00000000-0005-0000-0000-00002B950000}"/>
    <cellStyle name="Style 83 2 2 2 2 2" xfId="6835" xr:uid="{00000000-0005-0000-0000-00002C950000}"/>
    <cellStyle name="Style 83 2 2 2 2 2 2" xfId="6836" xr:uid="{00000000-0005-0000-0000-00002D950000}"/>
    <cellStyle name="Style 83 2 2 2 2 3" xfId="6837" xr:uid="{00000000-0005-0000-0000-00002E950000}"/>
    <cellStyle name="Style 83 2 2 2 2 4" xfId="21384" xr:uid="{00000000-0005-0000-0000-00002F950000}"/>
    <cellStyle name="Style 83 2 2 2 3" xfId="6838" xr:uid="{00000000-0005-0000-0000-000030950000}"/>
    <cellStyle name="Style 83 2 2 2 3 2" xfId="6839" xr:uid="{00000000-0005-0000-0000-000031950000}"/>
    <cellStyle name="Style 83 2 2 2 3 3" xfId="22304" xr:uid="{00000000-0005-0000-0000-000032950000}"/>
    <cellStyle name="Style 83 2 2 2 4" xfId="6840" xr:uid="{00000000-0005-0000-0000-000033950000}"/>
    <cellStyle name="Style 83 2 2 3" xfId="6841" xr:uid="{00000000-0005-0000-0000-000034950000}"/>
    <cellStyle name="Style 83 2 2 3 2" xfId="6842" xr:uid="{00000000-0005-0000-0000-000035950000}"/>
    <cellStyle name="Style 83 2 2 3 2 2" xfId="6843" xr:uid="{00000000-0005-0000-0000-000036950000}"/>
    <cellStyle name="Style 83 2 2 3 2 3" xfId="21427" xr:uid="{00000000-0005-0000-0000-000037950000}"/>
    <cellStyle name="Style 83 2 2 3 3" xfId="6844" xr:uid="{00000000-0005-0000-0000-000038950000}"/>
    <cellStyle name="Style 83 2 2 4" xfId="6845" xr:uid="{00000000-0005-0000-0000-000039950000}"/>
    <cellStyle name="Style 83 2 2 4 2" xfId="6846" xr:uid="{00000000-0005-0000-0000-00003A950000}"/>
    <cellStyle name="Style 83 2 2 4 3" xfId="22055" xr:uid="{00000000-0005-0000-0000-00003B950000}"/>
    <cellStyle name="Style 83 2 2 5" xfId="6847" xr:uid="{00000000-0005-0000-0000-00003C950000}"/>
    <cellStyle name="Style 83 2 3" xfId="6848" xr:uid="{00000000-0005-0000-0000-00003D950000}"/>
    <cellStyle name="Style 83 2 3 2" xfId="6849" xr:uid="{00000000-0005-0000-0000-00003E950000}"/>
    <cellStyle name="Style 83 2 3 2 2" xfId="6850" xr:uid="{00000000-0005-0000-0000-00003F950000}"/>
    <cellStyle name="Style 83 2 3 2 2 2" xfId="6851" xr:uid="{00000000-0005-0000-0000-000040950000}"/>
    <cellStyle name="Style 83 2 3 2 3" xfId="6852" xr:uid="{00000000-0005-0000-0000-000041950000}"/>
    <cellStyle name="Style 83 2 3 2 4" xfId="20749" xr:uid="{00000000-0005-0000-0000-000042950000}"/>
    <cellStyle name="Style 83 2 3 3" xfId="6853" xr:uid="{00000000-0005-0000-0000-000043950000}"/>
    <cellStyle name="Style 83 2 3 3 2" xfId="6854" xr:uid="{00000000-0005-0000-0000-000044950000}"/>
    <cellStyle name="Style 83 2 3 3 3" xfId="22177" xr:uid="{00000000-0005-0000-0000-000045950000}"/>
    <cellStyle name="Style 83 2 3 4" xfId="6855" xr:uid="{00000000-0005-0000-0000-000046950000}"/>
    <cellStyle name="Style 83 2 4" xfId="6856" xr:uid="{00000000-0005-0000-0000-000047950000}"/>
    <cellStyle name="Style 83 2 4 2" xfId="6857" xr:uid="{00000000-0005-0000-0000-000048950000}"/>
    <cellStyle name="Style 83 2 4 2 2" xfId="6858" xr:uid="{00000000-0005-0000-0000-000049950000}"/>
    <cellStyle name="Style 83 2 4 2 3" xfId="22354" xr:uid="{00000000-0005-0000-0000-00004A950000}"/>
    <cellStyle name="Style 83 2 4 3" xfId="6859" xr:uid="{00000000-0005-0000-0000-00004B950000}"/>
    <cellStyle name="Style 83 2 5" xfId="6860" xr:uid="{00000000-0005-0000-0000-00004C950000}"/>
    <cellStyle name="Style 83 2 5 2" xfId="6861" xr:uid="{00000000-0005-0000-0000-00004D950000}"/>
    <cellStyle name="Style 83 2 5 2 2" xfId="22012" xr:uid="{00000000-0005-0000-0000-00004E950000}"/>
    <cellStyle name="Style 83 2 6" xfId="6862" xr:uid="{00000000-0005-0000-0000-00004F950000}"/>
    <cellStyle name="Style 83 2 6 2" xfId="22313" xr:uid="{00000000-0005-0000-0000-000050950000}"/>
    <cellStyle name="Style 83 3" xfId="6863" xr:uid="{00000000-0005-0000-0000-000051950000}"/>
    <cellStyle name="Style 83 3 2" xfId="6864" xr:uid="{00000000-0005-0000-0000-000052950000}"/>
    <cellStyle name="Style 83 3 2 2" xfId="6865" xr:uid="{00000000-0005-0000-0000-000053950000}"/>
    <cellStyle name="Style 83 3 2 2 2" xfId="6866" xr:uid="{00000000-0005-0000-0000-000054950000}"/>
    <cellStyle name="Style 83 3 2 2 2 2" xfId="6867" xr:uid="{00000000-0005-0000-0000-000055950000}"/>
    <cellStyle name="Style 83 3 2 2 2 2 2" xfId="6868" xr:uid="{00000000-0005-0000-0000-000056950000}"/>
    <cellStyle name="Style 83 3 2 2 2 3" xfId="6869" xr:uid="{00000000-0005-0000-0000-000057950000}"/>
    <cellStyle name="Style 83 3 2 2 2 4" xfId="22030" xr:uid="{00000000-0005-0000-0000-000058950000}"/>
    <cellStyle name="Style 83 3 2 2 3" xfId="6870" xr:uid="{00000000-0005-0000-0000-000059950000}"/>
    <cellStyle name="Style 83 3 2 2 3 2" xfId="6871" xr:uid="{00000000-0005-0000-0000-00005A950000}"/>
    <cellStyle name="Style 83 3 2 2 3 3" xfId="21432" xr:uid="{00000000-0005-0000-0000-00005B950000}"/>
    <cellStyle name="Style 83 3 2 2 4" xfId="6872" xr:uid="{00000000-0005-0000-0000-00005C950000}"/>
    <cellStyle name="Style 83 3 2 3" xfId="6873" xr:uid="{00000000-0005-0000-0000-00005D950000}"/>
    <cellStyle name="Style 83 3 2 3 2" xfId="6874" xr:uid="{00000000-0005-0000-0000-00005E950000}"/>
    <cellStyle name="Style 83 3 2 3 2 2" xfId="6875" xr:uid="{00000000-0005-0000-0000-00005F950000}"/>
    <cellStyle name="Style 83 3 2 3 2 3" xfId="21766" xr:uid="{00000000-0005-0000-0000-000060950000}"/>
    <cellStyle name="Style 83 3 2 3 3" xfId="6876" xr:uid="{00000000-0005-0000-0000-000061950000}"/>
    <cellStyle name="Style 83 3 2 4" xfId="6877" xr:uid="{00000000-0005-0000-0000-000062950000}"/>
    <cellStyle name="Style 83 3 2 4 2" xfId="6878" xr:uid="{00000000-0005-0000-0000-000063950000}"/>
    <cellStyle name="Style 83 3 2 4 3" xfId="21616" xr:uid="{00000000-0005-0000-0000-000064950000}"/>
    <cellStyle name="Style 83 3 2 5" xfId="6879" xr:uid="{00000000-0005-0000-0000-000065950000}"/>
    <cellStyle name="Style 83 3 3" xfId="6880" xr:uid="{00000000-0005-0000-0000-000066950000}"/>
    <cellStyle name="Style 83 3 3 2" xfId="6881" xr:uid="{00000000-0005-0000-0000-000067950000}"/>
    <cellStyle name="Style 83 3 3 2 2" xfId="6882" xr:uid="{00000000-0005-0000-0000-000068950000}"/>
    <cellStyle name="Style 83 3 3 2 2 2" xfId="6883" xr:uid="{00000000-0005-0000-0000-000069950000}"/>
    <cellStyle name="Style 83 3 3 2 2 2 2" xfId="6884" xr:uid="{00000000-0005-0000-0000-00006A950000}"/>
    <cellStyle name="Style 83 3 3 2 2 3" xfId="6885" xr:uid="{00000000-0005-0000-0000-00006B950000}"/>
    <cellStyle name="Style 83 3 3 2 2 4" xfId="22081" xr:uid="{00000000-0005-0000-0000-00006C950000}"/>
    <cellStyle name="Style 83 3 3 2 3" xfId="6886" xr:uid="{00000000-0005-0000-0000-00006D950000}"/>
    <cellStyle name="Style 83 3 3 2 3 2" xfId="6887" xr:uid="{00000000-0005-0000-0000-00006E950000}"/>
    <cellStyle name="Style 83 3 3 2 3 3" xfId="22309" xr:uid="{00000000-0005-0000-0000-00006F950000}"/>
    <cellStyle name="Style 83 3 3 2 4" xfId="6888" xr:uid="{00000000-0005-0000-0000-000070950000}"/>
    <cellStyle name="Style 83 3 3 3" xfId="6889" xr:uid="{00000000-0005-0000-0000-000071950000}"/>
    <cellStyle name="Style 83 3 3 3 2" xfId="6890" xr:uid="{00000000-0005-0000-0000-000072950000}"/>
    <cellStyle name="Style 83 3 3 3 2 2" xfId="21935" xr:uid="{00000000-0005-0000-0000-000073950000}"/>
    <cellStyle name="Style 83 3 3 3 3" xfId="6891" xr:uid="{00000000-0005-0000-0000-000074950000}"/>
    <cellStyle name="Style 83 3 3 4" xfId="6892" xr:uid="{00000000-0005-0000-0000-000075950000}"/>
    <cellStyle name="Style 83 3 3 4 2" xfId="22191" xr:uid="{00000000-0005-0000-0000-000076950000}"/>
    <cellStyle name="Style 83 3 3 5" xfId="6893" xr:uid="{00000000-0005-0000-0000-000077950000}"/>
    <cellStyle name="Style 83 3 3 6" xfId="6894" xr:uid="{00000000-0005-0000-0000-000078950000}"/>
    <cellStyle name="Style 83 3 4" xfId="6895" xr:uid="{00000000-0005-0000-0000-000079950000}"/>
    <cellStyle name="Style 83 3 4 2" xfId="6896" xr:uid="{00000000-0005-0000-0000-00007A950000}"/>
    <cellStyle name="Style 83 3 4 2 2" xfId="6897" xr:uid="{00000000-0005-0000-0000-00007B950000}"/>
    <cellStyle name="Style 83 3 4 2 2 2" xfId="22365" xr:uid="{00000000-0005-0000-0000-00007C950000}"/>
    <cellStyle name="Style 83 3 4 3" xfId="6898" xr:uid="{00000000-0005-0000-0000-00007D950000}"/>
    <cellStyle name="Style 83 3 5" xfId="6899" xr:uid="{00000000-0005-0000-0000-00007E950000}"/>
    <cellStyle name="Style 83 3 5 2" xfId="6900" xr:uid="{00000000-0005-0000-0000-00007F950000}"/>
    <cellStyle name="Style 83 3 5 2 2" xfId="21735" xr:uid="{00000000-0005-0000-0000-000080950000}"/>
    <cellStyle name="Style 83 3 6" xfId="6901" xr:uid="{00000000-0005-0000-0000-000081950000}"/>
    <cellStyle name="Style 83 3 7" xfId="6902" xr:uid="{00000000-0005-0000-0000-000082950000}"/>
    <cellStyle name="Style 83 4" xfId="6903" xr:uid="{00000000-0005-0000-0000-000083950000}"/>
    <cellStyle name="Style 83 4 2" xfId="6904" xr:uid="{00000000-0005-0000-0000-000084950000}"/>
    <cellStyle name="Style 83 4 2 2" xfId="6905" xr:uid="{00000000-0005-0000-0000-000085950000}"/>
    <cellStyle name="Style 83 4 2 2 2" xfId="6906" xr:uid="{00000000-0005-0000-0000-000086950000}"/>
    <cellStyle name="Style 83 4 2 2 2 2" xfId="6907" xr:uid="{00000000-0005-0000-0000-000087950000}"/>
    <cellStyle name="Style 83 4 2 2 3" xfId="6908" xr:uid="{00000000-0005-0000-0000-000088950000}"/>
    <cellStyle name="Style 83 4 2 2 4" xfId="20733" xr:uid="{00000000-0005-0000-0000-000089950000}"/>
    <cellStyle name="Style 83 4 2 3" xfId="6909" xr:uid="{00000000-0005-0000-0000-00008A950000}"/>
    <cellStyle name="Style 83 4 2 3 2" xfId="6910" xr:uid="{00000000-0005-0000-0000-00008B950000}"/>
    <cellStyle name="Style 83 4 2 3 3" xfId="21608" xr:uid="{00000000-0005-0000-0000-00008C950000}"/>
    <cellStyle name="Style 83 4 2 4" xfId="6911" xr:uid="{00000000-0005-0000-0000-00008D950000}"/>
    <cellStyle name="Style 83 4 3" xfId="6912" xr:uid="{00000000-0005-0000-0000-00008E950000}"/>
    <cellStyle name="Style 83 4 3 2" xfId="6913" xr:uid="{00000000-0005-0000-0000-00008F950000}"/>
    <cellStyle name="Style 83 4 3 2 2" xfId="21394" xr:uid="{00000000-0005-0000-0000-000090950000}"/>
    <cellStyle name="Style 83 4 3 3" xfId="6914" xr:uid="{00000000-0005-0000-0000-000091950000}"/>
    <cellStyle name="Style 83 4 4" xfId="6915" xr:uid="{00000000-0005-0000-0000-000092950000}"/>
    <cellStyle name="Style 83 4 4 2" xfId="21738" xr:uid="{00000000-0005-0000-0000-000093950000}"/>
    <cellStyle name="Style 83 4 5" xfId="6916" xr:uid="{00000000-0005-0000-0000-000094950000}"/>
    <cellStyle name="Style 83 4 6" xfId="6917" xr:uid="{00000000-0005-0000-0000-000095950000}"/>
    <cellStyle name="Style 83 5" xfId="6918" xr:uid="{00000000-0005-0000-0000-000096950000}"/>
    <cellStyle name="Style 83 5 2" xfId="6919" xr:uid="{00000000-0005-0000-0000-000097950000}"/>
    <cellStyle name="Style 83 5 2 2" xfId="6920" xr:uid="{00000000-0005-0000-0000-000098950000}"/>
    <cellStyle name="Style 83 5 2 3" xfId="20702" xr:uid="{00000000-0005-0000-0000-000099950000}"/>
    <cellStyle name="Style 83 5 3" xfId="6921" xr:uid="{00000000-0005-0000-0000-00009A950000}"/>
    <cellStyle name="Style 83 6" xfId="6922" xr:uid="{00000000-0005-0000-0000-00009B950000}"/>
    <cellStyle name="Style 83 6 2" xfId="6923" xr:uid="{00000000-0005-0000-0000-00009C950000}"/>
    <cellStyle name="Style 83 6 2 2" xfId="6924" xr:uid="{00000000-0005-0000-0000-00009D950000}"/>
    <cellStyle name="Style 83 6 2 3" xfId="21813" xr:uid="{00000000-0005-0000-0000-00009E950000}"/>
    <cellStyle name="Style 83 6 3" xfId="6925" xr:uid="{00000000-0005-0000-0000-00009F950000}"/>
    <cellStyle name="Style 83 6 4" xfId="6926" xr:uid="{00000000-0005-0000-0000-0000A0950000}"/>
    <cellStyle name="Style 83 7" xfId="6927" xr:uid="{00000000-0005-0000-0000-0000A1950000}"/>
    <cellStyle name="Style 83 7 2" xfId="6928" xr:uid="{00000000-0005-0000-0000-0000A2950000}"/>
    <cellStyle name="Style 83 7 3" xfId="6929" xr:uid="{00000000-0005-0000-0000-0000A3950000}"/>
    <cellStyle name="Style 83 7 4" xfId="6930" xr:uid="{00000000-0005-0000-0000-0000A4950000}"/>
    <cellStyle name="Style 83 7 5" xfId="21482" xr:uid="{00000000-0005-0000-0000-0000A5950000}"/>
    <cellStyle name="Style 83 8" xfId="6931" xr:uid="{00000000-0005-0000-0000-0000A6950000}"/>
    <cellStyle name="Style 83 8 2" xfId="21547" xr:uid="{00000000-0005-0000-0000-0000A7950000}"/>
    <cellStyle name="Style 83 9" xfId="6932" xr:uid="{00000000-0005-0000-0000-0000A8950000}"/>
    <cellStyle name="Style 83_ADDON" xfId="6933" xr:uid="{00000000-0005-0000-0000-0000A9950000}"/>
    <cellStyle name="Style 84" xfId="6934" xr:uid="{00000000-0005-0000-0000-0000AA950000}"/>
    <cellStyle name="Style 84 10" xfId="6935" xr:uid="{00000000-0005-0000-0000-0000AB950000}"/>
    <cellStyle name="Style 84 2" xfId="6936" xr:uid="{00000000-0005-0000-0000-0000AC950000}"/>
    <cellStyle name="Style 84 2 2" xfId="6937" xr:uid="{00000000-0005-0000-0000-0000AD950000}"/>
    <cellStyle name="Style 84 2 2 2" xfId="20745" xr:uid="{00000000-0005-0000-0000-0000AE950000}"/>
    <cellStyle name="Style 84 2 3" xfId="6938" xr:uid="{00000000-0005-0000-0000-0000AF950000}"/>
    <cellStyle name="Style 84 3" xfId="6939" xr:uid="{00000000-0005-0000-0000-0000B0950000}"/>
    <cellStyle name="Style 84 3 2" xfId="6940" xr:uid="{00000000-0005-0000-0000-0000B1950000}"/>
    <cellStyle name="Style 84 3 2 2" xfId="6941" xr:uid="{00000000-0005-0000-0000-0000B2950000}"/>
    <cellStyle name="Style 84 3 2 2 2" xfId="21535" xr:uid="{00000000-0005-0000-0000-0000B3950000}"/>
    <cellStyle name="Style 84 3 2 3" xfId="6942" xr:uid="{00000000-0005-0000-0000-0000B4950000}"/>
    <cellStyle name="Style 84 3 3" xfId="6943" xr:uid="{00000000-0005-0000-0000-0000B5950000}"/>
    <cellStyle name="Style 84 3 3 2" xfId="6944" xr:uid="{00000000-0005-0000-0000-0000B6950000}"/>
    <cellStyle name="Style 84 3 3 2 2" xfId="6945" xr:uid="{00000000-0005-0000-0000-0000B7950000}"/>
    <cellStyle name="Style 84 3 3 2 2 2" xfId="20735" xr:uid="{00000000-0005-0000-0000-0000B8950000}"/>
    <cellStyle name="Style 84 3 3 2 3" xfId="6946" xr:uid="{00000000-0005-0000-0000-0000B9950000}"/>
    <cellStyle name="Style 84 3 3 3" xfId="6947" xr:uid="{00000000-0005-0000-0000-0000BA950000}"/>
    <cellStyle name="Style 84 3 3 3 2" xfId="6948" xr:uid="{00000000-0005-0000-0000-0000BB950000}"/>
    <cellStyle name="Style 84 3 3 3 3" xfId="21932" xr:uid="{00000000-0005-0000-0000-0000BC950000}"/>
    <cellStyle name="Style 84 3 3 4" xfId="6949" xr:uid="{00000000-0005-0000-0000-0000BD950000}"/>
    <cellStyle name="Style 84 3 3 4 2" xfId="21701" xr:uid="{00000000-0005-0000-0000-0000BE950000}"/>
    <cellStyle name="Style 84 3 3 5" xfId="6950" xr:uid="{00000000-0005-0000-0000-0000BF950000}"/>
    <cellStyle name="Style 84 3 3 6" xfId="6951" xr:uid="{00000000-0005-0000-0000-0000C0950000}"/>
    <cellStyle name="Style 84 3 4" xfId="6952" xr:uid="{00000000-0005-0000-0000-0000C1950000}"/>
    <cellStyle name="Style 84 3 4 2" xfId="6953" xr:uid="{00000000-0005-0000-0000-0000C2950000}"/>
    <cellStyle name="Style 84 3 4 2 2" xfId="6954" xr:uid="{00000000-0005-0000-0000-0000C3950000}"/>
    <cellStyle name="Style 84 3 4 2 3" xfId="6955" xr:uid="{00000000-0005-0000-0000-0000C4950000}"/>
    <cellStyle name="Style 84 3 4 2 4" xfId="20774" xr:uid="{00000000-0005-0000-0000-0000C5950000}"/>
    <cellStyle name="Style 84 3 4 3" xfId="6956" xr:uid="{00000000-0005-0000-0000-0000C6950000}"/>
    <cellStyle name="Style 84 3 4 3 2" xfId="21423" xr:uid="{00000000-0005-0000-0000-0000C7950000}"/>
    <cellStyle name="Style 84 3 4 4" xfId="6957" xr:uid="{00000000-0005-0000-0000-0000C8950000}"/>
    <cellStyle name="Style 84 3 5" xfId="6958" xr:uid="{00000000-0005-0000-0000-0000C9950000}"/>
    <cellStyle name="Style 84 3 5 2" xfId="20779" xr:uid="{00000000-0005-0000-0000-0000CA950000}"/>
    <cellStyle name="Style 84 3 6" xfId="6959" xr:uid="{00000000-0005-0000-0000-0000CB950000}"/>
    <cellStyle name="Style 84 3 7" xfId="6960" xr:uid="{00000000-0005-0000-0000-0000CC950000}"/>
    <cellStyle name="Style 84 4" xfId="6961" xr:uid="{00000000-0005-0000-0000-0000CD950000}"/>
    <cellStyle name="Style 84 4 2" xfId="6962" xr:uid="{00000000-0005-0000-0000-0000CE950000}"/>
    <cellStyle name="Style 84 4 2 2" xfId="6963" xr:uid="{00000000-0005-0000-0000-0000CF950000}"/>
    <cellStyle name="Style 84 4 2 2 2" xfId="21419" xr:uid="{00000000-0005-0000-0000-0000D0950000}"/>
    <cellStyle name="Style 84 4 2 3" xfId="6964" xr:uid="{00000000-0005-0000-0000-0000D1950000}"/>
    <cellStyle name="Style 84 4 3" xfId="6965" xr:uid="{00000000-0005-0000-0000-0000D2950000}"/>
    <cellStyle name="Style 84 4 3 2" xfId="6966" xr:uid="{00000000-0005-0000-0000-0000D3950000}"/>
    <cellStyle name="Style 84 4 3 3" xfId="22405" xr:uid="{00000000-0005-0000-0000-0000D4950000}"/>
    <cellStyle name="Style 84 4 4" xfId="6967" xr:uid="{00000000-0005-0000-0000-0000D5950000}"/>
    <cellStyle name="Style 84 4 4 2" xfId="21454" xr:uid="{00000000-0005-0000-0000-0000D6950000}"/>
    <cellStyle name="Style 84 4 5" xfId="6968" xr:uid="{00000000-0005-0000-0000-0000D7950000}"/>
    <cellStyle name="Style 84 4 6" xfId="6969" xr:uid="{00000000-0005-0000-0000-0000D8950000}"/>
    <cellStyle name="Style 84 5" xfId="6970" xr:uid="{00000000-0005-0000-0000-0000D9950000}"/>
    <cellStyle name="Style 84 5 2" xfId="6971" xr:uid="{00000000-0005-0000-0000-0000DA950000}"/>
    <cellStyle name="Style 84 5 2 2" xfId="6972" xr:uid="{00000000-0005-0000-0000-0000DB950000}"/>
    <cellStyle name="Style 84 5 2 3" xfId="6973" xr:uid="{00000000-0005-0000-0000-0000DC950000}"/>
    <cellStyle name="Style 84 5 2 4" xfId="20720" xr:uid="{00000000-0005-0000-0000-0000DD950000}"/>
    <cellStyle name="Style 84 5 3" xfId="6974" xr:uid="{00000000-0005-0000-0000-0000DE950000}"/>
    <cellStyle name="Style 84 5 3 2" xfId="21399" xr:uid="{00000000-0005-0000-0000-0000DF950000}"/>
    <cellStyle name="Style 84 5 4" xfId="6975" xr:uid="{00000000-0005-0000-0000-0000E0950000}"/>
    <cellStyle name="Style 84 6" xfId="6976" xr:uid="{00000000-0005-0000-0000-0000E1950000}"/>
    <cellStyle name="Style 84 6 2" xfId="6977" xr:uid="{00000000-0005-0000-0000-0000E2950000}"/>
    <cellStyle name="Style 84 6 2 2" xfId="6978" xr:uid="{00000000-0005-0000-0000-0000E3950000}"/>
    <cellStyle name="Style 84 6 2 3" xfId="21828" xr:uid="{00000000-0005-0000-0000-0000E4950000}"/>
    <cellStyle name="Style 84 6 3" xfId="6979" xr:uid="{00000000-0005-0000-0000-0000E5950000}"/>
    <cellStyle name="Style 84 6 3 2" xfId="6980" xr:uid="{00000000-0005-0000-0000-0000E6950000}"/>
    <cellStyle name="Style 84 6 4" xfId="6981" xr:uid="{00000000-0005-0000-0000-0000E7950000}"/>
    <cellStyle name="Style 84 7" xfId="6982" xr:uid="{00000000-0005-0000-0000-0000E8950000}"/>
    <cellStyle name="Style 84 7 2" xfId="6983" xr:uid="{00000000-0005-0000-0000-0000E9950000}"/>
    <cellStyle name="Style 84 7 2 2" xfId="22093" xr:uid="{00000000-0005-0000-0000-0000EA950000}"/>
    <cellStyle name="Style 84 7 3" xfId="6984" xr:uid="{00000000-0005-0000-0000-0000EB950000}"/>
    <cellStyle name="Style 84 7 4" xfId="6985" xr:uid="{00000000-0005-0000-0000-0000EC950000}"/>
    <cellStyle name="Style 84 8" xfId="6986" xr:uid="{00000000-0005-0000-0000-0000ED950000}"/>
    <cellStyle name="Style 84 8 2" xfId="21523" xr:uid="{00000000-0005-0000-0000-0000EE950000}"/>
    <cellStyle name="Style 84 9" xfId="6987" xr:uid="{00000000-0005-0000-0000-0000EF950000}"/>
    <cellStyle name="Style 84_ADDON" xfId="6988" xr:uid="{00000000-0005-0000-0000-0000F0950000}"/>
    <cellStyle name="Style 85" xfId="6989" xr:uid="{00000000-0005-0000-0000-0000F1950000}"/>
    <cellStyle name="Style 85 10" xfId="6990" xr:uid="{00000000-0005-0000-0000-0000F2950000}"/>
    <cellStyle name="Style 85 10 2" xfId="6991" xr:uid="{00000000-0005-0000-0000-0000F3950000}"/>
    <cellStyle name="Style 85 10 2 2" xfId="6992" xr:uid="{00000000-0005-0000-0000-0000F4950000}"/>
    <cellStyle name="Style 85 10 2 3" xfId="21520" xr:uid="{00000000-0005-0000-0000-0000F5950000}"/>
    <cellStyle name="Style 85 10 3" xfId="6993" xr:uid="{00000000-0005-0000-0000-0000F6950000}"/>
    <cellStyle name="Style 85 10 3 2" xfId="6994" xr:uid="{00000000-0005-0000-0000-0000F7950000}"/>
    <cellStyle name="Style 85 10 4" xfId="6995" xr:uid="{00000000-0005-0000-0000-0000F8950000}"/>
    <cellStyle name="Style 85 11" xfId="6996" xr:uid="{00000000-0005-0000-0000-0000F9950000}"/>
    <cellStyle name="Style 85 11 2" xfId="6997" xr:uid="{00000000-0005-0000-0000-0000FA950000}"/>
    <cellStyle name="Style 85 11 2 2" xfId="6998" xr:uid="{00000000-0005-0000-0000-0000FB950000}"/>
    <cellStyle name="Style 85 11 2 3" xfId="21437" xr:uid="{00000000-0005-0000-0000-0000FC950000}"/>
    <cellStyle name="Style 85 11 3" xfId="6999" xr:uid="{00000000-0005-0000-0000-0000FD950000}"/>
    <cellStyle name="Style 85 11 4" xfId="7000" xr:uid="{00000000-0005-0000-0000-0000FE950000}"/>
    <cellStyle name="Style 85 12" xfId="7001" xr:uid="{00000000-0005-0000-0000-0000FF950000}"/>
    <cellStyle name="Style 85 12 2" xfId="7002" xr:uid="{00000000-0005-0000-0000-000000960000}"/>
    <cellStyle name="Style 85 12 2 2" xfId="22387" xr:uid="{00000000-0005-0000-0000-000001960000}"/>
    <cellStyle name="Style 85 13" xfId="7003" xr:uid="{00000000-0005-0000-0000-000002960000}"/>
    <cellStyle name="Style 85 13 2" xfId="21753" xr:uid="{00000000-0005-0000-0000-000003960000}"/>
    <cellStyle name="Style 85 14" xfId="7004" xr:uid="{00000000-0005-0000-0000-000004960000}"/>
    <cellStyle name="Style 85 2" xfId="7005" xr:uid="{00000000-0005-0000-0000-000005960000}"/>
    <cellStyle name="Style 85 2 2" xfId="7006" xr:uid="{00000000-0005-0000-0000-000006960000}"/>
    <cellStyle name="Style 85 2 2 2" xfId="22290" xr:uid="{00000000-0005-0000-0000-000007960000}"/>
    <cellStyle name="Style 85 2 2 3" xfId="12142" xr:uid="{00000000-0005-0000-0000-000008960000}"/>
    <cellStyle name="Style 85 2 3" xfId="7007" xr:uid="{00000000-0005-0000-0000-000009960000}"/>
    <cellStyle name="Style 85 2 3 2" xfId="21447" xr:uid="{00000000-0005-0000-0000-00000A960000}"/>
    <cellStyle name="Style 85 2 4" xfId="7008" xr:uid="{00000000-0005-0000-0000-00000B960000}"/>
    <cellStyle name="Style 85 3" xfId="7009" xr:uid="{00000000-0005-0000-0000-00000C960000}"/>
    <cellStyle name="Style 85 3 2" xfId="7010" xr:uid="{00000000-0005-0000-0000-00000D960000}"/>
    <cellStyle name="Style 85 3 2 2" xfId="7011" xr:uid="{00000000-0005-0000-0000-00000E960000}"/>
    <cellStyle name="Style 85 3 2 2 2" xfId="7012" xr:uid="{00000000-0005-0000-0000-00000F960000}"/>
    <cellStyle name="Style 85 3 2 2 2 2" xfId="22310" xr:uid="{00000000-0005-0000-0000-000010960000}"/>
    <cellStyle name="Style 85 3 2 2 3" xfId="7013" xr:uid="{00000000-0005-0000-0000-000011960000}"/>
    <cellStyle name="Style 85 3 2 3" xfId="7014" xr:uid="{00000000-0005-0000-0000-000012960000}"/>
    <cellStyle name="Style 85 3 2 3 2" xfId="22136" xr:uid="{00000000-0005-0000-0000-000013960000}"/>
    <cellStyle name="Style 85 3 2 3 3" xfId="12143" xr:uid="{00000000-0005-0000-0000-000014960000}"/>
    <cellStyle name="Style 85 3 2 4" xfId="7015" xr:uid="{00000000-0005-0000-0000-000015960000}"/>
    <cellStyle name="Style 85 3 2 5" xfId="7016" xr:uid="{00000000-0005-0000-0000-000016960000}"/>
    <cellStyle name="Style 85 3 3" xfId="7017" xr:uid="{00000000-0005-0000-0000-000017960000}"/>
    <cellStyle name="Style 85 3 3 2" xfId="7018" xr:uid="{00000000-0005-0000-0000-000018960000}"/>
    <cellStyle name="Style 85 3 3 2 2" xfId="7019" xr:uid="{00000000-0005-0000-0000-000019960000}"/>
    <cellStyle name="Style 85 3 3 2 2 2" xfId="21407" xr:uid="{00000000-0005-0000-0000-00001A960000}"/>
    <cellStyle name="Style 85 3 3 2 2 3" xfId="12144" xr:uid="{00000000-0005-0000-0000-00001B960000}"/>
    <cellStyle name="Style 85 3 3 2 3" xfId="7020" xr:uid="{00000000-0005-0000-0000-00001C960000}"/>
    <cellStyle name="Style 85 3 3 2 3 2" xfId="21627" xr:uid="{00000000-0005-0000-0000-00001D960000}"/>
    <cellStyle name="Style 85 3 3 3" xfId="7021" xr:uid="{00000000-0005-0000-0000-00001E960000}"/>
    <cellStyle name="Style 85 3 3 3 2" xfId="7022" xr:uid="{00000000-0005-0000-0000-00001F960000}"/>
    <cellStyle name="Style 85 3 3 3 2 2" xfId="7023" xr:uid="{00000000-0005-0000-0000-000020960000}"/>
    <cellStyle name="Style 85 3 3 3 2 2 2" xfId="21373" xr:uid="{00000000-0005-0000-0000-000021960000}"/>
    <cellStyle name="Style 85 3 3 3 2 3" xfId="7024" xr:uid="{00000000-0005-0000-0000-000022960000}"/>
    <cellStyle name="Style 85 3 3 3 3" xfId="7025" xr:uid="{00000000-0005-0000-0000-000023960000}"/>
    <cellStyle name="Style 85 3 3 3 3 2" xfId="7026" xr:uid="{00000000-0005-0000-0000-000024960000}"/>
    <cellStyle name="Style 85 3 3 3 3 2 2" xfId="21708" xr:uid="{00000000-0005-0000-0000-000025960000}"/>
    <cellStyle name="Style 85 3 3 3 3 3" xfId="12145" xr:uid="{00000000-0005-0000-0000-000026960000}"/>
    <cellStyle name="Style 85 3 3 3 4" xfId="7027" xr:uid="{00000000-0005-0000-0000-000027960000}"/>
    <cellStyle name="Style 85 3 3 3 4 2" xfId="21926" xr:uid="{00000000-0005-0000-0000-000028960000}"/>
    <cellStyle name="Style 85 3 3 3 5" xfId="7028" xr:uid="{00000000-0005-0000-0000-000029960000}"/>
    <cellStyle name="Style 85 3 3 3 6" xfId="7029" xr:uid="{00000000-0005-0000-0000-00002A960000}"/>
    <cellStyle name="Style 85 3 3 4" xfId="7030" xr:uid="{00000000-0005-0000-0000-00002B960000}"/>
    <cellStyle name="Style 85 3 3 4 2" xfId="7031" xr:uid="{00000000-0005-0000-0000-00002C960000}"/>
    <cellStyle name="Style 85 3 3 4 2 2" xfId="7032" xr:uid="{00000000-0005-0000-0000-00002D960000}"/>
    <cellStyle name="Style 85 3 3 4 2 2 2" xfId="22280" xr:uid="{00000000-0005-0000-0000-00002E960000}"/>
    <cellStyle name="Style 85 3 3 4 2 3" xfId="7033" xr:uid="{00000000-0005-0000-0000-00002F960000}"/>
    <cellStyle name="Style 85 3 3 4 3" xfId="7034" xr:uid="{00000000-0005-0000-0000-000030960000}"/>
    <cellStyle name="Style 85 3 3 4 3 2" xfId="22026" xr:uid="{00000000-0005-0000-0000-000031960000}"/>
    <cellStyle name="Style 85 3 3 4 4" xfId="7035" xr:uid="{00000000-0005-0000-0000-000032960000}"/>
    <cellStyle name="Style 85 3 3 5" xfId="7036" xr:uid="{00000000-0005-0000-0000-000033960000}"/>
    <cellStyle name="Style 85 3 3 5 2" xfId="20708" xr:uid="{00000000-0005-0000-0000-000034960000}"/>
    <cellStyle name="Style 85 3 3 5 3" xfId="12146" xr:uid="{00000000-0005-0000-0000-000035960000}"/>
    <cellStyle name="Style 85 3 3 6" xfId="7037" xr:uid="{00000000-0005-0000-0000-000036960000}"/>
    <cellStyle name="Style 85 3 3 6 2" xfId="21605" xr:uid="{00000000-0005-0000-0000-000037960000}"/>
    <cellStyle name="Style 85 3 3 7" xfId="7038" xr:uid="{00000000-0005-0000-0000-000038960000}"/>
    <cellStyle name="Style 85 3 4" xfId="7039" xr:uid="{00000000-0005-0000-0000-000039960000}"/>
    <cellStyle name="Style 85 3 4 2" xfId="7040" xr:uid="{00000000-0005-0000-0000-00003A960000}"/>
    <cellStyle name="Style 85 3 4 2 2" xfId="7041" xr:uid="{00000000-0005-0000-0000-00003B960000}"/>
    <cellStyle name="Style 85 3 4 2 3" xfId="21853" xr:uid="{00000000-0005-0000-0000-00003C960000}"/>
    <cellStyle name="Style 85 3 4 3" xfId="7042" xr:uid="{00000000-0005-0000-0000-00003D960000}"/>
    <cellStyle name="Style 85 3 4 3 2" xfId="21533" xr:uid="{00000000-0005-0000-0000-00003E960000}"/>
    <cellStyle name="Style 85 3 4 4" xfId="7043" xr:uid="{00000000-0005-0000-0000-00003F960000}"/>
    <cellStyle name="Style 85 3 4 5" xfId="7044" xr:uid="{00000000-0005-0000-0000-000040960000}"/>
    <cellStyle name="Style 85 3 5" xfId="7045" xr:uid="{00000000-0005-0000-0000-000041960000}"/>
    <cellStyle name="Style 85 3 5 2" xfId="7046" xr:uid="{00000000-0005-0000-0000-000042960000}"/>
    <cellStyle name="Style 85 3 5 2 2" xfId="21635" xr:uid="{00000000-0005-0000-0000-000043960000}"/>
    <cellStyle name="Style 85 3 5 3" xfId="12147" xr:uid="{00000000-0005-0000-0000-000044960000}"/>
    <cellStyle name="Style 85 3 6" xfId="7047" xr:uid="{00000000-0005-0000-0000-000045960000}"/>
    <cellStyle name="Style 85 3 6 2" xfId="22300" xr:uid="{00000000-0005-0000-0000-000046960000}"/>
    <cellStyle name="Style 85 3 7" xfId="7048" xr:uid="{00000000-0005-0000-0000-000047960000}"/>
    <cellStyle name="Style 85 3 8" xfId="7049" xr:uid="{00000000-0005-0000-0000-000048960000}"/>
    <cellStyle name="Style 85 4" xfId="7050" xr:uid="{00000000-0005-0000-0000-000049960000}"/>
    <cellStyle name="Style 85 4 2" xfId="7051" xr:uid="{00000000-0005-0000-0000-00004A960000}"/>
    <cellStyle name="Style 85 4 2 2" xfId="7052" xr:uid="{00000000-0005-0000-0000-00004B960000}"/>
    <cellStyle name="Style 85 4 2 2 2" xfId="7053" xr:uid="{00000000-0005-0000-0000-00004C960000}"/>
    <cellStyle name="Style 85 4 2 2 2 2" xfId="21815" xr:uid="{00000000-0005-0000-0000-00004D960000}"/>
    <cellStyle name="Style 85 4 2 2 2 3" xfId="12148" xr:uid="{00000000-0005-0000-0000-00004E960000}"/>
    <cellStyle name="Style 85 4 2 2 3" xfId="7054" xr:uid="{00000000-0005-0000-0000-00004F960000}"/>
    <cellStyle name="Style 85 4 2 2 3 2" xfId="21941" xr:uid="{00000000-0005-0000-0000-000050960000}"/>
    <cellStyle name="Style 85 4 2 3" xfId="7055" xr:uid="{00000000-0005-0000-0000-000051960000}"/>
    <cellStyle name="Style 85 4 2 3 2" xfId="7056" xr:uid="{00000000-0005-0000-0000-000052960000}"/>
    <cellStyle name="Style 85 4 2 3 2 2" xfId="7057" xr:uid="{00000000-0005-0000-0000-000053960000}"/>
    <cellStyle name="Style 85 4 2 3 2 2 2" xfId="21359" xr:uid="{00000000-0005-0000-0000-000054960000}"/>
    <cellStyle name="Style 85 4 2 3 2 3" xfId="7058" xr:uid="{00000000-0005-0000-0000-000055960000}"/>
    <cellStyle name="Style 85 4 2 3 3" xfId="7059" xr:uid="{00000000-0005-0000-0000-000056960000}"/>
    <cellStyle name="Style 85 4 2 3 3 2" xfId="7060" xr:uid="{00000000-0005-0000-0000-000057960000}"/>
    <cellStyle name="Style 85 4 2 3 3 2 2" xfId="21617" xr:uid="{00000000-0005-0000-0000-000058960000}"/>
    <cellStyle name="Style 85 4 2 3 3 3" xfId="12149" xr:uid="{00000000-0005-0000-0000-000059960000}"/>
    <cellStyle name="Style 85 4 2 3 4" xfId="7061" xr:uid="{00000000-0005-0000-0000-00005A960000}"/>
    <cellStyle name="Style 85 4 2 3 4 2" xfId="20771" xr:uid="{00000000-0005-0000-0000-00005B960000}"/>
    <cellStyle name="Style 85 4 2 3 5" xfId="7062" xr:uid="{00000000-0005-0000-0000-00005C960000}"/>
    <cellStyle name="Style 85 4 2 3 6" xfId="7063" xr:uid="{00000000-0005-0000-0000-00005D960000}"/>
    <cellStyle name="Style 85 4 2 4" xfId="7064" xr:uid="{00000000-0005-0000-0000-00005E960000}"/>
    <cellStyle name="Style 85 4 2 4 2" xfId="7065" xr:uid="{00000000-0005-0000-0000-00005F960000}"/>
    <cellStyle name="Style 85 4 2 4 2 2" xfId="7066" xr:uid="{00000000-0005-0000-0000-000060960000}"/>
    <cellStyle name="Style 85 4 2 4 2 2 2" xfId="21378" xr:uid="{00000000-0005-0000-0000-000061960000}"/>
    <cellStyle name="Style 85 4 2 4 2 3" xfId="7067" xr:uid="{00000000-0005-0000-0000-000062960000}"/>
    <cellStyle name="Style 85 4 2 4 3" xfId="7068" xr:uid="{00000000-0005-0000-0000-000063960000}"/>
    <cellStyle name="Style 85 4 2 4 3 2" xfId="21510" xr:uid="{00000000-0005-0000-0000-000064960000}"/>
    <cellStyle name="Style 85 4 2 4 4" xfId="7069" xr:uid="{00000000-0005-0000-0000-000065960000}"/>
    <cellStyle name="Style 85 4 2 5" xfId="7070" xr:uid="{00000000-0005-0000-0000-000066960000}"/>
    <cellStyle name="Style 85 4 2 5 2" xfId="21801" xr:uid="{00000000-0005-0000-0000-000067960000}"/>
    <cellStyle name="Style 85 4 2 5 3" xfId="12150" xr:uid="{00000000-0005-0000-0000-000068960000}"/>
    <cellStyle name="Style 85 4 2 6" xfId="7071" xr:uid="{00000000-0005-0000-0000-000069960000}"/>
    <cellStyle name="Style 85 4 2 6 2" xfId="20701" xr:uid="{00000000-0005-0000-0000-00006A960000}"/>
    <cellStyle name="Style 85 4 2 7" xfId="7072" xr:uid="{00000000-0005-0000-0000-00006B960000}"/>
    <cellStyle name="Style 85 4 3" xfId="7073" xr:uid="{00000000-0005-0000-0000-00006C960000}"/>
    <cellStyle name="Style 85 4 3 2" xfId="7074" xr:uid="{00000000-0005-0000-0000-00006D960000}"/>
    <cellStyle name="Style 85 4 3 2 2" xfId="20985" xr:uid="{00000000-0005-0000-0000-00006E960000}"/>
    <cellStyle name="Style 85 4 3 2 3" xfId="12151" xr:uid="{00000000-0005-0000-0000-00006F960000}"/>
    <cellStyle name="Style 85 4 3 3" xfId="7075" xr:uid="{00000000-0005-0000-0000-000070960000}"/>
    <cellStyle name="Style 85 4 3 3 2" xfId="21569" xr:uid="{00000000-0005-0000-0000-000071960000}"/>
    <cellStyle name="Style 85 4 4" xfId="7076" xr:uid="{00000000-0005-0000-0000-000072960000}"/>
    <cellStyle name="Style 85 4 4 2" xfId="7077" xr:uid="{00000000-0005-0000-0000-000073960000}"/>
    <cellStyle name="Style 85 4 4 2 2" xfId="21548" xr:uid="{00000000-0005-0000-0000-000074960000}"/>
    <cellStyle name="Style 85 4 4 3" xfId="7078" xr:uid="{00000000-0005-0000-0000-000075960000}"/>
    <cellStyle name="Style 85 4 4 3 2" xfId="22097" xr:uid="{00000000-0005-0000-0000-000076960000}"/>
    <cellStyle name="Style 85 4 4 4" xfId="12152" xr:uid="{00000000-0005-0000-0000-000077960000}"/>
    <cellStyle name="Style 85 4 5" xfId="7079" xr:uid="{00000000-0005-0000-0000-000078960000}"/>
    <cellStyle name="Style 85 4 5 2" xfId="21644" xr:uid="{00000000-0005-0000-0000-000079960000}"/>
    <cellStyle name="Style 85 4 5 3" xfId="12153" xr:uid="{00000000-0005-0000-0000-00007A960000}"/>
    <cellStyle name="Style 85 4 6" xfId="7080" xr:uid="{00000000-0005-0000-0000-00007B960000}"/>
    <cellStyle name="Style 85 4 6 2" xfId="21657" xr:uid="{00000000-0005-0000-0000-00007C960000}"/>
    <cellStyle name="Style 85 4 7" xfId="7081" xr:uid="{00000000-0005-0000-0000-00007D960000}"/>
    <cellStyle name="Style 85 5" xfId="7082" xr:uid="{00000000-0005-0000-0000-00007E960000}"/>
    <cellStyle name="Style 85 5 2" xfId="7083" xr:uid="{00000000-0005-0000-0000-00007F960000}"/>
    <cellStyle name="Style 85 5 2 2" xfId="7084" xr:uid="{00000000-0005-0000-0000-000080960000}"/>
    <cellStyle name="Style 85 5 2 2 2" xfId="7085" xr:uid="{00000000-0005-0000-0000-000081960000}"/>
    <cellStyle name="Style 85 5 2 2 2 2" xfId="22307" xr:uid="{00000000-0005-0000-0000-000082960000}"/>
    <cellStyle name="Style 85 5 2 2 2 3" xfId="12154" xr:uid="{00000000-0005-0000-0000-000083960000}"/>
    <cellStyle name="Style 85 5 2 2 3" xfId="7086" xr:uid="{00000000-0005-0000-0000-000084960000}"/>
    <cellStyle name="Style 85 5 2 2 3 2" xfId="22378" xr:uid="{00000000-0005-0000-0000-000085960000}"/>
    <cellStyle name="Style 85 5 2 3" xfId="7087" xr:uid="{00000000-0005-0000-0000-000086960000}"/>
    <cellStyle name="Style 85 5 2 3 2" xfId="7088" xr:uid="{00000000-0005-0000-0000-000087960000}"/>
    <cellStyle name="Style 85 5 2 3 2 2" xfId="7089" xr:uid="{00000000-0005-0000-0000-000088960000}"/>
    <cellStyle name="Style 85 5 2 3 2 2 2" xfId="21559" xr:uid="{00000000-0005-0000-0000-000089960000}"/>
    <cellStyle name="Style 85 5 2 3 2 3" xfId="7090" xr:uid="{00000000-0005-0000-0000-00008A960000}"/>
    <cellStyle name="Style 85 5 2 3 3" xfId="7091" xr:uid="{00000000-0005-0000-0000-00008B960000}"/>
    <cellStyle name="Style 85 5 2 3 3 2" xfId="7092" xr:uid="{00000000-0005-0000-0000-00008C960000}"/>
    <cellStyle name="Style 85 5 2 3 3 2 2" xfId="21460" xr:uid="{00000000-0005-0000-0000-00008D960000}"/>
    <cellStyle name="Style 85 5 2 3 3 3" xfId="12155" xr:uid="{00000000-0005-0000-0000-00008E960000}"/>
    <cellStyle name="Style 85 5 2 3 4" xfId="7093" xr:uid="{00000000-0005-0000-0000-00008F960000}"/>
    <cellStyle name="Style 85 5 2 3 4 2" xfId="21001" xr:uid="{00000000-0005-0000-0000-000090960000}"/>
    <cellStyle name="Style 85 5 2 3 5" xfId="7094" xr:uid="{00000000-0005-0000-0000-000091960000}"/>
    <cellStyle name="Style 85 5 2 3 6" xfId="7095" xr:uid="{00000000-0005-0000-0000-000092960000}"/>
    <cellStyle name="Style 85 5 2 4" xfId="7096" xr:uid="{00000000-0005-0000-0000-000093960000}"/>
    <cellStyle name="Style 85 5 2 4 2" xfId="7097" xr:uid="{00000000-0005-0000-0000-000094960000}"/>
    <cellStyle name="Style 85 5 2 4 2 2" xfId="7098" xr:uid="{00000000-0005-0000-0000-000095960000}"/>
    <cellStyle name="Style 85 5 2 4 2 3" xfId="7099" xr:uid="{00000000-0005-0000-0000-000096960000}"/>
    <cellStyle name="Style 85 5 2 4 2 4" xfId="20924" xr:uid="{00000000-0005-0000-0000-000097960000}"/>
    <cellStyle name="Style 85 5 2 4 3" xfId="7100" xr:uid="{00000000-0005-0000-0000-000098960000}"/>
    <cellStyle name="Style 85 5 2 4 3 2" xfId="21364" xr:uid="{00000000-0005-0000-0000-000099960000}"/>
    <cellStyle name="Style 85 5 2 4 4" xfId="7101" xr:uid="{00000000-0005-0000-0000-00009A960000}"/>
    <cellStyle name="Style 85 5 2 5" xfId="7102" xr:uid="{00000000-0005-0000-0000-00009B960000}"/>
    <cellStyle name="Style 85 5 2 5 2" xfId="22088" xr:uid="{00000000-0005-0000-0000-00009C960000}"/>
    <cellStyle name="Style 85 5 2 5 3" xfId="12156" xr:uid="{00000000-0005-0000-0000-00009D960000}"/>
    <cellStyle name="Style 85 5 2 6" xfId="7103" xr:uid="{00000000-0005-0000-0000-00009E960000}"/>
    <cellStyle name="Style 85 5 2 7" xfId="7104" xr:uid="{00000000-0005-0000-0000-00009F960000}"/>
    <cellStyle name="Style 85 5 3" xfId="7105" xr:uid="{00000000-0005-0000-0000-0000A0960000}"/>
    <cellStyle name="Style 85 5 3 2" xfId="7106" xr:uid="{00000000-0005-0000-0000-0000A1960000}"/>
    <cellStyle name="Style 85 5 3 2 2" xfId="21433" xr:uid="{00000000-0005-0000-0000-0000A2960000}"/>
    <cellStyle name="Style 85 5 3 2 3" xfId="12157" xr:uid="{00000000-0005-0000-0000-0000A3960000}"/>
    <cellStyle name="Style 85 5 3 3" xfId="7107" xr:uid="{00000000-0005-0000-0000-0000A4960000}"/>
    <cellStyle name="Style 85 5 3 3 2" xfId="22171" xr:uid="{00000000-0005-0000-0000-0000A5960000}"/>
    <cellStyle name="Style 85 5 4" xfId="7108" xr:uid="{00000000-0005-0000-0000-0000A6960000}"/>
    <cellStyle name="Style 85 5 4 2" xfId="7109" xr:uid="{00000000-0005-0000-0000-0000A7960000}"/>
    <cellStyle name="Style 85 5 4 2 2" xfId="22289" xr:uid="{00000000-0005-0000-0000-0000A8960000}"/>
    <cellStyle name="Style 85 5 4 3" xfId="7110" xr:uid="{00000000-0005-0000-0000-0000A9960000}"/>
    <cellStyle name="Style 85 5 4 4" xfId="12158" xr:uid="{00000000-0005-0000-0000-0000AA960000}"/>
    <cellStyle name="Style 85 5 5" xfId="7111" xr:uid="{00000000-0005-0000-0000-0000AB960000}"/>
    <cellStyle name="Style 85 5 5 2" xfId="21430" xr:uid="{00000000-0005-0000-0000-0000AC960000}"/>
    <cellStyle name="Style 85 5 5 3" xfId="12159" xr:uid="{00000000-0005-0000-0000-0000AD960000}"/>
    <cellStyle name="Style 85 5 6" xfId="7112" xr:uid="{00000000-0005-0000-0000-0000AE960000}"/>
    <cellStyle name="Style 85 5 6 2" xfId="22197" xr:uid="{00000000-0005-0000-0000-0000AF960000}"/>
    <cellStyle name="Style 85 5 7" xfId="7113" xr:uid="{00000000-0005-0000-0000-0000B0960000}"/>
    <cellStyle name="Style 85 6" xfId="7114" xr:uid="{00000000-0005-0000-0000-0000B1960000}"/>
    <cellStyle name="Style 85 6 2" xfId="7115" xr:uid="{00000000-0005-0000-0000-0000B2960000}"/>
    <cellStyle name="Style 85 6 2 2" xfId="7116" xr:uid="{00000000-0005-0000-0000-0000B3960000}"/>
    <cellStyle name="Style 85 6 2 2 2" xfId="22194" xr:uid="{00000000-0005-0000-0000-0000B4960000}"/>
    <cellStyle name="Style 85 6 2 2 3" xfId="12160" xr:uid="{00000000-0005-0000-0000-0000B5960000}"/>
    <cellStyle name="Style 85 6 2 3" xfId="7117" xr:uid="{00000000-0005-0000-0000-0000B6960000}"/>
    <cellStyle name="Style 85 6 2 3 2" xfId="21906" xr:uid="{00000000-0005-0000-0000-0000B7960000}"/>
    <cellStyle name="Style 85 6 3" xfId="7118" xr:uid="{00000000-0005-0000-0000-0000B8960000}"/>
    <cellStyle name="Style 85 6 3 2" xfId="7119" xr:uid="{00000000-0005-0000-0000-0000B9960000}"/>
    <cellStyle name="Style 85 6 3 2 2" xfId="7120" xr:uid="{00000000-0005-0000-0000-0000BA960000}"/>
    <cellStyle name="Style 85 6 3 2 2 2" xfId="22201" xr:uid="{00000000-0005-0000-0000-0000BB960000}"/>
    <cellStyle name="Style 85 6 3 2 3" xfId="7121" xr:uid="{00000000-0005-0000-0000-0000BC960000}"/>
    <cellStyle name="Style 85 6 3 3" xfId="7122" xr:uid="{00000000-0005-0000-0000-0000BD960000}"/>
    <cellStyle name="Style 85 6 3 3 2" xfId="7123" xr:uid="{00000000-0005-0000-0000-0000BE960000}"/>
    <cellStyle name="Style 85 6 3 3 2 2" xfId="21824" xr:uid="{00000000-0005-0000-0000-0000BF960000}"/>
    <cellStyle name="Style 85 6 3 3 3" xfId="12161" xr:uid="{00000000-0005-0000-0000-0000C0960000}"/>
    <cellStyle name="Style 85 6 3 4" xfId="7124" xr:uid="{00000000-0005-0000-0000-0000C1960000}"/>
    <cellStyle name="Style 85 6 3 4 2" xfId="21000" xr:uid="{00000000-0005-0000-0000-0000C2960000}"/>
    <cellStyle name="Style 85 6 3 5" xfId="7125" xr:uid="{00000000-0005-0000-0000-0000C3960000}"/>
    <cellStyle name="Style 85 6 3 6" xfId="7126" xr:uid="{00000000-0005-0000-0000-0000C4960000}"/>
    <cellStyle name="Style 85 6 4" xfId="7127" xr:uid="{00000000-0005-0000-0000-0000C5960000}"/>
    <cellStyle name="Style 85 6 4 2" xfId="7128" xr:uid="{00000000-0005-0000-0000-0000C6960000}"/>
    <cellStyle name="Style 85 6 4 2 2" xfId="7129" xr:uid="{00000000-0005-0000-0000-0000C7960000}"/>
    <cellStyle name="Style 85 6 4 2 2 2" xfId="22228" xr:uid="{00000000-0005-0000-0000-0000C8960000}"/>
    <cellStyle name="Style 85 6 4 2 3" xfId="7130" xr:uid="{00000000-0005-0000-0000-0000C9960000}"/>
    <cellStyle name="Style 85 6 4 3" xfId="7131" xr:uid="{00000000-0005-0000-0000-0000CA960000}"/>
    <cellStyle name="Style 85 6 4 3 2" xfId="21744" xr:uid="{00000000-0005-0000-0000-0000CB960000}"/>
    <cellStyle name="Style 85 6 4 4" xfId="7132" xr:uid="{00000000-0005-0000-0000-0000CC960000}"/>
    <cellStyle name="Style 85 6 5" xfId="7133" xr:uid="{00000000-0005-0000-0000-0000CD960000}"/>
    <cellStyle name="Style 85 6 5 2" xfId="21658" xr:uid="{00000000-0005-0000-0000-0000CE960000}"/>
    <cellStyle name="Style 85 6 5 3" xfId="12162" xr:uid="{00000000-0005-0000-0000-0000CF960000}"/>
    <cellStyle name="Style 85 6 6" xfId="7134" xr:uid="{00000000-0005-0000-0000-0000D0960000}"/>
    <cellStyle name="Style 85 6 6 2" xfId="22386" xr:uid="{00000000-0005-0000-0000-0000D1960000}"/>
    <cellStyle name="Style 85 6 7" xfId="7135" xr:uid="{00000000-0005-0000-0000-0000D2960000}"/>
    <cellStyle name="Style 85 7" xfId="7136" xr:uid="{00000000-0005-0000-0000-0000D3960000}"/>
    <cellStyle name="Style 85 7 2" xfId="7137" xr:uid="{00000000-0005-0000-0000-0000D4960000}"/>
    <cellStyle name="Style 85 7 2 2" xfId="7138" xr:uid="{00000000-0005-0000-0000-0000D5960000}"/>
    <cellStyle name="Style 85 7 2 2 2" xfId="21615" xr:uid="{00000000-0005-0000-0000-0000D6960000}"/>
    <cellStyle name="Style 85 7 2 3" xfId="7139" xr:uid="{00000000-0005-0000-0000-0000D7960000}"/>
    <cellStyle name="Style 85 7 3" xfId="7140" xr:uid="{00000000-0005-0000-0000-0000D8960000}"/>
    <cellStyle name="Style 85 7 3 2" xfId="7141" xr:uid="{00000000-0005-0000-0000-0000D9960000}"/>
    <cellStyle name="Style 85 7 3 2 2" xfId="20697" xr:uid="{00000000-0005-0000-0000-0000DA960000}"/>
    <cellStyle name="Style 85 7 3 3" xfId="12163" xr:uid="{00000000-0005-0000-0000-0000DB960000}"/>
    <cellStyle name="Style 85 7 4" xfId="7142" xr:uid="{00000000-0005-0000-0000-0000DC960000}"/>
    <cellStyle name="Style 85 7 4 2" xfId="21706" xr:uid="{00000000-0005-0000-0000-0000DD960000}"/>
    <cellStyle name="Style 85 7 5" xfId="7143" xr:uid="{00000000-0005-0000-0000-0000DE960000}"/>
    <cellStyle name="Style 85 7 6" xfId="7144" xr:uid="{00000000-0005-0000-0000-0000DF960000}"/>
    <cellStyle name="Style 85 8" xfId="7145" xr:uid="{00000000-0005-0000-0000-0000E0960000}"/>
    <cellStyle name="Style 85 8 2" xfId="7146" xr:uid="{00000000-0005-0000-0000-0000E1960000}"/>
    <cellStyle name="Style 85 8 2 2" xfId="7147" xr:uid="{00000000-0005-0000-0000-0000E2960000}"/>
    <cellStyle name="Style 85 8 2 3" xfId="7148" xr:uid="{00000000-0005-0000-0000-0000E3960000}"/>
    <cellStyle name="Style 85 8 2 4" xfId="21700" xr:uid="{00000000-0005-0000-0000-0000E4960000}"/>
    <cellStyle name="Style 85 8 3" xfId="7149" xr:uid="{00000000-0005-0000-0000-0000E5960000}"/>
    <cellStyle name="Style 85 8 3 2" xfId="7150" xr:uid="{00000000-0005-0000-0000-0000E6960000}"/>
    <cellStyle name="Style 85 8 3 3" xfId="22094" xr:uid="{00000000-0005-0000-0000-0000E7960000}"/>
    <cellStyle name="Style 85 8 4" xfId="7151" xr:uid="{00000000-0005-0000-0000-0000E8960000}"/>
    <cellStyle name="Style 85 8 4 2" xfId="20738" xr:uid="{00000000-0005-0000-0000-0000E9960000}"/>
    <cellStyle name="Style 85 8 5" xfId="7152" xr:uid="{00000000-0005-0000-0000-0000EA960000}"/>
    <cellStyle name="Style 85 8 6" xfId="7153" xr:uid="{00000000-0005-0000-0000-0000EB960000}"/>
    <cellStyle name="Style 85 9" xfId="7154" xr:uid="{00000000-0005-0000-0000-0000EC960000}"/>
    <cellStyle name="Style 85 9 2" xfId="7155" xr:uid="{00000000-0005-0000-0000-0000ED960000}"/>
    <cellStyle name="Style 85 9 2 2" xfId="7156" xr:uid="{00000000-0005-0000-0000-0000EE960000}"/>
    <cellStyle name="Style 85 9 2 3" xfId="20999" xr:uid="{00000000-0005-0000-0000-0000EF960000}"/>
    <cellStyle name="Style 85 9 3" xfId="7157" xr:uid="{00000000-0005-0000-0000-0000F0960000}"/>
    <cellStyle name="Style 85 9 3 2" xfId="7158" xr:uid="{00000000-0005-0000-0000-0000F1960000}"/>
    <cellStyle name="Style 85 9 4" xfId="7159" xr:uid="{00000000-0005-0000-0000-0000F2960000}"/>
    <cellStyle name="Style 85_ADDON" xfId="7160" xr:uid="{00000000-0005-0000-0000-0000F3960000}"/>
    <cellStyle name="Style 86" xfId="7161" xr:uid="{00000000-0005-0000-0000-0000F4960000}"/>
    <cellStyle name="Style 86 10" xfId="7162" xr:uid="{00000000-0005-0000-0000-0000F5960000}"/>
    <cellStyle name="Style 86 2" xfId="7163" xr:uid="{00000000-0005-0000-0000-0000F6960000}"/>
    <cellStyle name="Style 86 2 2" xfId="7164" xr:uid="{00000000-0005-0000-0000-0000F7960000}"/>
    <cellStyle name="Style 86 2 2 2" xfId="7165" xr:uid="{00000000-0005-0000-0000-0000F8960000}"/>
    <cellStyle name="Style 86 2 2 2 2" xfId="7166" xr:uid="{00000000-0005-0000-0000-0000F9960000}"/>
    <cellStyle name="Style 86 2 2 2 2 2" xfId="7167" xr:uid="{00000000-0005-0000-0000-0000FA960000}"/>
    <cellStyle name="Style 86 2 2 2 2 2 2" xfId="7168" xr:uid="{00000000-0005-0000-0000-0000FB960000}"/>
    <cellStyle name="Style 86 2 2 2 2 3" xfId="7169" xr:uid="{00000000-0005-0000-0000-0000FC960000}"/>
    <cellStyle name="Style 86 2 2 2 2 4" xfId="21549" xr:uid="{00000000-0005-0000-0000-0000FD960000}"/>
    <cellStyle name="Style 86 2 2 2 3" xfId="7170" xr:uid="{00000000-0005-0000-0000-0000FE960000}"/>
    <cellStyle name="Style 86 2 2 2 3 2" xfId="7171" xr:uid="{00000000-0005-0000-0000-0000FF960000}"/>
    <cellStyle name="Style 86 2 2 2 3 3" xfId="21953" xr:uid="{00000000-0005-0000-0000-000000970000}"/>
    <cellStyle name="Style 86 2 2 2 4" xfId="7172" xr:uid="{00000000-0005-0000-0000-000001970000}"/>
    <cellStyle name="Style 86 2 2 3" xfId="7173" xr:uid="{00000000-0005-0000-0000-000002970000}"/>
    <cellStyle name="Style 86 2 2 3 2" xfId="7174" xr:uid="{00000000-0005-0000-0000-000003970000}"/>
    <cellStyle name="Style 86 2 2 3 2 2" xfId="7175" xr:uid="{00000000-0005-0000-0000-000004970000}"/>
    <cellStyle name="Style 86 2 2 3 2 3" xfId="22303" xr:uid="{00000000-0005-0000-0000-000005970000}"/>
    <cellStyle name="Style 86 2 2 3 3" xfId="7176" xr:uid="{00000000-0005-0000-0000-000006970000}"/>
    <cellStyle name="Style 86 2 2 4" xfId="7177" xr:uid="{00000000-0005-0000-0000-000007970000}"/>
    <cellStyle name="Style 86 2 2 4 2" xfId="7178" xr:uid="{00000000-0005-0000-0000-000008970000}"/>
    <cellStyle name="Style 86 2 2 4 3" xfId="22027" xr:uid="{00000000-0005-0000-0000-000009970000}"/>
    <cellStyle name="Style 86 2 2 5" xfId="7179" xr:uid="{00000000-0005-0000-0000-00000A970000}"/>
    <cellStyle name="Style 86 2 3" xfId="7180" xr:uid="{00000000-0005-0000-0000-00000B970000}"/>
    <cellStyle name="Style 86 2 3 2" xfId="7181" xr:uid="{00000000-0005-0000-0000-00000C970000}"/>
    <cellStyle name="Style 86 2 3 2 2" xfId="7182" xr:uid="{00000000-0005-0000-0000-00000D970000}"/>
    <cellStyle name="Style 86 2 3 2 2 2" xfId="7183" xr:uid="{00000000-0005-0000-0000-00000E970000}"/>
    <cellStyle name="Style 86 2 3 2 3" xfId="7184" xr:uid="{00000000-0005-0000-0000-00000F970000}"/>
    <cellStyle name="Style 86 2 3 2 4" xfId="22219" xr:uid="{00000000-0005-0000-0000-000010970000}"/>
    <cellStyle name="Style 86 2 3 3" xfId="7185" xr:uid="{00000000-0005-0000-0000-000011970000}"/>
    <cellStyle name="Style 86 2 3 3 2" xfId="7186" xr:uid="{00000000-0005-0000-0000-000012970000}"/>
    <cellStyle name="Style 86 2 3 3 3" xfId="21369" xr:uid="{00000000-0005-0000-0000-000013970000}"/>
    <cellStyle name="Style 86 2 3 4" xfId="7187" xr:uid="{00000000-0005-0000-0000-000014970000}"/>
    <cellStyle name="Style 86 2 4" xfId="7188" xr:uid="{00000000-0005-0000-0000-000015970000}"/>
    <cellStyle name="Style 86 2 4 2" xfId="7189" xr:uid="{00000000-0005-0000-0000-000016970000}"/>
    <cellStyle name="Style 86 2 4 2 2" xfId="7190" xr:uid="{00000000-0005-0000-0000-000017970000}"/>
    <cellStyle name="Style 86 2 4 2 3" xfId="21804" xr:uid="{00000000-0005-0000-0000-000018970000}"/>
    <cellStyle name="Style 86 2 4 3" xfId="7191" xr:uid="{00000000-0005-0000-0000-000019970000}"/>
    <cellStyle name="Style 86 2 5" xfId="7192" xr:uid="{00000000-0005-0000-0000-00001A970000}"/>
    <cellStyle name="Style 86 2 5 2" xfId="7193" xr:uid="{00000000-0005-0000-0000-00001B970000}"/>
    <cellStyle name="Style 86 2 5 2 2" xfId="20784" xr:uid="{00000000-0005-0000-0000-00001C970000}"/>
    <cellStyle name="Style 86 2 5 3" xfId="7194" xr:uid="{00000000-0005-0000-0000-00001D970000}"/>
    <cellStyle name="Style 86 2 6" xfId="7195" xr:uid="{00000000-0005-0000-0000-00001E970000}"/>
    <cellStyle name="Style 86 2 6 2" xfId="21622" xr:uid="{00000000-0005-0000-0000-00001F970000}"/>
    <cellStyle name="Style 86 2 7" xfId="7196" xr:uid="{00000000-0005-0000-0000-000020970000}"/>
    <cellStyle name="Style 86 3" xfId="7197" xr:uid="{00000000-0005-0000-0000-000021970000}"/>
    <cellStyle name="Style 86 3 2" xfId="7198" xr:uid="{00000000-0005-0000-0000-000022970000}"/>
    <cellStyle name="Style 86 3 2 2" xfId="7199" xr:uid="{00000000-0005-0000-0000-000023970000}"/>
    <cellStyle name="Style 86 3 2 2 2" xfId="7200" xr:uid="{00000000-0005-0000-0000-000024970000}"/>
    <cellStyle name="Style 86 3 2 2 2 2" xfId="7201" xr:uid="{00000000-0005-0000-0000-000025970000}"/>
    <cellStyle name="Style 86 3 2 2 2 2 2" xfId="7202" xr:uid="{00000000-0005-0000-0000-000026970000}"/>
    <cellStyle name="Style 86 3 2 2 2 3" xfId="7203" xr:uid="{00000000-0005-0000-0000-000027970000}"/>
    <cellStyle name="Style 86 3 2 2 2 4" xfId="21792" xr:uid="{00000000-0005-0000-0000-000028970000}"/>
    <cellStyle name="Style 86 3 2 2 3" xfId="7204" xr:uid="{00000000-0005-0000-0000-000029970000}"/>
    <cellStyle name="Style 86 3 2 2 3 2" xfId="7205" xr:uid="{00000000-0005-0000-0000-00002A970000}"/>
    <cellStyle name="Style 86 3 2 2 3 3" xfId="22268" xr:uid="{00000000-0005-0000-0000-00002B970000}"/>
    <cellStyle name="Style 86 3 2 2 4" xfId="7206" xr:uid="{00000000-0005-0000-0000-00002C970000}"/>
    <cellStyle name="Style 86 3 2 3" xfId="7207" xr:uid="{00000000-0005-0000-0000-00002D970000}"/>
    <cellStyle name="Style 86 3 2 3 2" xfId="7208" xr:uid="{00000000-0005-0000-0000-00002E970000}"/>
    <cellStyle name="Style 86 3 2 3 2 2" xfId="7209" xr:uid="{00000000-0005-0000-0000-00002F970000}"/>
    <cellStyle name="Style 86 3 2 3 2 3" xfId="22181" xr:uid="{00000000-0005-0000-0000-000030970000}"/>
    <cellStyle name="Style 86 3 2 3 3" xfId="7210" xr:uid="{00000000-0005-0000-0000-000031970000}"/>
    <cellStyle name="Style 86 3 2 4" xfId="7211" xr:uid="{00000000-0005-0000-0000-000032970000}"/>
    <cellStyle name="Style 86 3 2 4 2" xfId="7212" xr:uid="{00000000-0005-0000-0000-000033970000}"/>
    <cellStyle name="Style 86 3 2 4 3" xfId="20998" xr:uid="{00000000-0005-0000-0000-000034970000}"/>
    <cellStyle name="Style 86 3 2 5" xfId="7213" xr:uid="{00000000-0005-0000-0000-000035970000}"/>
    <cellStyle name="Style 86 3 3" xfId="7214" xr:uid="{00000000-0005-0000-0000-000036970000}"/>
    <cellStyle name="Style 86 3 3 2" xfId="7215" xr:uid="{00000000-0005-0000-0000-000037970000}"/>
    <cellStyle name="Style 86 3 3 2 2" xfId="7216" xr:uid="{00000000-0005-0000-0000-000038970000}"/>
    <cellStyle name="Style 86 3 3 2 2 2" xfId="7217" xr:uid="{00000000-0005-0000-0000-000039970000}"/>
    <cellStyle name="Style 86 3 3 2 2 2 2" xfId="7218" xr:uid="{00000000-0005-0000-0000-00003A970000}"/>
    <cellStyle name="Style 86 3 3 2 2 3" xfId="7219" xr:uid="{00000000-0005-0000-0000-00003B970000}"/>
    <cellStyle name="Style 86 3 3 2 2 4" xfId="22018" xr:uid="{00000000-0005-0000-0000-00003C970000}"/>
    <cellStyle name="Style 86 3 3 2 3" xfId="7220" xr:uid="{00000000-0005-0000-0000-00003D970000}"/>
    <cellStyle name="Style 86 3 3 2 3 2" xfId="7221" xr:uid="{00000000-0005-0000-0000-00003E970000}"/>
    <cellStyle name="Style 86 3 3 2 3 3" xfId="20984" xr:uid="{00000000-0005-0000-0000-00003F970000}"/>
    <cellStyle name="Style 86 3 3 2 4" xfId="7222" xr:uid="{00000000-0005-0000-0000-000040970000}"/>
    <cellStyle name="Style 86 3 3 3" xfId="7223" xr:uid="{00000000-0005-0000-0000-000041970000}"/>
    <cellStyle name="Style 86 3 3 3 2" xfId="7224" xr:uid="{00000000-0005-0000-0000-000042970000}"/>
    <cellStyle name="Style 86 3 3 3 2 2" xfId="22375" xr:uid="{00000000-0005-0000-0000-000043970000}"/>
    <cellStyle name="Style 86 3 3 3 3" xfId="7225" xr:uid="{00000000-0005-0000-0000-000044970000}"/>
    <cellStyle name="Style 86 3 3 4" xfId="7226" xr:uid="{00000000-0005-0000-0000-000045970000}"/>
    <cellStyle name="Style 86 3 3 4 2" xfId="21665" xr:uid="{00000000-0005-0000-0000-000046970000}"/>
    <cellStyle name="Style 86 3 3 5" xfId="7227" xr:uid="{00000000-0005-0000-0000-000047970000}"/>
    <cellStyle name="Style 86 3 3 6" xfId="7228" xr:uid="{00000000-0005-0000-0000-000048970000}"/>
    <cellStyle name="Style 86 3 4" xfId="7229" xr:uid="{00000000-0005-0000-0000-000049970000}"/>
    <cellStyle name="Style 86 3 4 2" xfId="7230" xr:uid="{00000000-0005-0000-0000-00004A970000}"/>
    <cellStyle name="Style 86 3 4 2 2" xfId="7231" xr:uid="{00000000-0005-0000-0000-00004B970000}"/>
    <cellStyle name="Style 86 3 4 2 2 2" xfId="22391" xr:uid="{00000000-0005-0000-0000-00004C970000}"/>
    <cellStyle name="Style 86 3 4 3" xfId="7232" xr:uid="{00000000-0005-0000-0000-00004D970000}"/>
    <cellStyle name="Style 86 3 5" xfId="7233" xr:uid="{00000000-0005-0000-0000-00004E970000}"/>
    <cellStyle name="Style 86 3 5 2" xfId="7234" xr:uid="{00000000-0005-0000-0000-00004F970000}"/>
    <cellStyle name="Style 86 3 5 2 2" xfId="22168" xr:uid="{00000000-0005-0000-0000-000050970000}"/>
    <cellStyle name="Style 86 3 6" xfId="7235" xr:uid="{00000000-0005-0000-0000-000051970000}"/>
    <cellStyle name="Style 86 3 7" xfId="7236" xr:uid="{00000000-0005-0000-0000-000052970000}"/>
    <cellStyle name="Style 86 4" xfId="7237" xr:uid="{00000000-0005-0000-0000-000053970000}"/>
    <cellStyle name="Style 86 4 2" xfId="7238" xr:uid="{00000000-0005-0000-0000-000054970000}"/>
    <cellStyle name="Style 86 4 2 2" xfId="7239" xr:uid="{00000000-0005-0000-0000-000055970000}"/>
    <cellStyle name="Style 86 4 2 2 2" xfId="7240" xr:uid="{00000000-0005-0000-0000-000056970000}"/>
    <cellStyle name="Style 86 4 2 2 2 2" xfId="7241" xr:uid="{00000000-0005-0000-0000-000057970000}"/>
    <cellStyle name="Style 86 4 2 2 3" xfId="7242" xr:uid="{00000000-0005-0000-0000-000058970000}"/>
    <cellStyle name="Style 86 4 2 2 4" xfId="22031" xr:uid="{00000000-0005-0000-0000-000059970000}"/>
    <cellStyle name="Style 86 4 2 3" xfId="7243" xr:uid="{00000000-0005-0000-0000-00005A970000}"/>
    <cellStyle name="Style 86 4 2 3 2" xfId="7244" xr:uid="{00000000-0005-0000-0000-00005B970000}"/>
    <cellStyle name="Style 86 4 2 3 3" xfId="21389" xr:uid="{00000000-0005-0000-0000-00005C970000}"/>
    <cellStyle name="Style 86 4 2 4" xfId="7245" xr:uid="{00000000-0005-0000-0000-00005D970000}"/>
    <cellStyle name="Style 86 4 3" xfId="7246" xr:uid="{00000000-0005-0000-0000-00005E970000}"/>
    <cellStyle name="Style 86 4 3 2" xfId="7247" xr:uid="{00000000-0005-0000-0000-00005F970000}"/>
    <cellStyle name="Style 86 4 3 2 2" xfId="21654" xr:uid="{00000000-0005-0000-0000-000060970000}"/>
    <cellStyle name="Style 86 4 3 3" xfId="7248" xr:uid="{00000000-0005-0000-0000-000061970000}"/>
    <cellStyle name="Style 86 4 4" xfId="7249" xr:uid="{00000000-0005-0000-0000-000062970000}"/>
    <cellStyle name="Style 86 4 4 2" xfId="22203" xr:uid="{00000000-0005-0000-0000-000063970000}"/>
    <cellStyle name="Style 86 4 5" xfId="7250" xr:uid="{00000000-0005-0000-0000-000064970000}"/>
    <cellStyle name="Style 86 4 6" xfId="7251" xr:uid="{00000000-0005-0000-0000-000065970000}"/>
    <cellStyle name="Style 86 5" xfId="7252" xr:uid="{00000000-0005-0000-0000-000066970000}"/>
    <cellStyle name="Style 86 5 2" xfId="7253" xr:uid="{00000000-0005-0000-0000-000067970000}"/>
    <cellStyle name="Style 86 5 2 2" xfId="7254" xr:uid="{00000000-0005-0000-0000-000068970000}"/>
    <cellStyle name="Style 86 5 2 3" xfId="20997" xr:uid="{00000000-0005-0000-0000-000069970000}"/>
    <cellStyle name="Style 86 5 3" xfId="7255" xr:uid="{00000000-0005-0000-0000-00006A970000}"/>
    <cellStyle name="Style 86 6" xfId="7256" xr:uid="{00000000-0005-0000-0000-00006B970000}"/>
    <cellStyle name="Style 86 6 2" xfId="7257" xr:uid="{00000000-0005-0000-0000-00006C970000}"/>
    <cellStyle name="Style 86 6 2 2" xfId="7258" xr:uid="{00000000-0005-0000-0000-00006D970000}"/>
    <cellStyle name="Style 86 6 2 3" xfId="22208" xr:uid="{00000000-0005-0000-0000-00006E970000}"/>
    <cellStyle name="Style 86 6 3" xfId="7259" xr:uid="{00000000-0005-0000-0000-00006F970000}"/>
    <cellStyle name="Style 86 6 4" xfId="7260" xr:uid="{00000000-0005-0000-0000-000070970000}"/>
    <cellStyle name="Style 86 7" xfId="7261" xr:uid="{00000000-0005-0000-0000-000071970000}"/>
    <cellStyle name="Style 86 7 2" xfId="7262" xr:uid="{00000000-0005-0000-0000-000072970000}"/>
    <cellStyle name="Style 86 7 3" xfId="7263" xr:uid="{00000000-0005-0000-0000-000073970000}"/>
    <cellStyle name="Style 86 7 4" xfId="7264" xr:uid="{00000000-0005-0000-0000-000074970000}"/>
    <cellStyle name="Style 86 7 5" xfId="21752" xr:uid="{00000000-0005-0000-0000-000075970000}"/>
    <cellStyle name="Style 86 8" xfId="7265" xr:uid="{00000000-0005-0000-0000-000076970000}"/>
    <cellStyle name="Style 86 8 2" xfId="20730" xr:uid="{00000000-0005-0000-0000-000077970000}"/>
    <cellStyle name="Style 86 9" xfId="7266" xr:uid="{00000000-0005-0000-0000-000078970000}"/>
    <cellStyle name="Style 86_ADDON" xfId="7267" xr:uid="{00000000-0005-0000-0000-000079970000}"/>
    <cellStyle name="Style 87" xfId="7268" xr:uid="{00000000-0005-0000-0000-00007A970000}"/>
    <cellStyle name="Style 87 10" xfId="7269" xr:uid="{00000000-0005-0000-0000-00007B970000}"/>
    <cellStyle name="Style 87 2" xfId="7270" xr:uid="{00000000-0005-0000-0000-00007C970000}"/>
    <cellStyle name="Style 87 2 2" xfId="7271" xr:uid="{00000000-0005-0000-0000-00007D970000}"/>
    <cellStyle name="Style 87 2 2 2" xfId="7272" xr:uid="{00000000-0005-0000-0000-00007E970000}"/>
    <cellStyle name="Style 87 2 2 2 2" xfId="7273" xr:uid="{00000000-0005-0000-0000-00007F970000}"/>
    <cellStyle name="Style 87 2 2 2 2 2" xfId="7274" xr:uid="{00000000-0005-0000-0000-000080970000}"/>
    <cellStyle name="Style 87 2 2 2 2 2 2" xfId="7275" xr:uid="{00000000-0005-0000-0000-000081970000}"/>
    <cellStyle name="Style 87 2 2 2 2 3" xfId="7276" xr:uid="{00000000-0005-0000-0000-000082970000}"/>
    <cellStyle name="Style 87 2 2 2 2 4" xfId="21822" xr:uid="{00000000-0005-0000-0000-000083970000}"/>
    <cellStyle name="Style 87 2 2 2 3" xfId="7277" xr:uid="{00000000-0005-0000-0000-000084970000}"/>
    <cellStyle name="Style 87 2 2 2 3 2" xfId="7278" xr:uid="{00000000-0005-0000-0000-000085970000}"/>
    <cellStyle name="Style 87 2 2 2 3 3" xfId="20711" xr:uid="{00000000-0005-0000-0000-000086970000}"/>
    <cellStyle name="Style 87 2 2 2 4" xfId="7279" xr:uid="{00000000-0005-0000-0000-000087970000}"/>
    <cellStyle name="Style 87 2 2 3" xfId="7280" xr:uid="{00000000-0005-0000-0000-000088970000}"/>
    <cellStyle name="Style 87 2 2 3 2" xfId="7281" xr:uid="{00000000-0005-0000-0000-000089970000}"/>
    <cellStyle name="Style 87 2 2 3 2 2" xfId="7282" xr:uid="{00000000-0005-0000-0000-00008A970000}"/>
    <cellStyle name="Style 87 2 2 3 2 3" xfId="21435" xr:uid="{00000000-0005-0000-0000-00008B970000}"/>
    <cellStyle name="Style 87 2 2 3 3" xfId="7283" xr:uid="{00000000-0005-0000-0000-00008C970000}"/>
    <cellStyle name="Style 87 2 2 4" xfId="7284" xr:uid="{00000000-0005-0000-0000-00008D970000}"/>
    <cellStyle name="Style 87 2 2 4 2" xfId="7285" xr:uid="{00000000-0005-0000-0000-00008E970000}"/>
    <cellStyle name="Style 87 2 2 4 3" xfId="21612" xr:uid="{00000000-0005-0000-0000-00008F970000}"/>
    <cellStyle name="Style 87 2 2 5" xfId="7286" xr:uid="{00000000-0005-0000-0000-000090970000}"/>
    <cellStyle name="Style 87 2 3" xfId="7287" xr:uid="{00000000-0005-0000-0000-000091970000}"/>
    <cellStyle name="Style 87 2 3 2" xfId="7288" xr:uid="{00000000-0005-0000-0000-000092970000}"/>
    <cellStyle name="Style 87 2 3 2 2" xfId="7289" xr:uid="{00000000-0005-0000-0000-000093970000}"/>
    <cellStyle name="Style 87 2 3 2 2 2" xfId="7290" xr:uid="{00000000-0005-0000-0000-000094970000}"/>
    <cellStyle name="Style 87 2 3 2 3" xfId="7291" xr:uid="{00000000-0005-0000-0000-000095970000}"/>
    <cellStyle name="Style 87 2 3 2 4" xfId="21628" xr:uid="{00000000-0005-0000-0000-000096970000}"/>
    <cellStyle name="Style 87 2 3 3" xfId="7292" xr:uid="{00000000-0005-0000-0000-000097970000}"/>
    <cellStyle name="Style 87 2 3 3 2" xfId="7293" xr:uid="{00000000-0005-0000-0000-000098970000}"/>
    <cellStyle name="Style 87 2 3 3 3" xfId="22393" xr:uid="{00000000-0005-0000-0000-000099970000}"/>
    <cellStyle name="Style 87 2 3 4" xfId="7294" xr:uid="{00000000-0005-0000-0000-00009A970000}"/>
    <cellStyle name="Style 87 2 4" xfId="7295" xr:uid="{00000000-0005-0000-0000-00009B970000}"/>
    <cellStyle name="Style 87 2 4 2" xfId="7296" xr:uid="{00000000-0005-0000-0000-00009C970000}"/>
    <cellStyle name="Style 87 2 4 2 2" xfId="7297" xr:uid="{00000000-0005-0000-0000-00009D970000}"/>
    <cellStyle name="Style 87 2 4 2 3" xfId="20753" xr:uid="{00000000-0005-0000-0000-00009E970000}"/>
    <cellStyle name="Style 87 2 4 3" xfId="7298" xr:uid="{00000000-0005-0000-0000-00009F970000}"/>
    <cellStyle name="Style 87 2 5" xfId="7299" xr:uid="{00000000-0005-0000-0000-0000A0970000}"/>
    <cellStyle name="Style 87 2 5 2" xfId="7300" xr:uid="{00000000-0005-0000-0000-0000A1970000}"/>
    <cellStyle name="Style 87 2 5 2 2" xfId="20996" xr:uid="{00000000-0005-0000-0000-0000A2970000}"/>
    <cellStyle name="Style 87 2 6" xfId="7301" xr:uid="{00000000-0005-0000-0000-0000A3970000}"/>
    <cellStyle name="Style 87 2 6 2" xfId="22323" xr:uid="{00000000-0005-0000-0000-0000A4970000}"/>
    <cellStyle name="Style 87 3" xfId="7302" xr:uid="{00000000-0005-0000-0000-0000A5970000}"/>
    <cellStyle name="Style 87 3 2" xfId="7303" xr:uid="{00000000-0005-0000-0000-0000A6970000}"/>
    <cellStyle name="Style 87 3 2 2" xfId="7304" xr:uid="{00000000-0005-0000-0000-0000A7970000}"/>
    <cellStyle name="Style 87 3 2 2 2" xfId="7305" xr:uid="{00000000-0005-0000-0000-0000A8970000}"/>
    <cellStyle name="Style 87 3 2 2 2 2" xfId="7306" xr:uid="{00000000-0005-0000-0000-0000A9970000}"/>
    <cellStyle name="Style 87 3 2 2 2 2 2" xfId="7307" xr:uid="{00000000-0005-0000-0000-0000AA970000}"/>
    <cellStyle name="Style 87 3 2 2 2 3" xfId="7308" xr:uid="{00000000-0005-0000-0000-0000AB970000}"/>
    <cellStyle name="Style 87 3 2 2 2 4" xfId="22054" xr:uid="{00000000-0005-0000-0000-0000AC970000}"/>
    <cellStyle name="Style 87 3 2 2 3" xfId="7309" xr:uid="{00000000-0005-0000-0000-0000AD970000}"/>
    <cellStyle name="Style 87 3 2 2 3 2" xfId="7310" xr:uid="{00000000-0005-0000-0000-0000AE970000}"/>
    <cellStyle name="Style 87 3 2 2 3 3" xfId="22045" xr:uid="{00000000-0005-0000-0000-0000AF970000}"/>
    <cellStyle name="Style 87 3 2 2 4" xfId="7311" xr:uid="{00000000-0005-0000-0000-0000B0970000}"/>
    <cellStyle name="Style 87 3 2 3" xfId="7312" xr:uid="{00000000-0005-0000-0000-0000B1970000}"/>
    <cellStyle name="Style 87 3 2 3 2" xfId="7313" xr:uid="{00000000-0005-0000-0000-0000B2970000}"/>
    <cellStyle name="Style 87 3 2 3 2 2" xfId="7314" xr:uid="{00000000-0005-0000-0000-0000B3970000}"/>
    <cellStyle name="Style 87 3 2 3 2 3" xfId="22037" xr:uid="{00000000-0005-0000-0000-0000B4970000}"/>
    <cellStyle name="Style 87 3 2 3 3" xfId="7315" xr:uid="{00000000-0005-0000-0000-0000B5970000}"/>
    <cellStyle name="Style 87 3 2 4" xfId="7316" xr:uid="{00000000-0005-0000-0000-0000B6970000}"/>
    <cellStyle name="Style 87 3 2 4 2" xfId="7317" xr:uid="{00000000-0005-0000-0000-0000B7970000}"/>
    <cellStyle name="Style 87 3 2 4 3" xfId="20756" xr:uid="{00000000-0005-0000-0000-0000B8970000}"/>
    <cellStyle name="Style 87 3 2 5" xfId="7318" xr:uid="{00000000-0005-0000-0000-0000B9970000}"/>
    <cellStyle name="Style 87 3 3" xfId="7319" xr:uid="{00000000-0005-0000-0000-0000BA970000}"/>
    <cellStyle name="Style 87 3 3 2" xfId="7320" xr:uid="{00000000-0005-0000-0000-0000BB970000}"/>
    <cellStyle name="Style 87 3 3 2 2" xfId="7321" xr:uid="{00000000-0005-0000-0000-0000BC970000}"/>
    <cellStyle name="Style 87 3 3 2 2 2" xfId="7322" xr:uid="{00000000-0005-0000-0000-0000BD970000}"/>
    <cellStyle name="Style 87 3 3 2 2 2 2" xfId="7323" xr:uid="{00000000-0005-0000-0000-0000BE970000}"/>
    <cellStyle name="Style 87 3 3 2 2 3" xfId="7324" xr:uid="{00000000-0005-0000-0000-0000BF970000}"/>
    <cellStyle name="Style 87 3 3 2 2 4" xfId="21898" xr:uid="{00000000-0005-0000-0000-0000C0970000}"/>
    <cellStyle name="Style 87 3 3 2 3" xfId="7325" xr:uid="{00000000-0005-0000-0000-0000C1970000}"/>
    <cellStyle name="Style 87 3 3 2 3 2" xfId="7326" xr:uid="{00000000-0005-0000-0000-0000C2970000}"/>
    <cellStyle name="Style 87 3 3 2 3 3" xfId="22364" xr:uid="{00000000-0005-0000-0000-0000C3970000}"/>
    <cellStyle name="Style 87 3 3 2 4" xfId="7327" xr:uid="{00000000-0005-0000-0000-0000C4970000}"/>
    <cellStyle name="Style 87 3 3 3" xfId="7328" xr:uid="{00000000-0005-0000-0000-0000C5970000}"/>
    <cellStyle name="Style 87 3 3 3 2" xfId="7329" xr:uid="{00000000-0005-0000-0000-0000C6970000}"/>
    <cellStyle name="Style 87 3 3 3 2 2" xfId="20748" xr:uid="{00000000-0005-0000-0000-0000C7970000}"/>
    <cellStyle name="Style 87 3 3 3 3" xfId="7330" xr:uid="{00000000-0005-0000-0000-0000C8970000}"/>
    <cellStyle name="Style 87 3 3 4" xfId="7331" xr:uid="{00000000-0005-0000-0000-0000C9970000}"/>
    <cellStyle name="Style 87 3 3 4 2" xfId="21383" xr:uid="{00000000-0005-0000-0000-0000CA970000}"/>
    <cellStyle name="Style 87 3 3 5" xfId="7332" xr:uid="{00000000-0005-0000-0000-0000CB970000}"/>
    <cellStyle name="Style 87 3 3 6" xfId="7333" xr:uid="{00000000-0005-0000-0000-0000CC970000}"/>
    <cellStyle name="Style 87 3 4" xfId="7334" xr:uid="{00000000-0005-0000-0000-0000CD970000}"/>
    <cellStyle name="Style 87 3 4 2" xfId="7335" xr:uid="{00000000-0005-0000-0000-0000CE970000}"/>
    <cellStyle name="Style 87 3 4 2 2" xfId="7336" xr:uid="{00000000-0005-0000-0000-0000CF970000}"/>
    <cellStyle name="Style 87 3 4 2 2 2" xfId="22087" xr:uid="{00000000-0005-0000-0000-0000D0970000}"/>
    <cellStyle name="Style 87 3 4 3" xfId="7337" xr:uid="{00000000-0005-0000-0000-0000D1970000}"/>
    <cellStyle name="Style 87 3 5" xfId="7338" xr:uid="{00000000-0005-0000-0000-0000D2970000}"/>
    <cellStyle name="Style 87 3 5 2" xfId="7339" xr:uid="{00000000-0005-0000-0000-0000D3970000}"/>
    <cellStyle name="Style 87 3 5 2 2" xfId="21725" xr:uid="{00000000-0005-0000-0000-0000D4970000}"/>
    <cellStyle name="Style 87 3 6" xfId="7340" xr:uid="{00000000-0005-0000-0000-0000D5970000}"/>
    <cellStyle name="Style 87 3 7" xfId="7341" xr:uid="{00000000-0005-0000-0000-0000D6970000}"/>
    <cellStyle name="Style 87 4" xfId="7342" xr:uid="{00000000-0005-0000-0000-0000D7970000}"/>
    <cellStyle name="Style 87 4 2" xfId="7343" xr:uid="{00000000-0005-0000-0000-0000D8970000}"/>
    <cellStyle name="Style 87 4 2 2" xfId="7344" xr:uid="{00000000-0005-0000-0000-0000D9970000}"/>
    <cellStyle name="Style 87 4 2 2 2" xfId="7345" xr:uid="{00000000-0005-0000-0000-0000DA970000}"/>
    <cellStyle name="Style 87 4 2 2 2 2" xfId="7346" xr:uid="{00000000-0005-0000-0000-0000DB970000}"/>
    <cellStyle name="Style 87 4 2 2 3" xfId="7347" xr:uid="{00000000-0005-0000-0000-0000DC970000}"/>
    <cellStyle name="Style 87 4 2 2 4" xfId="22275" xr:uid="{00000000-0005-0000-0000-0000DD970000}"/>
    <cellStyle name="Style 87 4 2 3" xfId="7348" xr:uid="{00000000-0005-0000-0000-0000DE970000}"/>
    <cellStyle name="Style 87 4 2 3 2" xfId="7349" xr:uid="{00000000-0005-0000-0000-0000DF970000}"/>
    <cellStyle name="Style 87 4 2 3 3" xfId="20995" xr:uid="{00000000-0005-0000-0000-0000E0970000}"/>
    <cellStyle name="Style 87 4 2 4" xfId="7350" xr:uid="{00000000-0005-0000-0000-0000E1970000}"/>
    <cellStyle name="Style 87 4 3" xfId="7351" xr:uid="{00000000-0005-0000-0000-0000E2970000}"/>
    <cellStyle name="Style 87 4 3 2" xfId="7352" xr:uid="{00000000-0005-0000-0000-0000E3970000}"/>
    <cellStyle name="Style 87 4 3 2 2" xfId="22369" xr:uid="{00000000-0005-0000-0000-0000E4970000}"/>
    <cellStyle name="Style 87 4 3 3" xfId="7353" xr:uid="{00000000-0005-0000-0000-0000E5970000}"/>
    <cellStyle name="Style 87 4 4" xfId="7354" xr:uid="{00000000-0005-0000-0000-0000E6970000}"/>
    <cellStyle name="Style 87 4 4 2" xfId="21716" xr:uid="{00000000-0005-0000-0000-0000E7970000}"/>
    <cellStyle name="Style 87 4 5" xfId="7355" xr:uid="{00000000-0005-0000-0000-0000E8970000}"/>
    <cellStyle name="Style 87 4 6" xfId="7356" xr:uid="{00000000-0005-0000-0000-0000E9970000}"/>
    <cellStyle name="Style 87 5" xfId="7357" xr:uid="{00000000-0005-0000-0000-0000EA970000}"/>
    <cellStyle name="Style 87 5 2" xfId="7358" xr:uid="{00000000-0005-0000-0000-0000EB970000}"/>
    <cellStyle name="Style 87 5 2 2" xfId="7359" xr:uid="{00000000-0005-0000-0000-0000EC970000}"/>
    <cellStyle name="Style 87 5 2 3" xfId="21733" xr:uid="{00000000-0005-0000-0000-0000ED970000}"/>
    <cellStyle name="Style 87 5 3" xfId="7360" xr:uid="{00000000-0005-0000-0000-0000EE970000}"/>
    <cellStyle name="Style 87 6" xfId="7361" xr:uid="{00000000-0005-0000-0000-0000EF970000}"/>
    <cellStyle name="Style 87 6 2" xfId="7362" xr:uid="{00000000-0005-0000-0000-0000F0970000}"/>
    <cellStyle name="Style 87 6 2 2" xfId="7363" xr:uid="{00000000-0005-0000-0000-0000F1970000}"/>
    <cellStyle name="Style 87 6 2 3" xfId="21083" xr:uid="{00000000-0005-0000-0000-0000F2970000}"/>
    <cellStyle name="Style 87 6 3" xfId="7364" xr:uid="{00000000-0005-0000-0000-0000F3970000}"/>
    <cellStyle name="Style 87 6 4" xfId="7365" xr:uid="{00000000-0005-0000-0000-0000F4970000}"/>
    <cellStyle name="Style 87 7" xfId="7366" xr:uid="{00000000-0005-0000-0000-0000F5970000}"/>
    <cellStyle name="Style 87 7 2" xfId="7367" xr:uid="{00000000-0005-0000-0000-0000F6970000}"/>
    <cellStyle name="Style 87 7 3" xfId="7368" xr:uid="{00000000-0005-0000-0000-0000F7970000}"/>
    <cellStyle name="Style 87 7 4" xfId="7369" xr:uid="{00000000-0005-0000-0000-0000F8970000}"/>
    <cellStyle name="Style 87 7 5" xfId="21919" xr:uid="{00000000-0005-0000-0000-0000F9970000}"/>
    <cellStyle name="Style 87 8" xfId="7370" xr:uid="{00000000-0005-0000-0000-0000FA970000}"/>
    <cellStyle name="Style 87 8 2" xfId="21989" xr:uid="{00000000-0005-0000-0000-0000FB970000}"/>
    <cellStyle name="Style 87 9" xfId="7371" xr:uid="{00000000-0005-0000-0000-0000FC970000}"/>
    <cellStyle name="Style 87_ADDON" xfId="7372" xr:uid="{00000000-0005-0000-0000-0000FD970000}"/>
    <cellStyle name="Style 93" xfId="7373" xr:uid="{00000000-0005-0000-0000-0000FE970000}"/>
    <cellStyle name="Style 93 10" xfId="7374" xr:uid="{00000000-0005-0000-0000-0000FF970000}"/>
    <cellStyle name="Style 93 10 2" xfId="7375" xr:uid="{00000000-0005-0000-0000-000000980000}"/>
    <cellStyle name="Style 93 10 2 2" xfId="7376" xr:uid="{00000000-0005-0000-0000-000001980000}"/>
    <cellStyle name="Style 93 10 2 3" xfId="21791" xr:uid="{00000000-0005-0000-0000-000002980000}"/>
    <cellStyle name="Style 93 10 3" xfId="7377" xr:uid="{00000000-0005-0000-0000-000003980000}"/>
    <cellStyle name="Style 93 10 3 2" xfId="7378" xr:uid="{00000000-0005-0000-0000-000004980000}"/>
    <cellStyle name="Style 93 10 4" xfId="7379" xr:uid="{00000000-0005-0000-0000-000005980000}"/>
    <cellStyle name="Style 93 11" xfId="7380" xr:uid="{00000000-0005-0000-0000-000006980000}"/>
    <cellStyle name="Style 93 11 2" xfId="7381" xr:uid="{00000000-0005-0000-0000-000007980000}"/>
    <cellStyle name="Style 93 11 2 2" xfId="7382" xr:uid="{00000000-0005-0000-0000-000008980000}"/>
    <cellStyle name="Style 93 11 2 3" xfId="21648" xr:uid="{00000000-0005-0000-0000-000009980000}"/>
    <cellStyle name="Style 93 11 3" xfId="7383" xr:uid="{00000000-0005-0000-0000-00000A980000}"/>
    <cellStyle name="Style 93 11 4" xfId="7384" xr:uid="{00000000-0005-0000-0000-00000B980000}"/>
    <cellStyle name="Style 93 12" xfId="7385" xr:uid="{00000000-0005-0000-0000-00000C980000}"/>
    <cellStyle name="Style 93 12 2" xfId="7386" xr:uid="{00000000-0005-0000-0000-00000D980000}"/>
    <cellStyle name="Style 93 12 2 2" xfId="22096" xr:uid="{00000000-0005-0000-0000-00000E980000}"/>
    <cellStyle name="Style 93 13" xfId="7387" xr:uid="{00000000-0005-0000-0000-00000F980000}"/>
    <cellStyle name="Style 93 13 2" xfId="22041" xr:uid="{00000000-0005-0000-0000-000010980000}"/>
    <cellStyle name="Style 93 14" xfId="7388" xr:uid="{00000000-0005-0000-0000-000011980000}"/>
    <cellStyle name="Style 93 2" xfId="7389" xr:uid="{00000000-0005-0000-0000-000012980000}"/>
    <cellStyle name="Style 93 2 2" xfId="7390" xr:uid="{00000000-0005-0000-0000-000013980000}"/>
    <cellStyle name="Style 93 2 2 2" xfId="22266" xr:uid="{00000000-0005-0000-0000-000014980000}"/>
    <cellStyle name="Style 93 2 2 3" xfId="12164" xr:uid="{00000000-0005-0000-0000-000015980000}"/>
    <cellStyle name="Style 93 2 3" xfId="7391" xr:uid="{00000000-0005-0000-0000-000016980000}"/>
    <cellStyle name="Style 93 2 3 2" xfId="21453" xr:uid="{00000000-0005-0000-0000-000017980000}"/>
    <cellStyle name="Style 93 2 4" xfId="7392" xr:uid="{00000000-0005-0000-0000-000018980000}"/>
    <cellStyle name="Style 93 3" xfId="7393" xr:uid="{00000000-0005-0000-0000-000019980000}"/>
    <cellStyle name="Style 93 3 2" xfId="7394" xr:uid="{00000000-0005-0000-0000-00001A980000}"/>
    <cellStyle name="Style 93 3 2 2" xfId="7395" xr:uid="{00000000-0005-0000-0000-00001B980000}"/>
    <cellStyle name="Style 93 3 2 2 2" xfId="7396" xr:uid="{00000000-0005-0000-0000-00001C980000}"/>
    <cellStyle name="Style 93 3 2 2 2 2" xfId="22174" xr:uid="{00000000-0005-0000-0000-00001D980000}"/>
    <cellStyle name="Style 93 3 2 2 3" xfId="7397" xr:uid="{00000000-0005-0000-0000-00001E980000}"/>
    <cellStyle name="Style 93 3 2 3" xfId="7398" xr:uid="{00000000-0005-0000-0000-00001F980000}"/>
    <cellStyle name="Style 93 3 2 3 2" xfId="21393" xr:uid="{00000000-0005-0000-0000-000020980000}"/>
    <cellStyle name="Style 93 3 2 3 3" xfId="12165" xr:uid="{00000000-0005-0000-0000-000021980000}"/>
    <cellStyle name="Style 93 3 2 4" xfId="7399" xr:uid="{00000000-0005-0000-0000-000022980000}"/>
    <cellStyle name="Style 93 3 2 5" xfId="7400" xr:uid="{00000000-0005-0000-0000-000023980000}"/>
    <cellStyle name="Style 93 3 3" xfId="7401" xr:uid="{00000000-0005-0000-0000-000024980000}"/>
    <cellStyle name="Style 93 3 3 2" xfId="7402" xr:uid="{00000000-0005-0000-0000-000025980000}"/>
    <cellStyle name="Style 93 3 3 2 2" xfId="7403" xr:uid="{00000000-0005-0000-0000-000026980000}"/>
    <cellStyle name="Style 93 3 3 2 2 2" xfId="20714" xr:uid="{00000000-0005-0000-0000-000027980000}"/>
    <cellStyle name="Style 93 3 3 2 2 3" xfId="12166" xr:uid="{00000000-0005-0000-0000-000028980000}"/>
    <cellStyle name="Style 93 3 3 2 3" xfId="7404" xr:uid="{00000000-0005-0000-0000-000029980000}"/>
    <cellStyle name="Style 93 3 3 2 3 2" xfId="21765" xr:uid="{00000000-0005-0000-0000-00002A980000}"/>
    <cellStyle name="Style 93 3 3 3" xfId="7405" xr:uid="{00000000-0005-0000-0000-00002B980000}"/>
    <cellStyle name="Style 93 3 3 3 2" xfId="7406" xr:uid="{00000000-0005-0000-0000-00002C980000}"/>
    <cellStyle name="Style 93 3 3 3 2 2" xfId="7407" xr:uid="{00000000-0005-0000-0000-00002D980000}"/>
    <cellStyle name="Style 93 3 3 3 2 2 2" xfId="20778" xr:uid="{00000000-0005-0000-0000-00002E980000}"/>
    <cellStyle name="Style 93 3 3 3 2 3" xfId="7408" xr:uid="{00000000-0005-0000-0000-00002F980000}"/>
    <cellStyle name="Style 93 3 3 3 3" xfId="7409" xr:uid="{00000000-0005-0000-0000-000030980000}"/>
    <cellStyle name="Style 93 3 3 3 3 2" xfId="7410" xr:uid="{00000000-0005-0000-0000-000031980000}"/>
    <cellStyle name="Style 93 3 3 3 3 2 2" xfId="20740" xr:uid="{00000000-0005-0000-0000-000032980000}"/>
    <cellStyle name="Style 93 3 3 3 3 3" xfId="12167" xr:uid="{00000000-0005-0000-0000-000033980000}"/>
    <cellStyle name="Style 93 3 3 3 4" xfId="7411" xr:uid="{00000000-0005-0000-0000-000034980000}"/>
    <cellStyle name="Style 93 3 3 3 4 2" xfId="22195" xr:uid="{00000000-0005-0000-0000-000035980000}"/>
    <cellStyle name="Style 93 3 3 3 5" xfId="7412" xr:uid="{00000000-0005-0000-0000-000036980000}"/>
    <cellStyle name="Style 93 3 3 3 6" xfId="7413" xr:uid="{00000000-0005-0000-0000-000037980000}"/>
    <cellStyle name="Style 93 3 3 4" xfId="7414" xr:uid="{00000000-0005-0000-0000-000038980000}"/>
    <cellStyle name="Style 93 3 3 4 2" xfId="7415" xr:uid="{00000000-0005-0000-0000-000039980000}"/>
    <cellStyle name="Style 93 3 3 4 2 2" xfId="7416" xr:uid="{00000000-0005-0000-0000-00003A980000}"/>
    <cellStyle name="Style 93 3 3 4 2 2 2" xfId="22190" xr:uid="{00000000-0005-0000-0000-00003B980000}"/>
    <cellStyle name="Style 93 3 3 4 2 3" xfId="7417" xr:uid="{00000000-0005-0000-0000-00003C980000}"/>
    <cellStyle name="Style 93 3 3 4 3" xfId="7418" xr:uid="{00000000-0005-0000-0000-00003D980000}"/>
    <cellStyle name="Style 93 3 3 4 3 2" xfId="21417" xr:uid="{00000000-0005-0000-0000-00003E980000}"/>
    <cellStyle name="Style 93 3 3 4 4" xfId="7419" xr:uid="{00000000-0005-0000-0000-00003F980000}"/>
    <cellStyle name="Style 93 3 3 5" xfId="7420" xr:uid="{00000000-0005-0000-0000-000040980000}"/>
    <cellStyle name="Style 93 3 3 5 2" xfId="21642" xr:uid="{00000000-0005-0000-0000-000041980000}"/>
    <cellStyle name="Style 93 3 3 5 3" xfId="12168" xr:uid="{00000000-0005-0000-0000-000042980000}"/>
    <cellStyle name="Style 93 3 3 6" xfId="7421" xr:uid="{00000000-0005-0000-0000-000043980000}"/>
    <cellStyle name="Style 93 3 3 6 2" xfId="21531" xr:uid="{00000000-0005-0000-0000-000044980000}"/>
    <cellStyle name="Style 93 3 3 7" xfId="7422" xr:uid="{00000000-0005-0000-0000-000045980000}"/>
    <cellStyle name="Style 93 3 4" xfId="7423" xr:uid="{00000000-0005-0000-0000-000046980000}"/>
    <cellStyle name="Style 93 3 4 2" xfId="7424" xr:uid="{00000000-0005-0000-0000-000047980000}"/>
    <cellStyle name="Style 93 3 4 2 2" xfId="7425" xr:uid="{00000000-0005-0000-0000-000048980000}"/>
    <cellStyle name="Style 93 3 4 2 3" xfId="22213" xr:uid="{00000000-0005-0000-0000-000049980000}"/>
    <cellStyle name="Style 93 3 4 3" xfId="7426" xr:uid="{00000000-0005-0000-0000-00004A980000}"/>
    <cellStyle name="Style 93 3 4 3 2" xfId="22394" xr:uid="{00000000-0005-0000-0000-00004B980000}"/>
    <cellStyle name="Style 93 3 4 4" xfId="7427" xr:uid="{00000000-0005-0000-0000-00004C980000}"/>
    <cellStyle name="Style 93 3 4 5" xfId="7428" xr:uid="{00000000-0005-0000-0000-00004D980000}"/>
    <cellStyle name="Style 93 3 5" xfId="7429" xr:uid="{00000000-0005-0000-0000-00004E980000}"/>
    <cellStyle name="Style 93 3 5 2" xfId="7430" xr:uid="{00000000-0005-0000-0000-00004F980000}"/>
    <cellStyle name="Style 93 3 5 2 2" xfId="22385" xr:uid="{00000000-0005-0000-0000-000050980000}"/>
    <cellStyle name="Style 93 3 5 3" xfId="12169" xr:uid="{00000000-0005-0000-0000-000051980000}"/>
    <cellStyle name="Style 93 3 6" xfId="7431" xr:uid="{00000000-0005-0000-0000-000052980000}"/>
    <cellStyle name="Style 93 3 6 2" xfId="20994" xr:uid="{00000000-0005-0000-0000-000053980000}"/>
    <cellStyle name="Style 93 3 7" xfId="7432" xr:uid="{00000000-0005-0000-0000-000054980000}"/>
    <cellStyle name="Style 93 3 8" xfId="7433" xr:uid="{00000000-0005-0000-0000-000055980000}"/>
    <cellStyle name="Style 93 4" xfId="7434" xr:uid="{00000000-0005-0000-0000-000056980000}"/>
    <cellStyle name="Style 93 4 2" xfId="7435" xr:uid="{00000000-0005-0000-0000-000057980000}"/>
    <cellStyle name="Style 93 4 2 2" xfId="7436" xr:uid="{00000000-0005-0000-0000-000058980000}"/>
    <cellStyle name="Style 93 4 2 2 2" xfId="7437" xr:uid="{00000000-0005-0000-0000-000059980000}"/>
    <cellStyle name="Style 93 4 2 2 2 2" xfId="20719" xr:uid="{00000000-0005-0000-0000-00005A980000}"/>
    <cellStyle name="Style 93 4 2 2 2 3" xfId="12170" xr:uid="{00000000-0005-0000-0000-00005B980000}"/>
    <cellStyle name="Style 93 4 2 2 3" xfId="7438" xr:uid="{00000000-0005-0000-0000-00005C980000}"/>
    <cellStyle name="Style 93 4 2 2 3 2" xfId="21398" xr:uid="{00000000-0005-0000-0000-00005D980000}"/>
    <cellStyle name="Style 93 4 2 3" xfId="7439" xr:uid="{00000000-0005-0000-0000-00005E980000}"/>
    <cellStyle name="Style 93 4 2 3 2" xfId="7440" xr:uid="{00000000-0005-0000-0000-00005F980000}"/>
    <cellStyle name="Style 93 4 2 3 2 2" xfId="7441" xr:uid="{00000000-0005-0000-0000-000060980000}"/>
    <cellStyle name="Style 93 4 2 3 2 2 2" xfId="21806" xr:uid="{00000000-0005-0000-0000-000061980000}"/>
    <cellStyle name="Style 93 4 2 3 2 3" xfId="7442" xr:uid="{00000000-0005-0000-0000-000062980000}"/>
    <cellStyle name="Style 93 4 2 3 3" xfId="7443" xr:uid="{00000000-0005-0000-0000-000063980000}"/>
    <cellStyle name="Style 93 4 2 3 3 2" xfId="7444" xr:uid="{00000000-0005-0000-0000-000064980000}"/>
    <cellStyle name="Style 93 4 2 3 3 2 2" xfId="21468" xr:uid="{00000000-0005-0000-0000-000065980000}"/>
    <cellStyle name="Style 93 4 2 3 3 3" xfId="12171" xr:uid="{00000000-0005-0000-0000-000066980000}"/>
    <cellStyle name="Style 93 4 2 3 4" xfId="7445" xr:uid="{00000000-0005-0000-0000-000067980000}"/>
    <cellStyle name="Style 93 4 2 3 4 2" xfId="21546" xr:uid="{00000000-0005-0000-0000-000068980000}"/>
    <cellStyle name="Style 93 4 2 3 5" xfId="7446" xr:uid="{00000000-0005-0000-0000-000069980000}"/>
    <cellStyle name="Style 93 4 2 3 6" xfId="7447" xr:uid="{00000000-0005-0000-0000-00006A980000}"/>
    <cellStyle name="Style 93 4 2 4" xfId="7448" xr:uid="{00000000-0005-0000-0000-00006B980000}"/>
    <cellStyle name="Style 93 4 2 4 2" xfId="7449" xr:uid="{00000000-0005-0000-0000-00006C980000}"/>
    <cellStyle name="Style 93 4 2 4 2 2" xfId="7450" xr:uid="{00000000-0005-0000-0000-00006D980000}"/>
    <cellStyle name="Style 93 4 2 4 2 2 2" xfId="22374" xr:uid="{00000000-0005-0000-0000-00006E980000}"/>
    <cellStyle name="Style 93 4 2 4 2 3" xfId="7451" xr:uid="{00000000-0005-0000-0000-00006F980000}"/>
    <cellStyle name="Style 93 4 2 4 3" xfId="7452" xr:uid="{00000000-0005-0000-0000-000070980000}"/>
    <cellStyle name="Style 93 4 2 4 3 2" xfId="20707" xr:uid="{00000000-0005-0000-0000-000071980000}"/>
    <cellStyle name="Style 93 4 2 4 4" xfId="7453" xr:uid="{00000000-0005-0000-0000-000072980000}"/>
    <cellStyle name="Style 93 4 2 5" xfId="7454" xr:uid="{00000000-0005-0000-0000-000073980000}"/>
    <cellStyle name="Style 93 4 2 5 2" xfId="21448" xr:uid="{00000000-0005-0000-0000-000074980000}"/>
    <cellStyle name="Style 93 4 2 5 3" xfId="12172" xr:uid="{00000000-0005-0000-0000-000075980000}"/>
    <cellStyle name="Style 93 4 2 6" xfId="7455" xr:uid="{00000000-0005-0000-0000-000076980000}"/>
    <cellStyle name="Style 93 4 2 6 2" xfId="21481" xr:uid="{00000000-0005-0000-0000-000077980000}"/>
    <cellStyle name="Style 93 4 2 7" xfId="7456" xr:uid="{00000000-0005-0000-0000-000078980000}"/>
    <cellStyle name="Style 93 4 3" xfId="7457" xr:uid="{00000000-0005-0000-0000-000079980000}"/>
    <cellStyle name="Style 93 4 3 2" xfId="7458" xr:uid="{00000000-0005-0000-0000-00007A980000}"/>
    <cellStyle name="Style 93 4 3 2 2" xfId="22023" xr:uid="{00000000-0005-0000-0000-00007B980000}"/>
    <cellStyle name="Style 93 4 3 2 3" xfId="12173" xr:uid="{00000000-0005-0000-0000-00007C980000}"/>
    <cellStyle name="Style 93 4 3 3" xfId="7459" xr:uid="{00000000-0005-0000-0000-00007D980000}"/>
    <cellStyle name="Style 93 4 3 3 2" xfId="22380" xr:uid="{00000000-0005-0000-0000-00007E980000}"/>
    <cellStyle name="Style 93 4 4" xfId="7460" xr:uid="{00000000-0005-0000-0000-00007F980000}"/>
    <cellStyle name="Style 93 4 4 2" xfId="7461" xr:uid="{00000000-0005-0000-0000-000080980000}"/>
    <cellStyle name="Style 93 4 4 2 2" xfId="22404" xr:uid="{00000000-0005-0000-0000-000081980000}"/>
    <cellStyle name="Style 93 4 4 3" xfId="7462" xr:uid="{00000000-0005-0000-0000-000082980000}"/>
    <cellStyle name="Style 93 4 4 3 2" xfId="22032" xr:uid="{00000000-0005-0000-0000-000083980000}"/>
    <cellStyle name="Style 93 4 4 4" xfId="12174" xr:uid="{00000000-0005-0000-0000-000084980000}"/>
    <cellStyle name="Style 93 4 5" xfId="7463" xr:uid="{00000000-0005-0000-0000-000085980000}"/>
    <cellStyle name="Style 93 4 5 2" xfId="22043" xr:uid="{00000000-0005-0000-0000-000086980000}"/>
    <cellStyle name="Style 93 4 5 3" xfId="12175" xr:uid="{00000000-0005-0000-0000-000087980000}"/>
    <cellStyle name="Style 93 4 6" xfId="7464" xr:uid="{00000000-0005-0000-0000-000088980000}"/>
    <cellStyle name="Style 93 4 6 2" xfId="22353" xr:uid="{00000000-0005-0000-0000-000089980000}"/>
    <cellStyle name="Style 93 4 7" xfId="7465" xr:uid="{00000000-0005-0000-0000-00008A980000}"/>
    <cellStyle name="Style 93 5" xfId="7466" xr:uid="{00000000-0005-0000-0000-00008B980000}"/>
    <cellStyle name="Style 93 5 2" xfId="7467" xr:uid="{00000000-0005-0000-0000-00008C980000}"/>
    <cellStyle name="Style 93 5 2 2" xfId="7468" xr:uid="{00000000-0005-0000-0000-00008D980000}"/>
    <cellStyle name="Style 93 5 2 2 2" xfId="7469" xr:uid="{00000000-0005-0000-0000-00008E980000}"/>
    <cellStyle name="Style 93 5 2 2 2 2" xfId="21639" xr:uid="{00000000-0005-0000-0000-00008F980000}"/>
    <cellStyle name="Style 93 5 2 2 2 3" xfId="12176" xr:uid="{00000000-0005-0000-0000-000090980000}"/>
    <cellStyle name="Style 93 5 2 2 3" xfId="7470" xr:uid="{00000000-0005-0000-0000-000091980000}"/>
    <cellStyle name="Style 93 5 2 2 3 2" xfId="21406" xr:uid="{00000000-0005-0000-0000-000092980000}"/>
    <cellStyle name="Style 93 5 2 3" xfId="7471" xr:uid="{00000000-0005-0000-0000-000093980000}"/>
    <cellStyle name="Style 93 5 2 3 2" xfId="7472" xr:uid="{00000000-0005-0000-0000-000094980000}"/>
    <cellStyle name="Style 93 5 2 3 2 2" xfId="7473" xr:uid="{00000000-0005-0000-0000-000095980000}"/>
    <cellStyle name="Style 93 5 2 3 2 2 2" xfId="21424" xr:uid="{00000000-0005-0000-0000-000096980000}"/>
    <cellStyle name="Style 93 5 2 3 2 3" xfId="7474" xr:uid="{00000000-0005-0000-0000-000097980000}"/>
    <cellStyle name="Style 93 5 2 3 3" xfId="7475" xr:uid="{00000000-0005-0000-0000-000098980000}"/>
    <cellStyle name="Style 93 5 2 3 3 2" xfId="7476" xr:uid="{00000000-0005-0000-0000-000099980000}"/>
    <cellStyle name="Style 93 5 2 3 3 2 2" xfId="22183" xr:uid="{00000000-0005-0000-0000-00009A980000}"/>
    <cellStyle name="Style 93 5 2 3 3 3" xfId="12177" xr:uid="{00000000-0005-0000-0000-00009B980000}"/>
    <cellStyle name="Style 93 5 2 3 4" xfId="7477" xr:uid="{00000000-0005-0000-0000-00009C980000}"/>
    <cellStyle name="Style 93 5 2 3 4 2" xfId="21372" xr:uid="{00000000-0005-0000-0000-00009D980000}"/>
    <cellStyle name="Style 93 5 2 3 5" xfId="7478" xr:uid="{00000000-0005-0000-0000-00009E980000}"/>
    <cellStyle name="Style 93 5 2 3 6" xfId="7479" xr:uid="{00000000-0005-0000-0000-00009F980000}"/>
    <cellStyle name="Style 93 5 2 4" xfId="7480" xr:uid="{00000000-0005-0000-0000-0000A0980000}"/>
    <cellStyle name="Style 93 5 2 4 2" xfId="7481" xr:uid="{00000000-0005-0000-0000-0000A1980000}"/>
    <cellStyle name="Style 93 5 2 4 2 2" xfId="7482" xr:uid="{00000000-0005-0000-0000-0000A2980000}"/>
    <cellStyle name="Style 93 5 2 4 2 3" xfId="7483" xr:uid="{00000000-0005-0000-0000-0000A3980000}"/>
    <cellStyle name="Style 93 5 2 4 2 4" xfId="22178" xr:uid="{00000000-0005-0000-0000-0000A4980000}"/>
    <cellStyle name="Style 93 5 2 4 3" xfId="7484" xr:uid="{00000000-0005-0000-0000-0000A5980000}"/>
    <cellStyle name="Style 93 5 2 4 3 2" xfId="22008" xr:uid="{00000000-0005-0000-0000-0000A6980000}"/>
    <cellStyle name="Style 93 5 2 4 4" xfId="7485" xr:uid="{00000000-0005-0000-0000-0000A7980000}"/>
    <cellStyle name="Style 93 5 2 5" xfId="7486" xr:uid="{00000000-0005-0000-0000-0000A8980000}"/>
    <cellStyle name="Style 93 5 2 5 2" xfId="22283" xr:uid="{00000000-0005-0000-0000-0000A9980000}"/>
    <cellStyle name="Style 93 5 2 5 3" xfId="12178" xr:uid="{00000000-0005-0000-0000-0000AA980000}"/>
    <cellStyle name="Style 93 5 2 6" xfId="7487" xr:uid="{00000000-0005-0000-0000-0000AB980000}"/>
    <cellStyle name="Style 93 5 2 7" xfId="7488" xr:uid="{00000000-0005-0000-0000-0000AC980000}"/>
    <cellStyle name="Style 93 5 3" xfId="7489" xr:uid="{00000000-0005-0000-0000-0000AD980000}"/>
    <cellStyle name="Style 93 5 3 2" xfId="7490" xr:uid="{00000000-0005-0000-0000-0000AE980000}"/>
    <cellStyle name="Style 93 5 3 2 2" xfId="22135" xr:uid="{00000000-0005-0000-0000-0000AF980000}"/>
    <cellStyle name="Style 93 5 3 2 3" xfId="12179" xr:uid="{00000000-0005-0000-0000-0000B0980000}"/>
    <cellStyle name="Style 93 5 3 3" xfId="7491" xr:uid="{00000000-0005-0000-0000-0000B1980000}"/>
    <cellStyle name="Style 93 5 3 3 2" xfId="20734" xr:uid="{00000000-0005-0000-0000-0000B2980000}"/>
    <cellStyle name="Style 93 5 4" xfId="7492" xr:uid="{00000000-0005-0000-0000-0000B3980000}"/>
    <cellStyle name="Style 93 5 4 2" xfId="7493" xr:uid="{00000000-0005-0000-0000-0000B4980000}"/>
    <cellStyle name="Style 93 5 4 2 2" xfId="22294" xr:uid="{00000000-0005-0000-0000-0000B5980000}"/>
    <cellStyle name="Style 93 5 4 3" xfId="7494" xr:uid="{00000000-0005-0000-0000-0000B6980000}"/>
    <cellStyle name="Style 93 5 4 4" xfId="12180" xr:uid="{00000000-0005-0000-0000-0000B7980000}"/>
    <cellStyle name="Style 93 5 5" xfId="7495" xr:uid="{00000000-0005-0000-0000-0000B8980000}"/>
    <cellStyle name="Style 93 5 5 2" xfId="22315" xr:uid="{00000000-0005-0000-0000-0000B9980000}"/>
    <cellStyle name="Style 93 5 5 3" xfId="12181" xr:uid="{00000000-0005-0000-0000-0000BA980000}"/>
    <cellStyle name="Style 93 5 6" xfId="7496" xr:uid="{00000000-0005-0000-0000-0000BB980000}"/>
    <cellStyle name="Style 93 5 6 2" xfId="22264" xr:uid="{00000000-0005-0000-0000-0000BC980000}"/>
    <cellStyle name="Style 93 5 7" xfId="7497" xr:uid="{00000000-0005-0000-0000-0000BD980000}"/>
    <cellStyle name="Style 93 6" xfId="7498" xr:uid="{00000000-0005-0000-0000-0000BE980000}"/>
    <cellStyle name="Style 93 6 2" xfId="7499" xr:uid="{00000000-0005-0000-0000-0000BF980000}"/>
    <cellStyle name="Style 93 6 2 2" xfId="7500" xr:uid="{00000000-0005-0000-0000-0000C0980000}"/>
    <cellStyle name="Style 93 6 2 2 2" xfId="21532" xr:uid="{00000000-0005-0000-0000-0000C1980000}"/>
    <cellStyle name="Style 93 6 2 2 3" xfId="12182" xr:uid="{00000000-0005-0000-0000-0000C2980000}"/>
    <cellStyle name="Style 93 6 2 3" xfId="7501" xr:uid="{00000000-0005-0000-0000-0000C3980000}"/>
    <cellStyle name="Style 93 6 2 3 2" xfId="21653" xr:uid="{00000000-0005-0000-0000-0000C4980000}"/>
    <cellStyle name="Style 93 6 3" xfId="7502" xr:uid="{00000000-0005-0000-0000-0000C5980000}"/>
    <cellStyle name="Style 93 6 3 2" xfId="7503" xr:uid="{00000000-0005-0000-0000-0000C6980000}"/>
    <cellStyle name="Style 93 6 3 2 2" xfId="7504" xr:uid="{00000000-0005-0000-0000-0000C7980000}"/>
    <cellStyle name="Style 93 6 3 2 2 2" xfId="21358" xr:uid="{00000000-0005-0000-0000-0000C8980000}"/>
    <cellStyle name="Style 93 6 3 2 3" xfId="7505" xr:uid="{00000000-0005-0000-0000-0000C9980000}"/>
    <cellStyle name="Style 93 6 3 3" xfId="7506" xr:uid="{00000000-0005-0000-0000-0000CA980000}"/>
    <cellStyle name="Style 93 6 3 3 2" xfId="7507" xr:uid="{00000000-0005-0000-0000-0000CB980000}"/>
    <cellStyle name="Style 93 6 3 3 2 2" xfId="21702" xr:uid="{00000000-0005-0000-0000-0000CC980000}"/>
    <cellStyle name="Style 93 6 3 3 3" xfId="12183" xr:uid="{00000000-0005-0000-0000-0000CD980000}"/>
    <cellStyle name="Style 93 6 3 4" xfId="7508" xr:uid="{00000000-0005-0000-0000-0000CE980000}"/>
    <cellStyle name="Style 93 6 3 4 2" xfId="20770" xr:uid="{00000000-0005-0000-0000-0000CF980000}"/>
    <cellStyle name="Style 93 6 3 5" xfId="7509" xr:uid="{00000000-0005-0000-0000-0000D0980000}"/>
    <cellStyle name="Style 93 6 3 6" xfId="7510" xr:uid="{00000000-0005-0000-0000-0000D1980000}"/>
    <cellStyle name="Style 93 6 4" xfId="7511" xr:uid="{00000000-0005-0000-0000-0000D2980000}"/>
    <cellStyle name="Style 93 6 4 2" xfId="7512" xr:uid="{00000000-0005-0000-0000-0000D3980000}"/>
    <cellStyle name="Style 93 6 4 2 2" xfId="7513" xr:uid="{00000000-0005-0000-0000-0000D4980000}"/>
    <cellStyle name="Style 93 6 4 2 2 2" xfId="21377" xr:uid="{00000000-0005-0000-0000-0000D5980000}"/>
    <cellStyle name="Style 93 6 4 2 3" xfId="7514" xr:uid="{00000000-0005-0000-0000-0000D6980000}"/>
    <cellStyle name="Style 93 6 4 3" xfId="7515" xr:uid="{00000000-0005-0000-0000-0000D7980000}"/>
    <cellStyle name="Style 93 6 4 3 2" xfId="20695" xr:uid="{00000000-0005-0000-0000-0000D8980000}"/>
    <cellStyle name="Style 93 6 4 4" xfId="7516" xr:uid="{00000000-0005-0000-0000-0000D9980000}"/>
    <cellStyle name="Style 93 6 5" xfId="7517" xr:uid="{00000000-0005-0000-0000-0000DA980000}"/>
    <cellStyle name="Style 93 6 5 2" xfId="21519" xr:uid="{00000000-0005-0000-0000-0000DB980000}"/>
    <cellStyle name="Style 93 6 5 3" xfId="12184" xr:uid="{00000000-0005-0000-0000-0000DC980000}"/>
    <cellStyle name="Style 93 6 6" xfId="7518" xr:uid="{00000000-0005-0000-0000-0000DD980000}"/>
    <cellStyle name="Style 93 6 6 2" xfId="22173" xr:uid="{00000000-0005-0000-0000-0000DE980000}"/>
    <cellStyle name="Style 93 6 7" xfId="7519" xr:uid="{00000000-0005-0000-0000-0000DF980000}"/>
    <cellStyle name="Style 93 7" xfId="7520" xr:uid="{00000000-0005-0000-0000-0000E0980000}"/>
    <cellStyle name="Style 93 7 2" xfId="7521" xr:uid="{00000000-0005-0000-0000-0000E1980000}"/>
    <cellStyle name="Style 93 7 2 2" xfId="7522" xr:uid="{00000000-0005-0000-0000-0000E2980000}"/>
    <cellStyle name="Style 93 7 2 2 2" xfId="20983" xr:uid="{00000000-0005-0000-0000-0000E3980000}"/>
    <cellStyle name="Style 93 7 2 3" xfId="7523" xr:uid="{00000000-0005-0000-0000-0000E4980000}"/>
    <cellStyle name="Style 93 7 3" xfId="7524" xr:uid="{00000000-0005-0000-0000-0000E5980000}"/>
    <cellStyle name="Style 93 7 3 2" xfId="7525" xr:uid="{00000000-0005-0000-0000-0000E6980000}"/>
    <cellStyle name="Style 93 7 3 2 2" xfId="21812" xr:uid="{00000000-0005-0000-0000-0000E7980000}"/>
    <cellStyle name="Style 93 7 3 3" xfId="12185" xr:uid="{00000000-0005-0000-0000-0000E8980000}"/>
    <cellStyle name="Style 93 7 4" xfId="7526" xr:uid="{00000000-0005-0000-0000-0000E9980000}"/>
    <cellStyle name="Style 93 7 4 2" xfId="21852" xr:uid="{00000000-0005-0000-0000-0000EA980000}"/>
    <cellStyle name="Style 93 7 5" xfId="7527" xr:uid="{00000000-0005-0000-0000-0000EB980000}"/>
    <cellStyle name="Style 93 7 6" xfId="7528" xr:uid="{00000000-0005-0000-0000-0000EC980000}"/>
    <cellStyle name="Style 93 8" xfId="7529" xr:uid="{00000000-0005-0000-0000-0000ED980000}"/>
    <cellStyle name="Style 93 8 2" xfId="7530" xr:uid="{00000000-0005-0000-0000-0000EE980000}"/>
    <cellStyle name="Style 93 8 2 2" xfId="7531" xr:uid="{00000000-0005-0000-0000-0000EF980000}"/>
    <cellStyle name="Style 93 8 2 3" xfId="7532" xr:uid="{00000000-0005-0000-0000-0000F0980000}"/>
    <cellStyle name="Style 93 8 2 4" xfId="22301" xr:uid="{00000000-0005-0000-0000-0000F1980000}"/>
    <cellStyle name="Style 93 8 3" xfId="7533" xr:uid="{00000000-0005-0000-0000-0000F2980000}"/>
    <cellStyle name="Style 93 8 3 2" xfId="7534" xr:uid="{00000000-0005-0000-0000-0000F3980000}"/>
    <cellStyle name="Style 93 8 3 3" xfId="21924" xr:uid="{00000000-0005-0000-0000-0000F4980000}"/>
    <cellStyle name="Style 93 8 4" xfId="7535" xr:uid="{00000000-0005-0000-0000-0000F5980000}"/>
    <cellStyle name="Style 93 8 4 2" xfId="20758" xr:uid="{00000000-0005-0000-0000-0000F6980000}"/>
    <cellStyle name="Style 93 8 5" xfId="7536" xr:uid="{00000000-0005-0000-0000-0000F7980000}"/>
    <cellStyle name="Style 93 8 6" xfId="7537" xr:uid="{00000000-0005-0000-0000-0000F8980000}"/>
    <cellStyle name="Style 93 9" xfId="7538" xr:uid="{00000000-0005-0000-0000-0000F9980000}"/>
    <cellStyle name="Style 93 9 2" xfId="7539" xr:uid="{00000000-0005-0000-0000-0000FA980000}"/>
    <cellStyle name="Style 93 9 2 2" xfId="7540" xr:uid="{00000000-0005-0000-0000-0000FB980000}"/>
    <cellStyle name="Style 93 9 2 3" xfId="21798" xr:uid="{00000000-0005-0000-0000-0000FC980000}"/>
    <cellStyle name="Style 93 9 3" xfId="7541" xr:uid="{00000000-0005-0000-0000-0000FD980000}"/>
    <cellStyle name="Style 93 9 3 2" xfId="7542" xr:uid="{00000000-0005-0000-0000-0000FE980000}"/>
    <cellStyle name="Style 93 9 4" xfId="7543" xr:uid="{00000000-0005-0000-0000-0000FF980000}"/>
    <cellStyle name="Style 93_ADDON" xfId="7544" xr:uid="{00000000-0005-0000-0000-000000990000}"/>
    <cellStyle name="Style 94" xfId="7545" xr:uid="{00000000-0005-0000-0000-000001990000}"/>
    <cellStyle name="Style 94 10" xfId="7546" xr:uid="{00000000-0005-0000-0000-000002990000}"/>
    <cellStyle name="Style 94 2" xfId="7547" xr:uid="{00000000-0005-0000-0000-000003990000}"/>
    <cellStyle name="Style 94 2 2" xfId="7548" xr:uid="{00000000-0005-0000-0000-000004990000}"/>
    <cellStyle name="Style 94 2 2 2" xfId="22038" xr:uid="{00000000-0005-0000-0000-000005990000}"/>
    <cellStyle name="Style 94 2 3" xfId="7549" xr:uid="{00000000-0005-0000-0000-000006990000}"/>
    <cellStyle name="Style 94 3" xfId="7550" xr:uid="{00000000-0005-0000-0000-000007990000}"/>
    <cellStyle name="Style 94 3 2" xfId="7551" xr:uid="{00000000-0005-0000-0000-000008990000}"/>
    <cellStyle name="Style 94 3 2 2" xfId="7552" xr:uid="{00000000-0005-0000-0000-000009990000}"/>
    <cellStyle name="Style 94 3 2 2 2" xfId="20786" xr:uid="{00000000-0005-0000-0000-00000A990000}"/>
    <cellStyle name="Style 94 3 2 3" xfId="7553" xr:uid="{00000000-0005-0000-0000-00000B990000}"/>
    <cellStyle name="Style 94 3 3" xfId="7554" xr:uid="{00000000-0005-0000-0000-00000C990000}"/>
    <cellStyle name="Style 94 3 3 2" xfId="7555" xr:uid="{00000000-0005-0000-0000-00000D990000}"/>
    <cellStyle name="Style 94 3 3 2 2" xfId="7556" xr:uid="{00000000-0005-0000-0000-00000E990000}"/>
    <cellStyle name="Style 94 3 3 2 2 2" xfId="21363" xr:uid="{00000000-0005-0000-0000-00000F990000}"/>
    <cellStyle name="Style 94 3 3 2 3" xfId="7557" xr:uid="{00000000-0005-0000-0000-000010990000}"/>
    <cellStyle name="Style 94 3 3 3" xfId="7558" xr:uid="{00000000-0005-0000-0000-000011990000}"/>
    <cellStyle name="Style 94 3 3 3 2" xfId="7559" xr:uid="{00000000-0005-0000-0000-000012990000}"/>
    <cellStyle name="Style 94 3 3 3 3" xfId="21568" xr:uid="{00000000-0005-0000-0000-000013990000}"/>
    <cellStyle name="Style 94 3 3 4" xfId="7560" xr:uid="{00000000-0005-0000-0000-000014990000}"/>
    <cellStyle name="Style 94 3 3 4 2" xfId="22392" xr:uid="{00000000-0005-0000-0000-000015990000}"/>
    <cellStyle name="Style 94 3 3 5" xfId="7561" xr:uid="{00000000-0005-0000-0000-000016990000}"/>
    <cellStyle name="Style 94 3 3 6" xfId="7562" xr:uid="{00000000-0005-0000-0000-000017990000}"/>
    <cellStyle name="Style 94 3 4" xfId="7563" xr:uid="{00000000-0005-0000-0000-000018990000}"/>
    <cellStyle name="Style 94 3 4 2" xfId="7564" xr:uid="{00000000-0005-0000-0000-000019990000}"/>
    <cellStyle name="Style 94 3 4 2 2" xfId="7565" xr:uid="{00000000-0005-0000-0000-00001A990000}"/>
    <cellStyle name="Style 94 3 4 2 3" xfId="7566" xr:uid="{00000000-0005-0000-0000-00001B990000}"/>
    <cellStyle name="Style 94 3 4 2 4" xfId="22370" xr:uid="{00000000-0005-0000-0000-00001C990000}"/>
    <cellStyle name="Style 94 3 4 3" xfId="7567" xr:uid="{00000000-0005-0000-0000-00001D990000}"/>
    <cellStyle name="Style 94 3 4 3 2" xfId="21891" xr:uid="{00000000-0005-0000-0000-00001E990000}"/>
    <cellStyle name="Style 94 3 4 4" xfId="7568" xr:uid="{00000000-0005-0000-0000-00001F990000}"/>
    <cellStyle name="Style 94 3 5" xfId="7569" xr:uid="{00000000-0005-0000-0000-000020990000}"/>
    <cellStyle name="Style 94 3 5 2" xfId="21469" xr:uid="{00000000-0005-0000-0000-000021990000}"/>
    <cellStyle name="Style 94 3 6" xfId="7570" xr:uid="{00000000-0005-0000-0000-000022990000}"/>
    <cellStyle name="Style 94 3 7" xfId="7571" xr:uid="{00000000-0005-0000-0000-000023990000}"/>
    <cellStyle name="Style 94 4" xfId="7572" xr:uid="{00000000-0005-0000-0000-000024990000}"/>
    <cellStyle name="Style 94 4 2" xfId="7573" xr:uid="{00000000-0005-0000-0000-000025990000}"/>
    <cellStyle name="Style 94 4 2 2" xfId="7574" xr:uid="{00000000-0005-0000-0000-000026990000}"/>
    <cellStyle name="Style 94 4 2 2 2" xfId="22367" xr:uid="{00000000-0005-0000-0000-000027990000}"/>
    <cellStyle name="Style 94 4 2 3" xfId="7575" xr:uid="{00000000-0005-0000-0000-000028990000}"/>
    <cellStyle name="Style 94 4 3" xfId="7576" xr:uid="{00000000-0005-0000-0000-000029990000}"/>
    <cellStyle name="Style 94 4 3 2" xfId="7577" xr:uid="{00000000-0005-0000-0000-00002A990000}"/>
    <cellStyle name="Style 94 4 3 3" xfId="22118" xr:uid="{00000000-0005-0000-0000-00002B990000}"/>
    <cellStyle name="Style 94 4 4" xfId="7578" xr:uid="{00000000-0005-0000-0000-00002C990000}"/>
    <cellStyle name="Style 94 4 4 2" xfId="22022" xr:uid="{00000000-0005-0000-0000-00002D990000}"/>
    <cellStyle name="Style 94 4 5" xfId="7579" xr:uid="{00000000-0005-0000-0000-00002E990000}"/>
    <cellStyle name="Style 94 4 6" xfId="7580" xr:uid="{00000000-0005-0000-0000-00002F990000}"/>
    <cellStyle name="Style 94 5" xfId="7581" xr:uid="{00000000-0005-0000-0000-000030990000}"/>
    <cellStyle name="Style 94 5 2" xfId="7582" xr:uid="{00000000-0005-0000-0000-000031990000}"/>
    <cellStyle name="Style 94 5 2 2" xfId="7583" xr:uid="{00000000-0005-0000-0000-000032990000}"/>
    <cellStyle name="Style 94 5 2 3" xfId="7584" xr:uid="{00000000-0005-0000-0000-000033990000}"/>
    <cellStyle name="Style 94 5 2 4" xfId="21920" xr:uid="{00000000-0005-0000-0000-000034990000}"/>
    <cellStyle name="Style 94 5 3" xfId="7585" xr:uid="{00000000-0005-0000-0000-000035990000}"/>
    <cellStyle name="Style 94 5 3 2" xfId="21621" xr:uid="{00000000-0005-0000-0000-000036990000}"/>
    <cellStyle name="Style 94 5 4" xfId="7586" xr:uid="{00000000-0005-0000-0000-000037990000}"/>
    <cellStyle name="Style 94 6" xfId="7587" xr:uid="{00000000-0005-0000-0000-000038990000}"/>
    <cellStyle name="Style 94 6 2" xfId="7588" xr:uid="{00000000-0005-0000-0000-000039990000}"/>
    <cellStyle name="Style 94 6 2 2" xfId="7589" xr:uid="{00000000-0005-0000-0000-00003A990000}"/>
    <cellStyle name="Style 94 6 2 3" xfId="21452" xr:uid="{00000000-0005-0000-0000-00003B990000}"/>
    <cellStyle name="Style 94 6 3" xfId="7590" xr:uid="{00000000-0005-0000-0000-00003C990000}"/>
    <cellStyle name="Style 94 6 3 2" xfId="7591" xr:uid="{00000000-0005-0000-0000-00003D990000}"/>
    <cellStyle name="Style 94 6 4" xfId="7592" xr:uid="{00000000-0005-0000-0000-00003E990000}"/>
    <cellStyle name="Style 94 7" xfId="7593" xr:uid="{00000000-0005-0000-0000-00003F990000}"/>
    <cellStyle name="Style 94 7 2" xfId="7594" xr:uid="{00000000-0005-0000-0000-000040990000}"/>
    <cellStyle name="Style 94 7 2 2" xfId="21927" xr:uid="{00000000-0005-0000-0000-000041990000}"/>
    <cellStyle name="Style 94 7 3" xfId="7595" xr:uid="{00000000-0005-0000-0000-000042990000}"/>
    <cellStyle name="Style 94 7 4" xfId="7596" xr:uid="{00000000-0005-0000-0000-000043990000}"/>
    <cellStyle name="Style 94 8" xfId="7597" xr:uid="{00000000-0005-0000-0000-000044990000}"/>
    <cellStyle name="Style 94 8 2" xfId="22107" xr:uid="{00000000-0005-0000-0000-000045990000}"/>
    <cellStyle name="Style 94 9" xfId="7598" xr:uid="{00000000-0005-0000-0000-000046990000}"/>
    <cellStyle name="Style 94_ADDON" xfId="7599" xr:uid="{00000000-0005-0000-0000-000047990000}"/>
    <cellStyle name="Style 95" xfId="7600" xr:uid="{00000000-0005-0000-0000-000048990000}"/>
    <cellStyle name="Style 95 10" xfId="7601" xr:uid="{00000000-0005-0000-0000-000049990000}"/>
    <cellStyle name="Style 95 2" xfId="7602" xr:uid="{00000000-0005-0000-0000-00004A990000}"/>
    <cellStyle name="Style 95 2 2" xfId="7603" xr:uid="{00000000-0005-0000-0000-00004B990000}"/>
    <cellStyle name="Style 95 2 2 2" xfId="7604" xr:uid="{00000000-0005-0000-0000-00004C990000}"/>
    <cellStyle name="Style 95 2 2 2 2" xfId="7605" xr:uid="{00000000-0005-0000-0000-00004D990000}"/>
    <cellStyle name="Style 95 2 2 2 2 2" xfId="7606" xr:uid="{00000000-0005-0000-0000-00004E990000}"/>
    <cellStyle name="Style 95 2 2 2 2 2 2" xfId="7607" xr:uid="{00000000-0005-0000-0000-00004F990000}"/>
    <cellStyle name="Style 95 2 2 2 2 3" xfId="7608" xr:uid="{00000000-0005-0000-0000-000050990000}"/>
    <cellStyle name="Style 95 2 2 2 2 4" xfId="21421" xr:uid="{00000000-0005-0000-0000-000051990000}"/>
    <cellStyle name="Style 95 2 2 2 3" xfId="7609" xr:uid="{00000000-0005-0000-0000-000052990000}"/>
    <cellStyle name="Style 95 2 2 2 3 2" xfId="7610" xr:uid="{00000000-0005-0000-0000-000053990000}"/>
    <cellStyle name="Style 95 2 2 2 3 3" xfId="22316" xr:uid="{00000000-0005-0000-0000-000054990000}"/>
    <cellStyle name="Style 95 2 2 2 4" xfId="7611" xr:uid="{00000000-0005-0000-0000-000055990000}"/>
    <cellStyle name="Style 95 2 2 3" xfId="7612" xr:uid="{00000000-0005-0000-0000-000056990000}"/>
    <cellStyle name="Style 95 2 2 3 2" xfId="7613" xr:uid="{00000000-0005-0000-0000-000057990000}"/>
    <cellStyle name="Style 95 2 2 3 2 2" xfId="7614" xr:uid="{00000000-0005-0000-0000-000058990000}"/>
    <cellStyle name="Style 95 2 2 3 2 3" xfId="22274" xr:uid="{00000000-0005-0000-0000-000059990000}"/>
    <cellStyle name="Style 95 2 2 3 3" xfId="7615" xr:uid="{00000000-0005-0000-0000-00005A990000}"/>
    <cellStyle name="Style 95 2 2 4" xfId="7616" xr:uid="{00000000-0005-0000-0000-00005B990000}"/>
    <cellStyle name="Style 95 2 2 4 2" xfId="7617" xr:uid="{00000000-0005-0000-0000-00005C990000}"/>
    <cellStyle name="Style 95 2 2 4 3" xfId="20923" xr:uid="{00000000-0005-0000-0000-00005D990000}"/>
    <cellStyle name="Style 95 2 2 5" xfId="7618" xr:uid="{00000000-0005-0000-0000-00005E990000}"/>
    <cellStyle name="Style 95 2 3" xfId="7619" xr:uid="{00000000-0005-0000-0000-00005F990000}"/>
    <cellStyle name="Style 95 2 3 2" xfId="7620" xr:uid="{00000000-0005-0000-0000-000060990000}"/>
    <cellStyle name="Style 95 2 3 2 2" xfId="7621" xr:uid="{00000000-0005-0000-0000-000061990000}"/>
    <cellStyle name="Style 95 2 3 2 2 2" xfId="7622" xr:uid="{00000000-0005-0000-0000-000062990000}"/>
    <cellStyle name="Style 95 2 3 2 3" xfId="7623" xr:uid="{00000000-0005-0000-0000-000063990000}"/>
    <cellStyle name="Style 95 2 3 2 4" xfId="20737" xr:uid="{00000000-0005-0000-0000-000064990000}"/>
    <cellStyle name="Style 95 2 3 3" xfId="7624" xr:uid="{00000000-0005-0000-0000-000065990000}"/>
    <cellStyle name="Style 95 2 3 3 2" xfId="7625" xr:uid="{00000000-0005-0000-0000-000066990000}"/>
    <cellStyle name="Style 95 2 3 3 3" xfId="22172" xr:uid="{00000000-0005-0000-0000-000067990000}"/>
    <cellStyle name="Style 95 2 3 4" xfId="7626" xr:uid="{00000000-0005-0000-0000-000068990000}"/>
    <cellStyle name="Style 95 2 4" xfId="7627" xr:uid="{00000000-0005-0000-0000-000069990000}"/>
    <cellStyle name="Style 95 2 4 2" xfId="7628" xr:uid="{00000000-0005-0000-0000-00006A990000}"/>
    <cellStyle name="Style 95 2 4 2 2" xfId="7629" xr:uid="{00000000-0005-0000-0000-00006B990000}"/>
    <cellStyle name="Style 95 2 4 2 3" xfId="21415" xr:uid="{00000000-0005-0000-0000-00006C990000}"/>
    <cellStyle name="Style 95 2 4 3" xfId="7630" xr:uid="{00000000-0005-0000-0000-00006D990000}"/>
    <cellStyle name="Style 95 2 5" xfId="7631" xr:uid="{00000000-0005-0000-0000-00006E990000}"/>
    <cellStyle name="Style 95 2 5 2" xfId="7632" xr:uid="{00000000-0005-0000-0000-00006F990000}"/>
    <cellStyle name="Style 95 2 5 2 2" xfId="21807" xr:uid="{00000000-0005-0000-0000-000070990000}"/>
    <cellStyle name="Style 95 2 6" xfId="7633" xr:uid="{00000000-0005-0000-0000-000071990000}"/>
    <cellStyle name="Style 95 2 6 2" xfId="21458" xr:uid="{00000000-0005-0000-0000-000072990000}"/>
    <cellStyle name="Style 95 3" xfId="7634" xr:uid="{00000000-0005-0000-0000-000073990000}"/>
    <cellStyle name="Style 95 3 2" xfId="7635" xr:uid="{00000000-0005-0000-0000-000074990000}"/>
    <cellStyle name="Style 95 3 2 2" xfId="7636" xr:uid="{00000000-0005-0000-0000-000075990000}"/>
    <cellStyle name="Style 95 3 2 2 2" xfId="7637" xr:uid="{00000000-0005-0000-0000-000076990000}"/>
    <cellStyle name="Style 95 3 2 2 2 2" xfId="7638" xr:uid="{00000000-0005-0000-0000-000077990000}"/>
    <cellStyle name="Style 95 3 2 2 2 2 2" xfId="7639" xr:uid="{00000000-0005-0000-0000-000078990000}"/>
    <cellStyle name="Style 95 3 2 2 2 3" xfId="7640" xr:uid="{00000000-0005-0000-0000-000079990000}"/>
    <cellStyle name="Style 95 3 2 2 2 4" xfId="21727" xr:uid="{00000000-0005-0000-0000-00007A990000}"/>
    <cellStyle name="Style 95 3 2 2 3" xfId="7641" xr:uid="{00000000-0005-0000-0000-00007B990000}"/>
    <cellStyle name="Style 95 3 2 2 3 2" xfId="7642" xr:uid="{00000000-0005-0000-0000-00007C990000}"/>
    <cellStyle name="Style 95 3 2 2 3 3" xfId="22279" xr:uid="{00000000-0005-0000-0000-00007D990000}"/>
    <cellStyle name="Style 95 3 2 2 4" xfId="7643" xr:uid="{00000000-0005-0000-0000-00007E990000}"/>
    <cellStyle name="Style 95 3 2 3" xfId="7644" xr:uid="{00000000-0005-0000-0000-00007F990000}"/>
    <cellStyle name="Style 95 3 2 3 2" xfId="7645" xr:uid="{00000000-0005-0000-0000-000080990000}"/>
    <cellStyle name="Style 95 3 2 3 2 2" xfId="7646" xr:uid="{00000000-0005-0000-0000-000081990000}"/>
    <cellStyle name="Style 95 3 2 3 2 3" xfId="22227" xr:uid="{00000000-0005-0000-0000-000082990000}"/>
    <cellStyle name="Style 95 3 2 3 3" xfId="7647" xr:uid="{00000000-0005-0000-0000-000083990000}"/>
    <cellStyle name="Style 95 3 2 4" xfId="7648" xr:uid="{00000000-0005-0000-0000-000084990000}"/>
    <cellStyle name="Style 95 3 2 4 2" xfId="7649" xr:uid="{00000000-0005-0000-0000-000085990000}"/>
    <cellStyle name="Style 95 3 2 4 3" xfId="20729" xr:uid="{00000000-0005-0000-0000-000086990000}"/>
    <cellStyle name="Style 95 3 2 5" xfId="7650" xr:uid="{00000000-0005-0000-0000-000087990000}"/>
    <cellStyle name="Style 95 3 3" xfId="7651" xr:uid="{00000000-0005-0000-0000-000088990000}"/>
    <cellStyle name="Style 95 3 3 2" xfId="7652" xr:uid="{00000000-0005-0000-0000-000089990000}"/>
    <cellStyle name="Style 95 3 3 2 2" xfId="7653" xr:uid="{00000000-0005-0000-0000-00008A990000}"/>
    <cellStyle name="Style 95 3 3 2 2 2" xfId="7654" xr:uid="{00000000-0005-0000-0000-00008B990000}"/>
    <cellStyle name="Style 95 3 3 2 2 2 2" xfId="7655" xr:uid="{00000000-0005-0000-0000-00008C990000}"/>
    <cellStyle name="Style 95 3 3 2 2 3" xfId="7656" xr:uid="{00000000-0005-0000-0000-00008D990000}"/>
    <cellStyle name="Style 95 3 3 2 2 4" xfId="21368" xr:uid="{00000000-0005-0000-0000-00008E990000}"/>
    <cellStyle name="Style 95 3 3 2 3" xfId="7657" xr:uid="{00000000-0005-0000-0000-00008F990000}"/>
    <cellStyle name="Style 95 3 3 2 3 2" xfId="7658" xr:uid="{00000000-0005-0000-0000-000090990000}"/>
    <cellStyle name="Style 95 3 3 2 3 3" xfId="22036" xr:uid="{00000000-0005-0000-0000-000091990000}"/>
    <cellStyle name="Style 95 3 3 2 4" xfId="7659" xr:uid="{00000000-0005-0000-0000-000092990000}"/>
    <cellStyle name="Style 95 3 3 3" xfId="7660" xr:uid="{00000000-0005-0000-0000-000093990000}"/>
    <cellStyle name="Style 95 3 3 3 2" xfId="7661" xr:uid="{00000000-0005-0000-0000-000094990000}"/>
    <cellStyle name="Style 95 3 3 3 2 2" xfId="21946" xr:uid="{00000000-0005-0000-0000-000095990000}"/>
    <cellStyle name="Style 95 3 3 3 3" xfId="7662" xr:uid="{00000000-0005-0000-0000-000096990000}"/>
    <cellStyle name="Style 95 3 3 4" xfId="7663" xr:uid="{00000000-0005-0000-0000-000097990000}"/>
    <cellStyle name="Style 95 3 3 4 2" xfId="20763" xr:uid="{00000000-0005-0000-0000-000098990000}"/>
    <cellStyle name="Style 95 3 3 5" xfId="7664" xr:uid="{00000000-0005-0000-0000-000099990000}"/>
    <cellStyle name="Style 95 3 3 6" xfId="7665" xr:uid="{00000000-0005-0000-0000-00009A990000}"/>
    <cellStyle name="Style 95 3 4" xfId="7666" xr:uid="{00000000-0005-0000-0000-00009B990000}"/>
    <cellStyle name="Style 95 3 4 2" xfId="7667" xr:uid="{00000000-0005-0000-0000-00009C990000}"/>
    <cellStyle name="Style 95 3 4 2 2" xfId="7668" xr:uid="{00000000-0005-0000-0000-00009D990000}"/>
    <cellStyle name="Style 95 3 4 2 2 2" xfId="21522" xr:uid="{00000000-0005-0000-0000-00009E990000}"/>
    <cellStyle name="Style 95 3 4 3" xfId="7669" xr:uid="{00000000-0005-0000-0000-00009F990000}"/>
    <cellStyle name="Style 95 3 5" xfId="7670" xr:uid="{00000000-0005-0000-0000-0000A0990000}"/>
    <cellStyle name="Style 95 3 5 2" xfId="7671" xr:uid="{00000000-0005-0000-0000-0000A1990000}"/>
    <cellStyle name="Style 95 3 5 2 2" xfId="22187" xr:uid="{00000000-0005-0000-0000-0000A2990000}"/>
    <cellStyle name="Style 95 3 6" xfId="7672" xr:uid="{00000000-0005-0000-0000-0000A3990000}"/>
    <cellStyle name="Style 95 3 7" xfId="7673" xr:uid="{00000000-0005-0000-0000-0000A4990000}"/>
    <cellStyle name="Style 95 4" xfId="7674" xr:uid="{00000000-0005-0000-0000-0000A5990000}"/>
    <cellStyle name="Style 95 4 2" xfId="7675" xr:uid="{00000000-0005-0000-0000-0000A6990000}"/>
    <cellStyle name="Style 95 4 2 2" xfId="7676" xr:uid="{00000000-0005-0000-0000-0000A7990000}"/>
    <cellStyle name="Style 95 4 2 2 2" xfId="7677" xr:uid="{00000000-0005-0000-0000-0000A8990000}"/>
    <cellStyle name="Style 95 4 2 2 2 2" xfId="7678" xr:uid="{00000000-0005-0000-0000-0000A9990000}"/>
    <cellStyle name="Style 95 4 2 2 3" xfId="7679" xr:uid="{00000000-0005-0000-0000-0000AA990000}"/>
    <cellStyle name="Style 95 4 2 2 4" xfId="22357" xr:uid="{00000000-0005-0000-0000-0000AB990000}"/>
    <cellStyle name="Style 95 4 2 3" xfId="7680" xr:uid="{00000000-0005-0000-0000-0000AC990000}"/>
    <cellStyle name="Style 95 4 2 3 2" xfId="7681" xr:uid="{00000000-0005-0000-0000-0000AD990000}"/>
    <cellStyle name="Style 95 4 2 3 3" xfId="21888" xr:uid="{00000000-0005-0000-0000-0000AE990000}"/>
    <cellStyle name="Style 95 4 2 4" xfId="7682" xr:uid="{00000000-0005-0000-0000-0000AF990000}"/>
    <cellStyle name="Style 95 4 3" xfId="7683" xr:uid="{00000000-0005-0000-0000-0000B0990000}"/>
    <cellStyle name="Style 95 4 3 2" xfId="7684" xr:uid="{00000000-0005-0000-0000-0000B1990000}"/>
    <cellStyle name="Style 95 4 3 2 2" xfId="21998" xr:uid="{00000000-0005-0000-0000-0000B2990000}"/>
    <cellStyle name="Style 95 4 3 3" xfId="7685" xr:uid="{00000000-0005-0000-0000-0000B3990000}"/>
    <cellStyle name="Style 95 4 4" xfId="7686" xr:uid="{00000000-0005-0000-0000-0000B4990000}"/>
    <cellStyle name="Style 95 4 4 2" xfId="20783" xr:uid="{00000000-0005-0000-0000-0000B5990000}"/>
    <cellStyle name="Style 95 4 5" xfId="7687" xr:uid="{00000000-0005-0000-0000-0000B6990000}"/>
    <cellStyle name="Style 95 4 6" xfId="7688" xr:uid="{00000000-0005-0000-0000-0000B7990000}"/>
    <cellStyle name="Style 95 5" xfId="7689" xr:uid="{00000000-0005-0000-0000-0000B8990000}"/>
    <cellStyle name="Style 95 5 2" xfId="7690" xr:uid="{00000000-0005-0000-0000-0000B9990000}"/>
    <cellStyle name="Style 95 5 2 2" xfId="7691" xr:uid="{00000000-0005-0000-0000-0000BA990000}"/>
    <cellStyle name="Style 95 5 2 3" xfId="21509" xr:uid="{00000000-0005-0000-0000-0000BB990000}"/>
    <cellStyle name="Style 95 5 3" xfId="7692" xr:uid="{00000000-0005-0000-0000-0000BC990000}"/>
    <cellStyle name="Style 95 6" xfId="7693" xr:uid="{00000000-0005-0000-0000-0000BD990000}"/>
    <cellStyle name="Style 95 6 2" xfId="7694" xr:uid="{00000000-0005-0000-0000-0000BE990000}"/>
    <cellStyle name="Style 95 6 2 2" xfId="7695" xr:uid="{00000000-0005-0000-0000-0000BF990000}"/>
    <cellStyle name="Style 95 6 2 3" xfId="21905" xr:uid="{00000000-0005-0000-0000-0000C0990000}"/>
    <cellStyle name="Style 95 6 3" xfId="7696" xr:uid="{00000000-0005-0000-0000-0000C1990000}"/>
    <cellStyle name="Style 95 6 4" xfId="7697" xr:uid="{00000000-0005-0000-0000-0000C2990000}"/>
    <cellStyle name="Style 95 7" xfId="7698" xr:uid="{00000000-0005-0000-0000-0000C3990000}"/>
    <cellStyle name="Style 95 7 2" xfId="7699" xr:uid="{00000000-0005-0000-0000-0000C4990000}"/>
    <cellStyle name="Style 95 7 3" xfId="7700" xr:uid="{00000000-0005-0000-0000-0000C5990000}"/>
    <cellStyle name="Style 95 7 4" xfId="7701" xr:uid="{00000000-0005-0000-0000-0000C6990000}"/>
    <cellStyle name="Style 95 7 5" xfId="21952" xr:uid="{00000000-0005-0000-0000-0000C7990000}"/>
    <cellStyle name="Style 95 8" xfId="7702" xr:uid="{00000000-0005-0000-0000-0000C8990000}"/>
    <cellStyle name="Style 95 8 2" xfId="21540" xr:uid="{00000000-0005-0000-0000-0000C9990000}"/>
    <cellStyle name="Style 95 9" xfId="7703" xr:uid="{00000000-0005-0000-0000-0000CA990000}"/>
    <cellStyle name="Style 95_ADDON" xfId="7704" xr:uid="{00000000-0005-0000-0000-0000CB990000}"/>
    <cellStyle name="Style 96" xfId="7705" xr:uid="{00000000-0005-0000-0000-0000CC990000}"/>
    <cellStyle name="Style 96 10" xfId="7706" xr:uid="{00000000-0005-0000-0000-0000CD990000}"/>
    <cellStyle name="Style 96 2" xfId="7707" xr:uid="{00000000-0005-0000-0000-0000CE990000}"/>
    <cellStyle name="Style 96 2 2" xfId="7708" xr:uid="{00000000-0005-0000-0000-0000CF990000}"/>
    <cellStyle name="Style 96 2 2 2" xfId="22104" xr:uid="{00000000-0005-0000-0000-0000D0990000}"/>
    <cellStyle name="Style 96 2 3" xfId="7709" xr:uid="{00000000-0005-0000-0000-0000D1990000}"/>
    <cellStyle name="Style 96 3" xfId="7710" xr:uid="{00000000-0005-0000-0000-0000D2990000}"/>
    <cellStyle name="Style 96 3 2" xfId="7711" xr:uid="{00000000-0005-0000-0000-0000D3990000}"/>
    <cellStyle name="Style 96 3 2 2" xfId="7712" xr:uid="{00000000-0005-0000-0000-0000D4990000}"/>
    <cellStyle name="Style 96 3 2 2 2" xfId="21929" xr:uid="{00000000-0005-0000-0000-0000D5990000}"/>
    <cellStyle name="Style 96 3 2 3" xfId="7713" xr:uid="{00000000-0005-0000-0000-0000D6990000}"/>
    <cellStyle name="Style 96 3 3" xfId="7714" xr:uid="{00000000-0005-0000-0000-0000D7990000}"/>
    <cellStyle name="Style 96 3 3 2" xfId="7715" xr:uid="{00000000-0005-0000-0000-0000D8990000}"/>
    <cellStyle name="Style 96 3 3 2 2" xfId="7716" xr:uid="{00000000-0005-0000-0000-0000D9990000}"/>
    <cellStyle name="Style 96 3 3 2 2 2" xfId="21734" xr:uid="{00000000-0005-0000-0000-0000DA990000}"/>
    <cellStyle name="Style 96 3 3 2 3" xfId="7717" xr:uid="{00000000-0005-0000-0000-0000DB990000}"/>
    <cellStyle name="Style 96 3 3 3" xfId="7718" xr:uid="{00000000-0005-0000-0000-0000DC990000}"/>
    <cellStyle name="Style 96 3 3 3 2" xfId="7719" xr:uid="{00000000-0005-0000-0000-0000DD990000}"/>
    <cellStyle name="Style 96 3 3 3 3" xfId="22312" xr:uid="{00000000-0005-0000-0000-0000DE990000}"/>
    <cellStyle name="Style 96 3 3 4" xfId="7720" xr:uid="{00000000-0005-0000-0000-0000DF990000}"/>
    <cellStyle name="Style 96 3 3 4 2" xfId="21388" xr:uid="{00000000-0005-0000-0000-0000E0990000}"/>
    <cellStyle name="Style 96 3 3 5" xfId="7721" xr:uid="{00000000-0005-0000-0000-0000E1990000}"/>
    <cellStyle name="Style 96 3 3 6" xfId="7722" xr:uid="{00000000-0005-0000-0000-0000E2990000}"/>
    <cellStyle name="Style 96 3 4" xfId="7723" xr:uid="{00000000-0005-0000-0000-0000E3990000}"/>
    <cellStyle name="Style 96 3 4 2" xfId="7724" xr:uid="{00000000-0005-0000-0000-0000E4990000}"/>
    <cellStyle name="Style 96 3 4 2 2" xfId="7725" xr:uid="{00000000-0005-0000-0000-0000E5990000}"/>
    <cellStyle name="Style 96 3 4 2 3" xfId="7726" xr:uid="{00000000-0005-0000-0000-0000E6990000}"/>
    <cellStyle name="Style 96 3 4 2 4" xfId="21934" xr:uid="{00000000-0005-0000-0000-0000E7990000}"/>
    <cellStyle name="Style 96 3 4 3" xfId="7727" xr:uid="{00000000-0005-0000-0000-0000E8990000}"/>
    <cellStyle name="Style 96 3 4 3 2" xfId="22119" xr:uid="{00000000-0005-0000-0000-0000E9990000}"/>
    <cellStyle name="Style 96 3 4 4" xfId="7728" xr:uid="{00000000-0005-0000-0000-0000EA990000}"/>
    <cellStyle name="Style 96 3 5" xfId="7729" xr:uid="{00000000-0005-0000-0000-0000EB990000}"/>
    <cellStyle name="Style 96 3 5 2" xfId="22121" xr:uid="{00000000-0005-0000-0000-0000EC990000}"/>
    <cellStyle name="Style 96 3 6" xfId="7730" xr:uid="{00000000-0005-0000-0000-0000ED990000}"/>
    <cellStyle name="Style 96 3 7" xfId="7731" xr:uid="{00000000-0005-0000-0000-0000EE990000}"/>
    <cellStyle name="Style 96 4" xfId="7732" xr:uid="{00000000-0005-0000-0000-0000EF990000}"/>
    <cellStyle name="Style 96 4 2" xfId="7733" xr:uid="{00000000-0005-0000-0000-0000F0990000}"/>
    <cellStyle name="Style 96 4 2 2" xfId="7734" xr:uid="{00000000-0005-0000-0000-0000F1990000}"/>
    <cellStyle name="Style 96 4 2 2 2" xfId="21699" xr:uid="{00000000-0005-0000-0000-0000F2990000}"/>
    <cellStyle name="Style 96 4 2 3" xfId="7735" xr:uid="{00000000-0005-0000-0000-0000F3990000}"/>
    <cellStyle name="Style 96 4 3" xfId="7736" xr:uid="{00000000-0005-0000-0000-0000F4990000}"/>
    <cellStyle name="Style 96 4 3 2" xfId="7737" xr:uid="{00000000-0005-0000-0000-0000F5990000}"/>
    <cellStyle name="Style 96 4 3 3" xfId="21664" xr:uid="{00000000-0005-0000-0000-0000F6990000}"/>
    <cellStyle name="Style 96 4 4" xfId="7738" xr:uid="{00000000-0005-0000-0000-0000F7990000}"/>
    <cellStyle name="Style 96 4 4 2" xfId="21467" xr:uid="{00000000-0005-0000-0000-0000F8990000}"/>
    <cellStyle name="Style 96 4 5" xfId="7739" xr:uid="{00000000-0005-0000-0000-0000F9990000}"/>
    <cellStyle name="Style 96 4 6" xfId="7740" xr:uid="{00000000-0005-0000-0000-0000FA990000}"/>
    <cellStyle name="Style 96 5" xfId="7741" xr:uid="{00000000-0005-0000-0000-0000FB990000}"/>
    <cellStyle name="Style 96 5 2" xfId="7742" xr:uid="{00000000-0005-0000-0000-0000FC990000}"/>
    <cellStyle name="Style 96 5 2 2" xfId="7743" xr:uid="{00000000-0005-0000-0000-0000FD990000}"/>
    <cellStyle name="Style 96 5 2 3" xfId="7744" xr:uid="{00000000-0005-0000-0000-0000FE990000}"/>
    <cellStyle name="Style 96 5 2 4" xfId="20710" xr:uid="{00000000-0005-0000-0000-0000FF990000}"/>
    <cellStyle name="Style 96 5 3" xfId="7745" xr:uid="{00000000-0005-0000-0000-0000009A0000}"/>
    <cellStyle name="Style 96 5 3 2" xfId="22269" xr:uid="{00000000-0005-0000-0000-0000019A0000}"/>
    <cellStyle name="Style 96 5 4" xfId="7746" xr:uid="{00000000-0005-0000-0000-0000029A0000}"/>
    <cellStyle name="Style 96 6" xfId="7747" xr:uid="{00000000-0005-0000-0000-0000039A0000}"/>
    <cellStyle name="Style 96 6 2" xfId="7748" xr:uid="{00000000-0005-0000-0000-0000049A0000}"/>
    <cellStyle name="Style 96 6 2 2" xfId="7749" xr:uid="{00000000-0005-0000-0000-0000059A0000}"/>
    <cellStyle name="Style 96 6 2 3" xfId="21539" xr:uid="{00000000-0005-0000-0000-0000069A0000}"/>
    <cellStyle name="Style 96 6 3" xfId="7750" xr:uid="{00000000-0005-0000-0000-0000079A0000}"/>
    <cellStyle name="Style 96 6 3 2" xfId="7751" xr:uid="{00000000-0005-0000-0000-0000089A0000}"/>
    <cellStyle name="Style 96 6 4" xfId="7752" xr:uid="{00000000-0005-0000-0000-0000099A0000}"/>
    <cellStyle name="Style 96 7" xfId="7753" xr:uid="{00000000-0005-0000-0000-00000A9A0000}"/>
    <cellStyle name="Style 96 7 2" xfId="7754" xr:uid="{00000000-0005-0000-0000-00000B9A0000}"/>
    <cellStyle name="Style 96 7 2 2" xfId="22373" xr:uid="{00000000-0005-0000-0000-00000C9A0000}"/>
    <cellStyle name="Style 96 7 3" xfId="7755" xr:uid="{00000000-0005-0000-0000-00000D9A0000}"/>
    <cellStyle name="Style 96 7 4" xfId="7756" xr:uid="{00000000-0005-0000-0000-00000E9A0000}"/>
    <cellStyle name="Style 96 8" xfId="7757" xr:uid="{00000000-0005-0000-0000-00000F9A0000}"/>
    <cellStyle name="Style 96 8 2" xfId="21719" xr:uid="{00000000-0005-0000-0000-0000109A0000}"/>
    <cellStyle name="Style 96 9" xfId="7758" xr:uid="{00000000-0005-0000-0000-0000119A0000}"/>
    <cellStyle name="Style 96_ADDON" xfId="7759" xr:uid="{00000000-0005-0000-0000-0000129A0000}"/>
    <cellStyle name="Style 97" xfId="7760" xr:uid="{00000000-0005-0000-0000-0000139A0000}"/>
    <cellStyle name="Style 97 10" xfId="7761" xr:uid="{00000000-0005-0000-0000-0000149A0000}"/>
    <cellStyle name="Style 97 10 2" xfId="7762" xr:uid="{00000000-0005-0000-0000-0000159A0000}"/>
    <cellStyle name="Style 97 10 2 2" xfId="7763" xr:uid="{00000000-0005-0000-0000-0000169A0000}"/>
    <cellStyle name="Style 97 10 2 3" xfId="22285" xr:uid="{00000000-0005-0000-0000-0000179A0000}"/>
    <cellStyle name="Style 97 10 3" xfId="7764" xr:uid="{00000000-0005-0000-0000-0000189A0000}"/>
    <cellStyle name="Style 97 10 3 2" xfId="7765" xr:uid="{00000000-0005-0000-0000-0000199A0000}"/>
    <cellStyle name="Style 97 10 4" xfId="7766" xr:uid="{00000000-0005-0000-0000-00001A9A0000}"/>
    <cellStyle name="Style 97 11" xfId="7767" xr:uid="{00000000-0005-0000-0000-00001B9A0000}"/>
    <cellStyle name="Style 97 11 2" xfId="7768" xr:uid="{00000000-0005-0000-0000-00001C9A0000}"/>
    <cellStyle name="Style 97 11 2 2" xfId="7769" xr:uid="{00000000-0005-0000-0000-00001D9A0000}"/>
    <cellStyle name="Style 97 11 2 3" xfId="22198" xr:uid="{00000000-0005-0000-0000-00001E9A0000}"/>
    <cellStyle name="Style 97 11 3" xfId="7770" xr:uid="{00000000-0005-0000-0000-00001F9A0000}"/>
    <cellStyle name="Style 97 11 4" xfId="7771" xr:uid="{00000000-0005-0000-0000-0000209A0000}"/>
    <cellStyle name="Style 97 12" xfId="7772" xr:uid="{00000000-0005-0000-0000-0000219A0000}"/>
    <cellStyle name="Style 97 12 2" xfId="7773" xr:uid="{00000000-0005-0000-0000-0000229A0000}"/>
    <cellStyle name="Style 97 12 2 2" xfId="21726" xr:uid="{00000000-0005-0000-0000-0000239A0000}"/>
    <cellStyle name="Style 97 13" xfId="7774" xr:uid="{00000000-0005-0000-0000-0000249A0000}"/>
    <cellStyle name="Style 97 13 2" xfId="22123" xr:uid="{00000000-0005-0000-0000-0000259A0000}"/>
    <cellStyle name="Style 97 14" xfId="7775" xr:uid="{00000000-0005-0000-0000-0000269A0000}"/>
    <cellStyle name="Style 97 2" xfId="7776" xr:uid="{00000000-0005-0000-0000-0000279A0000}"/>
    <cellStyle name="Style 97 2 2" xfId="7777" xr:uid="{00000000-0005-0000-0000-0000289A0000}"/>
    <cellStyle name="Style 97 2 2 2" xfId="20755" xr:uid="{00000000-0005-0000-0000-0000299A0000}"/>
    <cellStyle name="Style 97 2 2 3" xfId="12186" xr:uid="{00000000-0005-0000-0000-00002A9A0000}"/>
    <cellStyle name="Style 97 2 3" xfId="7778" xr:uid="{00000000-0005-0000-0000-00002B9A0000}"/>
    <cellStyle name="Style 97 2 3 2" xfId="21440" xr:uid="{00000000-0005-0000-0000-00002C9A0000}"/>
    <cellStyle name="Style 97 2 4" xfId="7779" xr:uid="{00000000-0005-0000-0000-00002D9A0000}"/>
    <cellStyle name="Style 97 3" xfId="7780" xr:uid="{00000000-0005-0000-0000-00002E9A0000}"/>
    <cellStyle name="Style 97 3 2" xfId="7781" xr:uid="{00000000-0005-0000-0000-00002F9A0000}"/>
    <cellStyle name="Style 97 3 2 2" xfId="7782" xr:uid="{00000000-0005-0000-0000-0000309A0000}"/>
    <cellStyle name="Style 97 3 2 2 2" xfId="7783" xr:uid="{00000000-0005-0000-0000-0000319A0000}"/>
    <cellStyle name="Style 97 3 2 2 2 2" xfId="21742" xr:uid="{00000000-0005-0000-0000-0000329A0000}"/>
    <cellStyle name="Style 97 3 2 2 3" xfId="7784" xr:uid="{00000000-0005-0000-0000-0000339A0000}"/>
    <cellStyle name="Style 97 3 2 3" xfId="7785" xr:uid="{00000000-0005-0000-0000-0000349A0000}"/>
    <cellStyle name="Style 97 3 2 3 2" xfId="22322" xr:uid="{00000000-0005-0000-0000-0000359A0000}"/>
    <cellStyle name="Style 97 3 2 3 3" xfId="12187" xr:uid="{00000000-0005-0000-0000-0000369A0000}"/>
    <cellStyle name="Style 97 3 2 4" xfId="7786" xr:uid="{00000000-0005-0000-0000-0000379A0000}"/>
    <cellStyle name="Style 97 3 2 5" xfId="7787" xr:uid="{00000000-0005-0000-0000-0000389A0000}"/>
    <cellStyle name="Style 97 3 3" xfId="7788" xr:uid="{00000000-0005-0000-0000-0000399A0000}"/>
    <cellStyle name="Style 97 3 3 2" xfId="7789" xr:uid="{00000000-0005-0000-0000-00003A9A0000}"/>
    <cellStyle name="Style 97 3 3 2 2" xfId="7790" xr:uid="{00000000-0005-0000-0000-00003B9A0000}"/>
    <cellStyle name="Style 97 3 3 2 2 2" xfId="20703" xr:uid="{00000000-0005-0000-0000-00003C9A0000}"/>
    <cellStyle name="Style 97 3 3 2 2 3" xfId="12188" xr:uid="{00000000-0005-0000-0000-00003D9A0000}"/>
    <cellStyle name="Style 97 3 3 2 3" xfId="7791" xr:uid="{00000000-0005-0000-0000-00003E9A0000}"/>
    <cellStyle name="Style 97 3 3 2 3 2" xfId="22095" xr:uid="{00000000-0005-0000-0000-00003F9A0000}"/>
    <cellStyle name="Style 97 3 3 3" xfId="7792" xr:uid="{00000000-0005-0000-0000-0000409A0000}"/>
    <cellStyle name="Style 97 3 3 3 2" xfId="7793" xr:uid="{00000000-0005-0000-0000-0000419A0000}"/>
    <cellStyle name="Style 97 3 3 3 2 2" xfId="7794" xr:uid="{00000000-0005-0000-0000-0000429A0000}"/>
    <cellStyle name="Style 97 3 3 3 2 2 2" xfId="21796" xr:uid="{00000000-0005-0000-0000-0000439A0000}"/>
    <cellStyle name="Style 97 3 3 3 2 3" xfId="7795" xr:uid="{00000000-0005-0000-0000-0000449A0000}"/>
    <cellStyle name="Style 97 3 3 3 3" xfId="7796" xr:uid="{00000000-0005-0000-0000-0000459A0000}"/>
    <cellStyle name="Style 97 3 3 3 3 2" xfId="7797" xr:uid="{00000000-0005-0000-0000-0000469A0000}"/>
    <cellStyle name="Style 97 3 3 3 3 2 2" xfId="21431" xr:uid="{00000000-0005-0000-0000-0000479A0000}"/>
    <cellStyle name="Style 97 3 3 3 3 3" xfId="12189" xr:uid="{00000000-0005-0000-0000-0000489A0000}"/>
    <cellStyle name="Style 97 3 3 3 4" xfId="7798" xr:uid="{00000000-0005-0000-0000-0000499A0000}"/>
    <cellStyle name="Style 97 3 3 3 4 2" xfId="20747" xr:uid="{00000000-0005-0000-0000-00004A9A0000}"/>
    <cellStyle name="Style 97 3 3 3 5" xfId="7799" xr:uid="{00000000-0005-0000-0000-00004B9A0000}"/>
    <cellStyle name="Style 97 3 3 3 6" xfId="7800" xr:uid="{00000000-0005-0000-0000-00004C9A0000}"/>
    <cellStyle name="Style 97 3 3 4" xfId="7801" xr:uid="{00000000-0005-0000-0000-00004D9A0000}"/>
    <cellStyle name="Style 97 3 3 4 2" xfId="7802" xr:uid="{00000000-0005-0000-0000-00004E9A0000}"/>
    <cellStyle name="Style 97 3 3 4 2 2" xfId="7803" xr:uid="{00000000-0005-0000-0000-00004F9A0000}"/>
    <cellStyle name="Style 97 3 3 4 2 2 2" xfId="22004" xr:uid="{00000000-0005-0000-0000-0000509A0000}"/>
    <cellStyle name="Style 97 3 3 4 2 3" xfId="7804" xr:uid="{00000000-0005-0000-0000-0000519A0000}"/>
    <cellStyle name="Style 97 3 3 4 3" xfId="7805" xr:uid="{00000000-0005-0000-0000-0000529A0000}"/>
    <cellStyle name="Style 97 3 3 4 3 2" xfId="22276" xr:uid="{00000000-0005-0000-0000-0000539A0000}"/>
    <cellStyle name="Style 97 3 3 4 4" xfId="7806" xr:uid="{00000000-0005-0000-0000-0000549A0000}"/>
    <cellStyle name="Style 97 3 3 5" xfId="7807" xr:uid="{00000000-0005-0000-0000-0000559A0000}"/>
    <cellStyle name="Style 97 3 3 5 2" xfId="22100" xr:uid="{00000000-0005-0000-0000-0000569A0000}"/>
    <cellStyle name="Style 97 3 3 5 3" xfId="12190" xr:uid="{00000000-0005-0000-0000-0000579A0000}"/>
    <cellStyle name="Style 97 3 3 6" xfId="7808" xr:uid="{00000000-0005-0000-0000-0000589A0000}"/>
    <cellStyle name="Style 97 3 3 6 2" xfId="21382" xr:uid="{00000000-0005-0000-0000-0000599A0000}"/>
    <cellStyle name="Style 97 3 3 7" xfId="7809" xr:uid="{00000000-0005-0000-0000-00005A9A0000}"/>
    <cellStyle name="Style 97 3 4" xfId="7810" xr:uid="{00000000-0005-0000-0000-00005B9A0000}"/>
    <cellStyle name="Style 97 3 4 2" xfId="7811" xr:uid="{00000000-0005-0000-0000-00005C9A0000}"/>
    <cellStyle name="Style 97 3 4 2 2" xfId="7812" xr:uid="{00000000-0005-0000-0000-00005D9A0000}"/>
    <cellStyle name="Style 97 3 4 2 3" xfId="22053" xr:uid="{00000000-0005-0000-0000-00005E9A0000}"/>
    <cellStyle name="Style 97 3 4 3" xfId="7813" xr:uid="{00000000-0005-0000-0000-00005F9A0000}"/>
    <cellStyle name="Style 97 3 4 3 2" xfId="21450" xr:uid="{00000000-0005-0000-0000-0000609A0000}"/>
    <cellStyle name="Style 97 3 4 4" xfId="7814" xr:uid="{00000000-0005-0000-0000-0000619A0000}"/>
    <cellStyle name="Style 97 3 4 5" xfId="7815" xr:uid="{00000000-0005-0000-0000-0000629A0000}"/>
    <cellStyle name="Style 97 3 5" xfId="7816" xr:uid="{00000000-0005-0000-0000-0000639A0000}"/>
    <cellStyle name="Style 97 3 5 2" xfId="7817" xr:uid="{00000000-0005-0000-0000-0000649A0000}"/>
    <cellStyle name="Style 97 3 5 2 2" xfId="21634" xr:uid="{00000000-0005-0000-0000-0000659A0000}"/>
    <cellStyle name="Style 97 3 5 3" xfId="12191" xr:uid="{00000000-0005-0000-0000-0000669A0000}"/>
    <cellStyle name="Style 97 3 6" xfId="7818" xr:uid="{00000000-0005-0000-0000-0000679A0000}"/>
    <cellStyle name="Style 97 3 6 2" xfId="21751" xr:uid="{00000000-0005-0000-0000-0000689A0000}"/>
    <cellStyle name="Style 97 3 7" xfId="7819" xr:uid="{00000000-0005-0000-0000-0000699A0000}"/>
    <cellStyle name="Style 97 3 8" xfId="7820" xr:uid="{00000000-0005-0000-0000-00006A9A0000}"/>
    <cellStyle name="Style 97 4" xfId="7821" xr:uid="{00000000-0005-0000-0000-00006B9A0000}"/>
    <cellStyle name="Style 97 4 2" xfId="7822" xr:uid="{00000000-0005-0000-0000-00006C9A0000}"/>
    <cellStyle name="Style 97 4 2 2" xfId="7823" xr:uid="{00000000-0005-0000-0000-00006D9A0000}"/>
    <cellStyle name="Style 97 4 2 2 2" xfId="7824" xr:uid="{00000000-0005-0000-0000-00006E9A0000}"/>
    <cellStyle name="Style 97 4 2 2 2 2" xfId="21811" xr:uid="{00000000-0005-0000-0000-00006F9A0000}"/>
    <cellStyle name="Style 97 4 2 2 2 3" xfId="12192" xr:uid="{00000000-0005-0000-0000-0000709A0000}"/>
    <cellStyle name="Style 97 4 2 2 3" xfId="7825" xr:uid="{00000000-0005-0000-0000-0000719A0000}"/>
    <cellStyle name="Style 97 4 2 2 3 2" xfId="22305" xr:uid="{00000000-0005-0000-0000-0000729A0000}"/>
    <cellStyle name="Style 97 4 2 3" xfId="7826" xr:uid="{00000000-0005-0000-0000-0000739A0000}"/>
    <cellStyle name="Style 97 4 2 3 2" xfId="7827" xr:uid="{00000000-0005-0000-0000-0000749A0000}"/>
    <cellStyle name="Style 97 4 2 3 2 2" xfId="7828" xr:uid="{00000000-0005-0000-0000-0000759A0000}"/>
    <cellStyle name="Style 97 4 2 3 2 2 2" xfId="21995" xr:uid="{00000000-0005-0000-0000-0000769A0000}"/>
    <cellStyle name="Style 97 4 2 3 2 3" xfId="7829" xr:uid="{00000000-0005-0000-0000-0000779A0000}"/>
    <cellStyle name="Style 97 4 2 3 3" xfId="7830" xr:uid="{00000000-0005-0000-0000-0000789A0000}"/>
    <cellStyle name="Style 97 4 2 3 3 2" xfId="7831" xr:uid="{00000000-0005-0000-0000-0000799A0000}"/>
    <cellStyle name="Style 97 4 2 3 3 2 2" xfId="20993" xr:uid="{00000000-0005-0000-0000-00007A9A0000}"/>
    <cellStyle name="Style 97 4 2 3 3 3" xfId="12193" xr:uid="{00000000-0005-0000-0000-00007B9A0000}"/>
    <cellStyle name="Style 97 4 2 3 4" xfId="7832" xr:uid="{00000000-0005-0000-0000-00007C9A0000}"/>
    <cellStyle name="Style 97 4 2 3 4 2" xfId="22384" xr:uid="{00000000-0005-0000-0000-00007D9A0000}"/>
    <cellStyle name="Style 97 4 2 3 5" xfId="7833" xr:uid="{00000000-0005-0000-0000-00007E9A0000}"/>
    <cellStyle name="Style 97 4 2 3 6" xfId="7834" xr:uid="{00000000-0005-0000-0000-00007F9A0000}"/>
    <cellStyle name="Style 97 4 2 4" xfId="7835" xr:uid="{00000000-0005-0000-0000-0000809A0000}"/>
    <cellStyle name="Style 97 4 2 4 2" xfId="7836" xr:uid="{00000000-0005-0000-0000-0000819A0000}"/>
    <cellStyle name="Style 97 4 2 4 2 2" xfId="7837" xr:uid="{00000000-0005-0000-0000-0000829A0000}"/>
    <cellStyle name="Style 97 4 2 4 2 2 2" xfId="21896" xr:uid="{00000000-0005-0000-0000-0000839A0000}"/>
    <cellStyle name="Style 97 4 2 4 2 3" xfId="7838" xr:uid="{00000000-0005-0000-0000-0000849A0000}"/>
    <cellStyle name="Style 97 4 2 4 3" xfId="7839" xr:uid="{00000000-0005-0000-0000-0000859A0000}"/>
    <cellStyle name="Style 97 4 2 4 3 2" xfId="21392" xr:uid="{00000000-0005-0000-0000-0000869A0000}"/>
    <cellStyle name="Style 97 4 2 4 4" xfId="7840" xr:uid="{00000000-0005-0000-0000-0000879A0000}"/>
    <cellStyle name="Style 97 4 2 5" xfId="7841" xr:uid="{00000000-0005-0000-0000-0000889A0000}"/>
    <cellStyle name="Style 97 4 2 5 2" xfId="22185" xr:uid="{00000000-0005-0000-0000-0000899A0000}"/>
    <cellStyle name="Style 97 4 2 5 3" xfId="12194" xr:uid="{00000000-0005-0000-0000-00008A9A0000}"/>
    <cellStyle name="Style 97 4 2 6" xfId="7842" xr:uid="{00000000-0005-0000-0000-00008B9A0000}"/>
    <cellStyle name="Style 97 4 2 6 2" xfId="21508" xr:uid="{00000000-0005-0000-0000-00008C9A0000}"/>
    <cellStyle name="Style 97 4 2 7" xfId="7843" xr:uid="{00000000-0005-0000-0000-00008D9A0000}"/>
    <cellStyle name="Style 97 4 3" xfId="7844" xr:uid="{00000000-0005-0000-0000-00008E9A0000}"/>
    <cellStyle name="Style 97 4 3 2" xfId="7845" xr:uid="{00000000-0005-0000-0000-00008F9A0000}"/>
    <cellStyle name="Style 97 4 3 2 2" xfId="20982" xr:uid="{00000000-0005-0000-0000-0000909A0000}"/>
    <cellStyle name="Style 97 4 3 2 3" xfId="12195" xr:uid="{00000000-0005-0000-0000-0000919A0000}"/>
    <cellStyle name="Style 97 4 3 3" xfId="7846" xr:uid="{00000000-0005-0000-0000-0000929A0000}"/>
    <cellStyle name="Style 97 4 3 3 2" xfId="21764" xr:uid="{00000000-0005-0000-0000-0000939A0000}"/>
    <cellStyle name="Style 97 4 4" xfId="7847" xr:uid="{00000000-0005-0000-0000-0000949A0000}"/>
    <cellStyle name="Style 97 4 4 2" xfId="7848" xr:uid="{00000000-0005-0000-0000-0000959A0000}"/>
    <cellStyle name="Style 97 4 4 2 2" xfId="22180" xr:uid="{00000000-0005-0000-0000-0000969A0000}"/>
    <cellStyle name="Style 97 4 4 3" xfId="7849" xr:uid="{00000000-0005-0000-0000-0000979A0000}"/>
    <cellStyle name="Style 97 4 4 3 2" xfId="20981" xr:uid="{00000000-0005-0000-0000-0000989A0000}"/>
    <cellStyle name="Style 97 4 4 4" xfId="12196" xr:uid="{00000000-0005-0000-0000-0000999A0000}"/>
    <cellStyle name="Style 97 4 5" xfId="7850" xr:uid="{00000000-0005-0000-0000-00009A9A0000}"/>
    <cellStyle name="Style 97 4 5 2" xfId="21922" xr:uid="{00000000-0005-0000-0000-00009B9A0000}"/>
    <cellStyle name="Style 97 4 5 3" xfId="12197" xr:uid="{00000000-0005-0000-0000-00009C9A0000}"/>
    <cellStyle name="Style 97 4 6" xfId="7851" xr:uid="{00000000-0005-0000-0000-00009D9A0000}"/>
    <cellStyle name="Style 97 4 6 2" xfId="21747" xr:uid="{00000000-0005-0000-0000-00009E9A0000}"/>
    <cellStyle name="Style 97 4 7" xfId="7852" xr:uid="{00000000-0005-0000-0000-00009F9A0000}"/>
    <cellStyle name="Style 97 5" xfId="7853" xr:uid="{00000000-0005-0000-0000-0000A09A0000}"/>
    <cellStyle name="Style 97 5 2" xfId="7854" xr:uid="{00000000-0005-0000-0000-0000A19A0000}"/>
    <cellStyle name="Style 97 5 2 2" xfId="7855" xr:uid="{00000000-0005-0000-0000-0000A29A0000}"/>
    <cellStyle name="Style 97 5 2 2 2" xfId="7856" xr:uid="{00000000-0005-0000-0000-0000A39A0000}"/>
    <cellStyle name="Style 97 5 2 2 2 2" xfId="21917" xr:uid="{00000000-0005-0000-0000-0000A49A0000}"/>
    <cellStyle name="Style 97 5 2 2 2 3" xfId="12198" xr:uid="{00000000-0005-0000-0000-0000A59A0000}"/>
    <cellStyle name="Style 97 5 2 2 3" xfId="7857" xr:uid="{00000000-0005-0000-0000-0000A69A0000}"/>
    <cellStyle name="Style 97 5 2 2 3 2" xfId="22352" xr:uid="{00000000-0005-0000-0000-0000A79A0000}"/>
    <cellStyle name="Style 97 5 2 3" xfId="7858" xr:uid="{00000000-0005-0000-0000-0000A89A0000}"/>
    <cellStyle name="Style 97 5 2 3 2" xfId="7859" xr:uid="{00000000-0005-0000-0000-0000A99A0000}"/>
    <cellStyle name="Style 97 5 2 3 2 2" xfId="7860" xr:uid="{00000000-0005-0000-0000-0000AA9A0000}"/>
    <cellStyle name="Style 97 5 2 3 2 2 2" xfId="22125" xr:uid="{00000000-0005-0000-0000-0000AB9A0000}"/>
    <cellStyle name="Style 97 5 2 3 2 3" xfId="7861" xr:uid="{00000000-0005-0000-0000-0000AC9A0000}"/>
    <cellStyle name="Style 97 5 2 3 3" xfId="7862" xr:uid="{00000000-0005-0000-0000-0000AD9A0000}"/>
    <cellStyle name="Style 97 5 2 3 3 2" xfId="7863" xr:uid="{00000000-0005-0000-0000-0000AE9A0000}"/>
    <cellStyle name="Style 97 5 2 3 3 2 2" xfId="21939" xr:uid="{00000000-0005-0000-0000-0000AF9A0000}"/>
    <cellStyle name="Style 97 5 2 3 3 3" xfId="12199" xr:uid="{00000000-0005-0000-0000-0000B09A0000}"/>
    <cellStyle name="Style 97 5 2 3 4" xfId="7864" xr:uid="{00000000-0005-0000-0000-0000B19A0000}"/>
    <cellStyle name="Style 97 5 2 3 4 2" xfId="22299" xr:uid="{00000000-0005-0000-0000-0000B29A0000}"/>
    <cellStyle name="Style 97 5 2 3 5" xfId="7865" xr:uid="{00000000-0005-0000-0000-0000B39A0000}"/>
    <cellStyle name="Style 97 5 2 3 6" xfId="7866" xr:uid="{00000000-0005-0000-0000-0000B49A0000}"/>
    <cellStyle name="Style 97 5 2 4" xfId="7867" xr:uid="{00000000-0005-0000-0000-0000B59A0000}"/>
    <cellStyle name="Style 97 5 2 4 2" xfId="7868" xr:uid="{00000000-0005-0000-0000-0000B69A0000}"/>
    <cellStyle name="Style 97 5 2 4 2 2" xfId="7869" xr:uid="{00000000-0005-0000-0000-0000B79A0000}"/>
    <cellStyle name="Style 97 5 2 4 2 3" xfId="7870" xr:uid="{00000000-0005-0000-0000-0000B89A0000}"/>
    <cellStyle name="Style 97 5 2 4 2 4" xfId="22086" xr:uid="{00000000-0005-0000-0000-0000B99A0000}"/>
    <cellStyle name="Style 97 5 2 4 3" xfId="7871" xr:uid="{00000000-0005-0000-0000-0000BA9A0000}"/>
    <cellStyle name="Style 97 5 2 4 3 2" xfId="22117" xr:uid="{00000000-0005-0000-0000-0000BB9A0000}"/>
    <cellStyle name="Style 97 5 2 4 4" xfId="7872" xr:uid="{00000000-0005-0000-0000-0000BC9A0000}"/>
    <cellStyle name="Style 97 5 2 5" xfId="7873" xr:uid="{00000000-0005-0000-0000-0000BD9A0000}"/>
    <cellStyle name="Style 97 5 2 5 2" xfId="22192" xr:uid="{00000000-0005-0000-0000-0000BE9A0000}"/>
    <cellStyle name="Style 97 5 2 5 3" xfId="12200" xr:uid="{00000000-0005-0000-0000-0000BF9A0000}"/>
    <cellStyle name="Style 97 5 2 6" xfId="7874" xr:uid="{00000000-0005-0000-0000-0000C09A0000}"/>
    <cellStyle name="Style 97 5 2 7" xfId="7875" xr:uid="{00000000-0005-0000-0000-0000C19A0000}"/>
    <cellStyle name="Style 97 5 3" xfId="7876" xr:uid="{00000000-0005-0000-0000-0000C29A0000}"/>
    <cellStyle name="Style 97 5 3 2" xfId="7877" xr:uid="{00000000-0005-0000-0000-0000C39A0000}"/>
    <cellStyle name="Style 97 5 3 2 2" xfId="21397" xr:uid="{00000000-0005-0000-0000-0000C49A0000}"/>
    <cellStyle name="Style 97 5 3 2 3" xfId="12201" xr:uid="{00000000-0005-0000-0000-0000C59A0000}"/>
    <cellStyle name="Style 97 5 3 3" xfId="7878" xr:uid="{00000000-0005-0000-0000-0000C69A0000}"/>
    <cellStyle name="Style 97 5 3 3 2" xfId="21480" xr:uid="{00000000-0005-0000-0000-0000C79A0000}"/>
    <cellStyle name="Style 97 5 4" xfId="7879" xr:uid="{00000000-0005-0000-0000-0000C89A0000}"/>
    <cellStyle name="Style 97 5 4 2" xfId="7880" xr:uid="{00000000-0005-0000-0000-0000C99A0000}"/>
    <cellStyle name="Style 97 5 4 2 2" xfId="20718" xr:uid="{00000000-0005-0000-0000-0000CA9A0000}"/>
    <cellStyle name="Style 97 5 4 3" xfId="7881" xr:uid="{00000000-0005-0000-0000-0000CB9A0000}"/>
    <cellStyle name="Style 97 5 4 4" xfId="12202" xr:uid="{00000000-0005-0000-0000-0000CC9A0000}"/>
    <cellStyle name="Style 97 5 5" xfId="7882" xr:uid="{00000000-0005-0000-0000-0000CD9A0000}"/>
    <cellStyle name="Style 97 5 5 2" xfId="20754" xr:uid="{00000000-0005-0000-0000-0000CE9A0000}"/>
    <cellStyle name="Style 97 5 5 3" xfId="12203" xr:uid="{00000000-0005-0000-0000-0000CF9A0000}"/>
    <cellStyle name="Style 97 5 6" xfId="7883" xr:uid="{00000000-0005-0000-0000-0000D09A0000}"/>
    <cellStyle name="Style 97 5 6 2" xfId="22216" xr:uid="{00000000-0005-0000-0000-0000D19A0000}"/>
    <cellStyle name="Style 97 5 7" xfId="7884" xr:uid="{00000000-0005-0000-0000-0000D29A0000}"/>
    <cellStyle name="Style 97 6" xfId="7885" xr:uid="{00000000-0005-0000-0000-0000D39A0000}"/>
    <cellStyle name="Style 97 6 2" xfId="7886" xr:uid="{00000000-0005-0000-0000-0000D49A0000}"/>
    <cellStyle name="Style 97 6 2 2" xfId="7887" xr:uid="{00000000-0005-0000-0000-0000D59A0000}"/>
    <cellStyle name="Style 97 6 2 2 2" xfId="21901" xr:uid="{00000000-0005-0000-0000-0000D69A0000}"/>
    <cellStyle name="Style 97 6 2 2 3" xfId="12204" xr:uid="{00000000-0005-0000-0000-0000D79A0000}"/>
    <cellStyle name="Style 97 6 2 3" xfId="7888" xr:uid="{00000000-0005-0000-0000-0000D89A0000}"/>
    <cellStyle name="Style 97 6 2 3 2" xfId="22396" xr:uid="{00000000-0005-0000-0000-0000D99A0000}"/>
    <cellStyle name="Style 97 6 3" xfId="7889" xr:uid="{00000000-0005-0000-0000-0000DA9A0000}"/>
    <cellStyle name="Style 97 6 3 2" xfId="7890" xr:uid="{00000000-0005-0000-0000-0000DB9A0000}"/>
    <cellStyle name="Style 97 6 3 2 2" xfId="7891" xr:uid="{00000000-0005-0000-0000-0000DC9A0000}"/>
    <cellStyle name="Style 97 6 3 2 2 2" xfId="22381" xr:uid="{00000000-0005-0000-0000-0000DD9A0000}"/>
    <cellStyle name="Style 97 6 3 2 3" xfId="7892" xr:uid="{00000000-0005-0000-0000-0000DE9A0000}"/>
    <cellStyle name="Style 97 6 3 3" xfId="7893" xr:uid="{00000000-0005-0000-0000-0000DF9A0000}"/>
    <cellStyle name="Style 97 6 3 3 2" xfId="7894" xr:uid="{00000000-0005-0000-0000-0000E09A0000}"/>
    <cellStyle name="Style 97 6 3 3 2 2" xfId="22110" xr:uid="{00000000-0005-0000-0000-0000E19A0000}"/>
    <cellStyle name="Style 97 6 3 3 3" xfId="12205" xr:uid="{00000000-0005-0000-0000-0000E29A0000}"/>
    <cellStyle name="Style 97 6 3 4" xfId="7895" xr:uid="{00000000-0005-0000-0000-0000E39A0000}"/>
    <cellStyle name="Style 97 6 3 4 2" xfId="22102" xr:uid="{00000000-0005-0000-0000-0000E49A0000}"/>
    <cellStyle name="Style 97 6 3 5" xfId="7896" xr:uid="{00000000-0005-0000-0000-0000E59A0000}"/>
    <cellStyle name="Style 97 6 3 6" xfId="7897" xr:uid="{00000000-0005-0000-0000-0000E69A0000}"/>
    <cellStyle name="Style 97 6 4" xfId="7898" xr:uid="{00000000-0005-0000-0000-0000E79A0000}"/>
    <cellStyle name="Style 97 6 4 2" xfId="7899" xr:uid="{00000000-0005-0000-0000-0000E89A0000}"/>
    <cellStyle name="Style 97 6 4 2 2" xfId="7900" xr:uid="{00000000-0005-0000-0000-0000E99A0000}"/>
    <cellStyle name="Style 97 6 4 2 2 2" xfId="21736" xr:uid="{00000000-0005-0000-0000-0000EA9A0000}"/>
    <cellStyle name="Style 97 6 4 2 3" xfId="7901" xr:uid="{00000000-0005-0000-0000-0000EB9A0000}"/>
    <cellStyle name="Style 97 6 4 3" xfId="7902" xr:uid="{00000000-0005-0000-0000-0000EC9A0000}"/>
    <cellStyle name="Style 97 6 4 3 2" xfId="21723" xr:uid="{00000000-0005-0000-0000-0000ED9A0000}"/>
    <cellStyle name="Style 97 6 4 4" xfId="7903" xr:uid="{00000000-0005-0000-0000-0000EE9A0000}"/>
    <cellStyle name="Style 97 6 5" xfId="7904" xr:uid="{00000000-0005-0000-0000-0000EF9A0000}"/>
    <cellStyle name="Style 97 6 5 2" xfId="22403" xr:uid="{00000000-0005-0000-0000-0000F09A0000}"/>
    <cellStyle name="Style 97 6 5 3" xfId="12206" xr:uid="{00000000-0005-0000-0000-0000F19A0000}"/>
    <cellStyle name="Style 97 6 6" xfId="7905" xr:uid="{00000000-0005-0000-0000-0000F29A0000}"/>
    <cellStyle name="Style 97 6 6 2" xfId="21524" xr:uid="{00000000-0005-0000-0000-0000F39A0000}"/>
    <cellStyle name="Style 97 6 7" xfId="7906" xr:uid="{00000000-0005-0000-0000-0000F49A0000}"/>
    <cellStyle name="Style 97 7" xfId="7907" xr:uid="{00000000-0005-0000-0000-0000F59A0000}"/>
    <cellStyle name="Style 97 7 2" xfId="7908" xr:uid="{00000000-0005-0000-0000-0000F69A0000}"/>
    <cellStyle name="Style 97 7 2 2" xfId="7909" xr:uid="{00000000-0005-0000-0000-0000F79A0000}"/>
    <cellStyle name="Style 97 7 2 2 2" xfId="21991" xr:uid="{00000000-0005-0000-0000-0000F89A0000}"/>
    <cellStyle name="Style 97 7 2 3" xfId="7910" xr:uid="{00000000-0005-0000-0000-0000F99A0000}"/>
    <cellStyle name="Style 97 7 3" xfId="7911" xr:uid="{00000000-0005-0000-0000-0000FA9A0000}"/>
    <cellStyle name="Style 97 7 3 2" xfId="7912" xr:uid="{00000000-0005-0000-0000-0000FB9A0000}"/>
    <cellStyle name="Style 97 7 3 2 2" xfId="22013" xr:uid="{00000000-0005-0000-0000-0000FC9A0000}"/>
    <cellStyle name="Style 97 7 3 3" xfId="12207" xr:uid="{00000000-0005-0000-0000-0000FD9A0000}"/>
    <cellStyle name="Style 97 7 4" xfId="7913" xr:uid="{00000000-0005-0000-0000-0000FE9A0000}"/>
    <cellStyle name="Style 97 7 4 2" xfId="21749" xr:uid="{00000000-0005-0000-0000-0000FF9A0000}"/>
    <cellStyle name="Style 97 7 5" xfId="7914" xr:uid="{00000000-0005-0000-0000-0000009B0000}"/>
    <cellStyle name="Style 97 7 6" xfId="7915" xr:uid="{00000000-0005-0000-0000-0000019B0000}"/>
    <cellStyle name="Style 97 8" xfId="7916" xr:uid="{00000000-0005-0000-0000-0000029B0000}"/>
    <cellStyle name="Style 97 8 2" xfId="7917" xr:uid="{00000000-0005-0000-0000-0000039B0000}"/>
    <cellStyle name="Style 97 8 2 2" xfId="7918" xr:uid="{00000000-0005-0000-0000-0000049B0000}"/>
    <cellStyle name="Style 97 8 2 3" xfId="7919" xr:uid="{00000000-0005-0000-0000-0000059B0000}"/>
    <cellStyle name="Style 97 8 2 4" xfId="22297" xr:uid="{00000000-0005-0000-0000-0000069B0000}"/>
    <cellStyle name="Style 97 8 3" xfId="7920" xr:uid="{00000000-0005-0000-0000-0000079B0000}"/>
    <cellStyle name="Style 97 8 3 2" xfId="7921" xr:uid="{00000000-0005-0000-0000-0000089B0000}"/>
    <cellStyle name="Style 97 8 3 3" xfId="21371" xr:uid="{00000000-0005-0000-0000-0000099B0000}"/>
    <cellStyle name="Style 97 8 4" xfId="7922" xr:uid="{00000000-0005-0000-0000-00000A9B0000}"/>
    <cellStyle name="Style 97 8 4 2" xfId="21405" xr:uid="{00000000-0005-0000-0000-00000B9B0000}"/>
    <cellStyle name="Style 97 8 5" xfId="7923" xr:uid="{00000000-0005-0000-0000-00000C9B0000}"/>
    <cellStyle name="Style 97 8 6" xfId="7924" xr:uid="{00000000-0005-0000-0000-00000D9B0000}"/>
    <cellStyle name="Style 97 9" xfId="7925" xr:uid="{00000000-0005-0000-0000-00000E9B0000}"/>
    <cellStyle name="Style 97 9 2" xfId="7926" xr:uid="{00000000-0005-0000-0000-00000F9B0000}"/>
    <cellStyle name="Style 97 9 2 2" xfId="7927" xr:uid="{00000000-0005-0000-0000-0000109B0000}"/>
    <cellStyle name="Style 97 9 2 3" xfId="22359" xr:uid="{00000000-0005-0000-0000-0000119B0000}"/>
    <cellStyle name="Style 97 9 3" xfId="7928" xr:uid="{00000000-0005-0000-0000-0000129B0000}"/>
    <cellStyle name="Style 97 9 3 2" xfId="7929" xr:uid="{00000000-0005-0000-0000-0000139B0000}"/>
    <cellStyle name="Style 97 9 4" xfId="7930" xr:uid="{00000000-0005-0000-0000-0000149B0000}"/>
    <cellStyle name="Style 97_ADDON" xfId="7931" xr:uid="{00000000-0005-0000-0000-0000159B0000}"/>
    <cellStyle name="Style 98" xfId="7932" xr:uid="{00000000-0005-0000-0000-0000169B0000}"/>
    <cellStyle name="Style 98 10" xfId="7933" xr:uid="{00000000-0005-0000-0000-0000179B0000}"/>
    <cellStyle name="Style 98 2" xfId="7934" xr:uid="{00000000-0005-0000-0000-0000189B0000}"/>
    <cellStyle name="Style 98 2 2" xfId="7935" xr:uid="{00000000-0005-0000-0000-0000199B0000}"/>
    <cellStyle name="Style 98 2 2 2" xfId="7936" xr:uid="{00000000-0005-0000-0000-00001A9B0000}"/>
    <cellStyle name="Style 98 2 2 2 2" xfId="7937" xr:uid="{00000000-0005-0000-0000-00001B9B0000}"/>
    <cellStyle name="Style 98 2 2 2 2 2" xfId="7938" xr:uid="{00000000-0005-0000-0000-00001C9B0000}"/>
    <cellStyle name="Style 98 2 2 2 2 2 2" xfId="7939" xr:uid="{00000000-0005-0000-0000-00001D9B0000}"/>
    <cellStyle name="Style 98 2 2 2 2 3" xfId="7940" xr:uid="{00000000-0005-0000-0000-00001E9B0000}"/>
    <cellStyle name="Style 98 2 2 2 2 4" xfId="22134" xr:uid="{00000000-0005-0000-0000-00001F9B0000}"/>
    <cellStyle name="Style 98 2 2 2 3" xfId="7941" xr:uid="{00000000-0005-0000-0000-0000209B0000}"/>
    <cellStyle name="Style 98 2 2 2 3 2" xfId="7942" xr:uid="{00000000-0005-0000-0000-0000219B0000}"/>
    <cellStyle name="Style 98 2 2 2 3 3" xfId="22189" xr:uid="{00000000-0005-0000-0000-0000229B0000}"/>
    <cellStyle name="Style 98 2 2 2 4" xfId="7943" xr:uid="{00000000-0005-0000-0000-0000239B0000}"/>
    <cellStyle name="Style 98 2 2 3" xfId="7944" xr:uid="{00000000-0005-0000-0000-0000249B0000}"/>
    <cellStyle name="Style 98 2 2 3 2" xfId="7945" xr:uid="{00000000-0005-0000-0000-0000259B0000}"/>
    <cellStyle name="Style 98 2 2 3 2 2" xfId="7946" xr:uid="{00000000-0005-0000-0000-0000269B0000}"/>
    <cellStyle name="Style 98 2 2 3 2 3" xfId="22028" xr:uid="{00000000-0005-0000-0000-0000279B0000}"/>
    <cellStyle name="Style 98 2 2 3 3" xfId="7947" xr:uid="{00000000-0005-0000-0000-0000289B0000}"/>
    <cellStyle name="Style 98 2 2 4" xfId="7948" xr:uid="{00000000-0005-0000-0000-0000299B0000}"/>
    <cellStyle name="Style 98 2 2 4 2" xfId="7949" xr:uid="{00000000-0005-0000-0000-00002A9B0000}"/>
    <cellStyle name="Style 98 2 2 4 3" xfId="21902" xr:uid="{00000000-0005-0000-0000-00002B9B0000}"/>
    <cellStyle name="Style 98 2 2 5" xfId="7950" xr:uid="{00000000-0005-0000-0000-00002C9B0000}"/>
    <cellStyle name="Style 98 2 3" xfId="7951" xr:uid="{00000000-0005-0000-0000-00002D9B0000}"/>
    <cellStyle name="Style 98 2 3 2" xfId="7952" xr:uid="{00000000-0005-0000-0000-00002E9B0000}"/>
    <cellStyle name="Style 98 2 3 2 2" xfId="7953" xr:uid="{00000000-0005-0000-0000-00002F9B0000}"/>
    <cellStyle name="Style 98 2 3 2 2 2" xfId="7954" xr:uid="{00000000-0005-0000-0000-0000309B0000}"/>
    <cellStyle name="Style 98 2 3 2 3" xfId="7955" xr:uid="{00000000-0005-0000-0000-0000319B0000}"/>
    <cellStyle name="Style 98 2 3 2 4" xfId="21894" xr:uid="{00000000-0005-0000-0000-0000329B0000}"/>
    <cellStyle name="Style 98 2 3 3" xfId="7956" xr:uid="{00000000-0005-0000-0000-0000339B0000}"/>
    <cellStyle name="Style 98 2 3 3 2" xfId="7957" xr:uid="{00000000-0005-0000-0000-0000349B0000}"/>
    <cellStyle name="Style 98 2 3 3 3" xfId="22047" xr:uid="{00000000-0005-0000-0000-0000359B0000}"/>
    <cellStyle name="Style 98 2 3 4" xfId="7958" xr:uid="{00000000-0005-0000-0000-0000369B0000}"/>
    <cellStyle name="Style 98 2 4" xfId="7959" xr:uid="{00000000-0005-0000-0000-0000379B0000}"/>
    <cellStyle name="Style 98 2 4 2" xfId="7960" xr:uid="{00000000-0005-0000-0000-0000389B0000}"/>
    <cellStyle name="Style 98 2 4 2 2" xfId="7961" xr:uid="{00000000-0005-0000-0000-0000399B0000}"/>
    <cellStyle name="Style 98 2 4 2 3" xfId="21404" xr:uid="{00000000-0005-0000-0000-00003A9B0000}"/>
    <cellStyle name="Style 98 2 4 3" xfId="7962" xr:uid="{00000000-0005-0000-0000-00003B9B0000}"/>
    <cellStyle name="Style 98 2 5" xfId="7963" xr:uid="{00000000-0005-0000-0000-00003C9B0000}"/>
    <cellStyle name="Style 98 2 5 2" xfId="7964" xr:uid="{00000000-0005-0000-0000-00003D9B0000}"/>
    <cellStyle name="Style 98 2 5 2 2" xfId="20727" xr:uid="{00000000-0005-0000-0000-00003E9B0000}"/>
    <cellStyle name="Style 98 2 5 3" xfId="7965" xr:uid="{00000000-0005-0000-0000-00003F9B0000}"/>
    <cellStyle name="Style 98 2 6" xfId="7966" xr:uid="{00000000-0005-0000-0000-0000409B0000}"/>
    <cellStyle name="Style 98 2 6 2" xfId="21714" xr:uid="{00000000-0005-0000-0000-0000419B0000}"/>
    <cellStyle name="Style 98 2 7" xfId="7967" xr:uid="{00000000-0005-0000-0000-0000429B0000}"/>
    <cellStyle name="Style 98 3" xfId="7968" xr:uid="{00000000-0005-0000-0000-0000439B0000}"/>
    <cellStyle name="Style 98 3 2" xfId="7969" xr:uid="{00000000-0005-0000-0000-0000449B0000}"/>
    <cellStyle name="Style 98 3 2 2" xfId="7970" xr:uid="{00000000-0005-0000-0000-0000459B0000}"/>
    <cellStyle name="Style 98 3 2 2 2" xfId="7971" xr:uid="{00000000-0005-0000-0000-0000469B0000}"/>
    <cellStyle name="Style 98 3 2 2 2 2" xfId="7972" xr:uid="{00000000-0005-0000-0000-0000479B0000}"/>
    <cellStyle name="Style 98 3 2 2 2 2 2" xfId="7973" xr:uid="{00000000-0005-0000-0000-0000489B0000}"/>
    <cellStyle name="Style 98 3 2 2 2 3" xfId="7974" xr:uid="{00000000-0005-0000-0000-0000499B0000}"/>
    <cellStyle name="Style 98 3 2 2 2 4" xfId="22170" xr:uid="{00000000-0005-0000-0000-00004A9B0000}"/>
    <cellStyle name="Style 98 3 2 2 3" xfId="7975" xr:uid="{00000000-0005-0000-0000-00004B9B0000}"/>
    <cellStyle name="Style 98 3 2 2 3 2" xfId="7976" xr:uid="{00000000-0005-0000-0000-00004C9B0000}"/>
    <cellStyle name="Style 98 3 2 2 3 3" xfId="21418" xr:uid="{00000000-0005-0000-0000-00004D9B0000}"/>
    <cellStyle name="Style 98 3 2 2 4" xfId="7977" xr:uid="{00000000-0005-0000-0000-00004E9B0000}"/>
    <cellStyle name="Style 98 3 2 3" xfId="7978" xr:uid="{00000000-0005-0000-0000-00004F9B0000}"/>
    <cellStyle name="Style 98 3 2 3 2" xfId="7979" xr:uid="{00000000-0005-0000-0000-0000509B0000}"/>
    <cellStyle name="Style 98 3 2 3 2 2" xfId="7980" xr:uid="{00000000-0005-0000-0000-0000519B0000}"/>
    <cellStyle name="Style 98 3 2 3 2 3" xfId="21376" xr:uid="{00000000-0005-0000-0000-0000529B0000}"/>
    <cellStyle name="Style 98 3 2 3 3" xfId="7981" xr:uid="{00000000-0005-0000-0000-0000539B0000}"/>
    <cellStyle name="Style 98 3 2 4" xfId="7982" xr:uid="{00000000-0005-0000-0000-0000549B0000}"/>
    <cellStyle name="Style 98 3 2 4 2" xfId="7983" xr:uid="{00000000-0005-0000-0000-0000559B0000}"/>
    <cellStyle name="Style 98 3 2 4 3" xfId="21357" xr:uid="{00000000-0005-0000-0000-0000569B0000}"/>
    <cellStyle name="Style 98 3 2 5" xfId="7984" xr:uid="{00000000-0005-0000-0000-0000579B0000}"/>
    <cellStyle name="Style 98 3 3" xfId="7985" xr:uid="{00000000-0005-0000-0000-0000589B0000}"/>
    <cellStyle name="Style 98 3 3 2" xfId="7986" xr:uid="{00000000-0005-0000-0000-0000599B0000}"/>
    <cellStyle name="Style 98 3 3 2 2" xfId="7987" xr:uid="{00000000-0005-0000-0000-00005A9B0000}"/>
    <cellStyle name="Style 98 3 3 2 2 2" xfId="7988" xr:uid="{00000000-0005-0000-0000-00005B9B0000}"/>
    <cellStyle name="Style 98 3 3 2 2 2 2" xfId="7989" xr:uid="{00000000-0005-0000-0000-00005C9B0000}"/>
    <cellStyle name="Style 98 3 3 2 2 3" xfId="7990" xr:uid="{00000000-0005-0000-0000-00005D9B0000}"/>
    <cellStyle name="Style 98 3 3 2 2 4" xfId="21528" xr:uid="{00000000-0005-0000-0000-00005E9B0000}"/>
    <cellStyle name="Style 98 3 3 2 3" xfId="7991" xr:uid="{00000000-0005-0000-0000-00005F9B0000}"/>
    <cellStyle name="Style 98 3 3 2 3 2" xfId="7992" xr:uid="{00000000-0005-0000-0000-0000609B0000}"/>
    <cellStyle name="Style 98 3 3 2 3 3" xfId="21851" xr:uid="{00000000-0005-0000-0000-0000619B0000}"/>
    <cellStyle name="Style 98 3 3 2 4" xfId="7993" xr:uid="{00000000-0005-0000-0000-0000629B0000}"/>
    <cellStyle name="Style 98 3 3 3" xfId="7994" xr:uid="{00000000-0005-0000-0000-0000639B0000}"/>
    <cellStyle name="Style 98 3 3 3 2" xfId="7995" xr:uid="{00000000-0005-0000-0000-0000649B0000}"/>
    <cellStyle name="Style 98 3 3 3 2 2" xfId="20757" xr:uid="{00000000-0005-0000-0000-0000659B0000}"/>
    <cellStyle name="Style 98 3 3 3 3" xfId="7996" xr:uid="{00000000-0005-0000-0000-0000669B0000}"/>
    <cellStyle name="Style 98 3 3 4" xfId="7997" xr:uid="{00000000-0005-0000-0000-0000679B0000}"/>
    <cellStyle name="Style 98 3 3 4 2" xfId="20706" xr:uid="{00000000-0005-0000-0000-0000689B0000}"/>
    <cellStyle name="Style 98 3 3 5" xfId="7998" xr:uid="{00000000-0005-0000-0000-0000699B0000}"/>
    <cellStyle name="Style 98 3 3 6" xfId="7999" xr:uid="{00000000-0005-0000-0000-00006A9B0000}"/>
    <cellStyle name="Style 98 3 4" xfId="8000" xr:uid="{00000000-0005-0000-0000-00006B9B0000}"/>
    <cellStyle name="Style 98 3 4 2" xfId="8001" xr:uid="{00000000-0005-0000-0000-00006C9B0000}"/>
    <cellStyle name="Style 98 3 4 2 2" xfId="8002" xr:uid="{00000000-0005-0000-0000-00006D9B0000}"/>
    <cellStyle name="Style 98 3 4 2 2 2" xfId="22033" xr:uid="{00000000-0005-0000-0000-00006E9B0000}"/>
    <cellStyle name="Style 98 3 4 3" xfId="8003" xr:uid="{00000000-0005-0000-0000-00006F9B0000}"/>
    <cellStyle name="Style 98 3 5" xfId="8004" xr:uid="{00000000-0005-0000-0000-0000709B0000}"/>
    <cellStyle name="Style 98 3 5 2" xfId="8005" xr:uid="{00000000-0005-0000-0000-0000719B0000}"/>
    <cellStyle name="Style 98 3 5 2 2" xfId="20769" xr:uid="{00000000-0005-0000-0000-0000729B0000}"/>
    <cellStyle name="Style 98 3 6" xfId="8006" xr:uid="{00000000-0005-0000-0000-0000739B0000}"/>
    <cellStyle name="Style 98 3 7" xfId="8007" xr:uid="{00000000-0005-0000-0000-0000749B0000}"/>
    <cellStyle name="Style 98 4" xfId="8008" xr:uid="{00000000-0005-0000-0000-0000759B0000}"/>
    <cellStyle name="Style 98 4 2" xfId="8009" xr:uid="{00000000-0005-0000-0000-0000769B0000}"/>
    <cellStyle name="Style 98 4 2 2" xfId="8010" xr:uid="{00000000-0005-0000-0000-0000779B0000}"/>
    <cellStyle name="Style 98 4 2 2 2" xfId="8011" xr:uid="{00000000-0005-0000-0000-0000789B0000}"/>
    <cellStyle name="Style 98 4 2 2 2 2" xfId="8012" xr:uid="{00000000-0005-0000-0000-0000799B0000}"/>
    <cellStyle name="Style 98 4 2 2 3" xfId="8013" xr:uid="{00000000-0005-0000-0000-00007A9B0000}"/>
    <cellStyle name="Style 98 4 2 2 4" xfId="21823" xr:uid="{00000000-0005-0000-0000-00007B9B0000}"/>
    <cellStyle name="Style 98 4 2 3" xfId="8014" xr:uid="{00000000-0005-0000-0000-00007C9B0000}"/>
    <cellStyle name="Style 98 4 2 3 2" xfId="8015" xr:uid="{00000000-0005-0000-0000-00007D9B0000}"/>
    <cellStyle name="Style 98 4 2 3 3" xfId="21517" xr:uid="{00000000-0005-0000-0000-00007E9B0000}"/>
    <cellStyle name="Style 98 4 2 4" xfId="8016" xr:uid="{00000000-0005-0000-0000-00007F9B0000}"/>
    <cellStyle name="Style 98 4 3" xfId="8017" xr:uid="{00000000-0005-0000-0000-0000809B0000}"/>
    <cellStyle name="Style 98 4 3 2" xfId="8018" xr:uid="{00000000-0005-0000-0000-0000819B0000}"/>
    <cellStyle name="Style 98 4 3 2 2" xfId="21743" xr:uid="{00000000-0005-0000-0000-0000829B0000}"/>
    <cellStyle name="Style 98 4 3 3" xfId="8019" xr:uid="{00000000-0005-0000-0000-0000839B0000}"/>
    <cellStyle name="Style 98 4 4" xfId="8020" xr:uid="{00000000-0005-0000-0000-0000849B0000}"/>
    <cellStyle name="Style 98 4 4 2" xfId="21403" xr:uid="{00000000-0005-0000-0000-0000859B0000}"/>
    <cellStyle name="Style 98 4 5" xfId="8021" xr:uid="{00000000-0005-0000-0000-0000869B0000}"/>
    <cellStyle name="Style 98 4 6" xfId="8022" xr:uid="{00000000-0005-0000-0000-0000879B0000}"/>
    <cellStyle name="Style 98 5" xfId="8023" xr:uid="{00000000-0005-0000-0000-0000889B0000}"/>
    <cellStyle name="Style 98 5 2" xfId="8024" xr:uid="{00000000-0005-0000-0000-0000899B0000}"/>
    <cellStyle name="Style 98 5 2 2" xfId="8025" xr:uid="{00000000-0005-0000-0000-00008A9B0000}"/>
    <cellStyle name="Style 98 5 2 3" xfId="22397" xr:uid="{00000000-0005-0000-0000-00008B9B0000}"/>
    <cellStyle name="Style 98 5 3" xfId="8026" xr:uid="{00000000-0005-0000-0000-00008C9B0000}"/>
    <cellStyle name="Style 98 6" xfId="8027" xr:uid="{00000000-0005-0000-0000-00008D9B0000}"/>
    <cellStyle name="Style 98 6 2" xfId="8028" xr:uid="{00000000-0005-0000-0000-00008E9B0000}"/>
    <cellStyle name="Style 98 6 2 2" xfId="8029" xr:uid="{00000000-0005-0000-0000-00008F9B0000}"/>
    <cellStyle name="Style 98 6 2 3" xfId="22218" xr:uid="{00000000-0005-0000-0000-0000909B0000}"/>
    <cellStyle name="Style 98 6 3" xfId="8030" xr:uid="{00000000-0005-0000-0000-0000919B0000}"/>
    <cellStyle name="Style 98 6 4" xfId="8031" xr:uid="{00000000-0005-0000-0000-0000929B0000}"/>
    <cellStyle name="Style 98 7" xfId="8032" xr:uid="{00000000-0005-0000-0000-0000939B0000}"/>
    <cellStyle name="Style 98 7 2" xfId="8033" xr:uid="{00000000-0005-0000-0000-0000949B0000}"/>
    <cellStyle name="Style 98 7 3" xfId="8034" xr:uid="{00000000-0005-0000-0000-0000959B0000}"/>
    <cellStyle name="Style 98 7 4" xfId="8035" xr:uid="{00000000-0005-0000-0000-0000969B0000}"/>
    <cellStyle name="Style 98 7 5" xfId="22122" xr:uid="{00000000-0005-0000-0000-0000979B0000}"/>
    <cellStyle name="Style 98 8" xfId="8036" xr:uid="{00000000-0005-0000-0000-0000989B0000}"/>
    <cellStyle name="Style 98 8 2" xfId="21909" xr:uid="{00000000-0005-0000-0000-0000999B0000}"/>
    <cellStyle name="Style 98 9" xfId="8037" xr:uid="{00000000-0005-0000-0000-00009A9B0000}"/>
    <cellStyle name="Style 98_ADDON" xfId="8038" xr:uid="{00000000-0005-0000-0000-00009B9B0000}"/>
    <cellStyle name="Style 99" xfId="8039" xr:uid="{00000000-0005-0000-0000-00009C9B0000}"/>
    <cellStyle name="Style 99 10" xfId="8040" xr:uid="{00000000-0005-0000-0000-00009D9B0000}"/>
    <cellStyle name="Style 99 2" xfId="8041" xr:uid="{00000000-0005-0000-0000-00009E9B0000}"/>
    <cellStyle name="Style 99 2 2" xfId="8042" xr:uid="{00000000-0005-0000-0000-00009F9B0000}"/>
    <cellStyle name="Style 99 2 2 2" xfId="8043" xr:uid="{00000000-0005-0000-0000-0000A09B0000}"/>
    <cellStyle name="Style 99 2 2 2 2" xfId="8044" xr:uid="{00000000-0005-0000-0000-0000A19B0000}"/>
    <cellStyle name="Style 99 2 2 2 2 2" xfId="8045" xr:uid="{00000000-0005-0000-0000-0000A29B0000}"/>
    <cellStyle name="Style 99 2 2 2 2 2 2" xfId="8046" xr:uid="{00000000-0005-0000-0000-0000A39B0000}"/>
    <cellStyle name="Style 99 2 2 2 2 3" xfId="8047" xr:uid="{00000000-0005-0000-0000-0000A49B0000}"/>
    <cellStyle name="Style 99 2 2 2 2 4" xfId="20979" xr:uid="{00000000-0005-0000-0000-0000A59B0000}"/>
    <cellStyle name="Style 99 2 2 2 3" xfId="8048" xr:uid="{00000000-0005-0000-0000-0000A69B0000}"/>
    <cellStyle name="Style 99 2 2 2 3 2" xfId="8049" xr:uid="{00000000-0005-0000-0000-0000A79B0000}"/>
    <cellStyle name="Style 99 2 2 2 3 3" xfId="20980" xr:uid="{00000000-0005-0000-0000-0000A89B0000}"/>
    <cellStyle name="Style 99 2 2 2 4" xfId="8050" xr:uid="{00000000-0005-0000-0000-0000A99B0000}"/>
    <cellStyle name="Style 99 2 2 3" xfId="8051" xr:uid="{00000000-0005-0000-0000-0000AA9B0000}"/>
    <cellStyle name="Style 99 2 2 3 2" xfId="8052" xr:uid="{00000000-0005-0000-0000-0000AB9B0000}"/>
    <cellStyle name="Style 99 2 2 3 2 2" xfId="8053" xr:uid="{00000000-0005-0000-0000-0000AC9B0000}"/>
    <cellStyle name="Style 99 2 2 3 2 3" xfId="21606" xr:uid="{00000000-0005-0000-0000-0000AD9B0000}"/>
    <cellStyle name="Style 99 2 2 3 3" xfId="8054" xr:uid="{00000000-0005-0000-0000-0000AE9B0000}"/>
    <cellStyle name="Style 99 2 2 4" xfId="8055" xr:uid="{00000000-0005-0000-0000-0000AF9B0000}"/>
    <cellStyle name="Style 99 2 2 4 2" xfId="8056" xr:uid="{00000000-0005-0000-0000-0000B09B0000}"/>
    <cellStyle name="Style 99 2 2 5" xfId="8057" xr:uid="{00000000-0005-0000-0000-0000B19B0000}"/>
    <cellStyle name="Style 99 2 3" xfId="8058" xr:uid="{00000000-0005-0000-0000-0000B29B0000}"/>
    <cellStyle name="Style 99 2 3 2" xfId="8059" xr:uid="{00000000-0005-0000-0000-0000B39B0000}"/>
    <cellStyle name="Style 99 2 3 2 2" xfId="8060" xr:uid="{00000000-0005-0000-0000-0000B49B0000}"/>
    <cellStyle name="Style 99 2 3 2 2 2" xfId="8061" xr:uid="{00000000-0005-0000-0000-0000B59B0000}"/>
    <cellStyle name="Style 99 2 3 2 3" xfId="8062" xr:uid="{00000000-0005-0000-0000-0000B69B0000}"/>
    <cellStyle name="Style 99 2 3 3" xfId="8063" xr:uid="{00000000-0005-0000-0000-0000B79B0000}"/>
    <cellStyle name="Style 99 2 3 3 2" xfId="8064" xr:uid="{00000000-0005-0000-0000-0000B89B0000}"/>
    <cellStyle name="Style 99 2 3 4" xfId="8065" xr:uid="{00000000-0005-0000-0000-0000B99B0000}"/>
    <cellStyle name="Style 99 2 3 5" xfId="8066" xr:uid="{00000000-0005-0000-0000-0000BA9B0000}"/>
    <cellStyle name="Style 99 2 4" xfId="8067" xr:uid="{00000000-0005-0000-0000-0000BB9B0000}"/>
    <cellStyle name="Style 99 2 4 2" xfId="8068" xr:uid="{00000000-0005-0000-0000-0000BC9B0000}"/>
    <cellStyle name="Style 99 2 4 2 2" xfId="8069" xr:uid="{00000000-0005-0000-0000-0000BD9B0000}"/>
    <cellStyle name="Style 99 2 4 3" xfId="8070" xr:uid="{00000000-0005-0000-0000-0000BE9B0000}"/>
    <cellStyle name="Style 99 2 4 4" xfId="8071" xr:uid="{00000000-0005-0000-0000-0000BF9B0000}"/>
    <cellStyle name="Style 99 2 5" xfId="8072" xr:uid="{00000000-0005-0000-0000-0000C09B0000}"/>
    <cellStyle name="Style 99 2 5 2" xfId="8073" xr:uid="{00000000-0005-0000-0000-0000C19B0000}"/>
    <cellStyle name="Style 99 2 5 2 2" xfId="21835" xr:uid="{00000000-0005-0000-0000-0000C29B0000}"/>
    <cellStyle name="Style 99 2 5 3" xfId="12208" xr:uid="{00000000-0005-0000-0000-0000C39B0000}"/>
    <cellStyle name="Style 99 2 6" xfId="8074" xr:uid="{00000000-0005-0000-0000-0000C49B0000}"/>
    <cellStyle name="Style 99 2 6 2" xfId="21567" xr:uid="{00000000-0005-0000-0000-0000C59B0000}"/>
    <cellStyle name="Style 99 3" xfId="8075" xr:uid="{00000000-0005-0000-0000-0000C69B0000}"/>
    <cellStyle name="Style 99 3 2" xfId="8076" xr:uid="{00000000-0005-0000-0000-0000C79B0000}"/>
    <cellStyle name="Style 99 3 2 2" xfId="8077" xr:uid="{00000000-0005-0000-0000-0000C89B0000}"/>
    <cellStyle name="Style 99 3 2 2 2" xfId="8078" xr:uid="{00000000-0005-0000-0000-0000C99B0000}"/>
    <cellStyle name="Style 99 3 2 2 2 2" xfId="8079" xr:uid="{00000000-0005-0000-0000-0000CA9B0000}"/>
    <cellStyle name="Style 99 3 2 2 2 2 2" xfId="8080" xr:uid="{00000000-0005-0000-0000-0000CB9B0000}"/>
    <cellStyle name="Style 99 3 2 2 2 3" xfId="8081" xr:uid="{00000000-0005-0000-0000-0000CC9B0000}"/>
    <cellStyle name="Style 99 3 2 2 3" xfId="8082" xr:uid="{00000000-0005-0000-0000-0000CD9B0000}"/>
    <cellStyle name="Style 99 3 2 2 3 2" xfId="8083" xr:uid="{00000000-0005-0000-0000-0000CE9B0000}"/>
    <cellStyle name="Style 99 3 2 2 4" xfId="8084" xr:uid="{00000000-0005-0000-0000-0000CF9B0000}"/>
    <cellStyle name="Style 99 3 2 2 5" xfId="8085" xr:uid="{00000000-0005-0000-0000-0000D09B0000}"/>
    <cellStyle name="Style 99 3 2 3" xfId="8086" xr:uid="{00000000-0005-0000-0000-0000D19B0000}"/>
    <cellStyle name="Style 99 3 2 3 2" xfId="8087" xr:uid="{00000000-0005-0000-0000-0000D29B0000}"/>
    <cellStyle name="Style 99 3 2 3 2 2" xfId="8088" xr:uid="{00000000-0005-0000-0000-0000D39B0000}"/>
    <cellStyle name="Style 99 3 2 3 3" xfId="8089" xr:uid="{00000000-0005-0000-0000-0000D49B0000}"/>
    <cellStyle name="Style 99 3 2 3 4" xfId="12209" xr:uid="{00000000-0005-0000-0000-0000D59B0000}"/>
    <cellStyle name="Style 99 3 2 4" xfId="8090" xr:uid="{00000000-0005-0000-0000-0000D69B0000}"/>
    <cellStyle name="Style 99 3 2 4 2" xfId="8091" xr:uid="{00000000-0005-0000-0000-0000D79B0000}"/>
    <cellStyle name="Style 99 3 2 5" xfId="8092" xr:uid="{00000000-0005-0000-0000-0000D89B0000}"/>
    <cellStyle name="Style 99 3 2 6" xfId="8093" xr:uid="{00000000-0005-0000-0000-0000D99B0000}"/>
    <cellStyle name="Style 99 3 3" xfId="8094" xr:uid="{00000000-0005-0000-0000-0000DA9B0000}"/>
    <cellStyle name="Style 99 3 3 2" xfId="8095" xr:uid="{00000000-0005-0000-0000-0000DB9B0000}"/>
    <cellStyle name="Style 99 3 3 2 2" xfId="8096" xr:uid="{00000000-0005-0000-0000-0000DC9B0000}"/>
    <cellStyle name="Style 99 3 3 2 2 2" xfId="8097" xr:uid="{00000000-0005-0000-0000-0000DD9B0000}"/>
    <cellStyle name="Style 99 3 3 2 2 2 2" xfId="8098" xr:uid="{00000000-0005-0000-0000-0000DE9B0000}"/>
    <cellStyle name="Style 99 3 3 2 2 3" xfId="8099" xr:uid="{00000000-0005-0000-0000-0000DF9B0000}"/>
    <cellStyle name="Style 99 3 3 2 3" xfId="8100" xr:uid="{00000000-0005-0000-0000-0000E09B0000}"/>
    <cellStyle name="Style 99 3 3 2 3 2" xfId="8101" xr:uid="{00000000-0005-0000-0000-0000E19B0000}"/>
    <cellStyle name="Style 99 3 3 2 4" xfId="8102" xr:uid="{00000000-0005-0000-0000-0000E29B0000}"/>
    <cellStyle name="Style 99 3 3 2 5" xfId="8103" xr:uid="{00000000-0005-0000-0000-0000E39B0000}"/>
    <cellStyle name="Style 99 3 3 3" xfId="8104" xr:uid="{00000000-0005-0000-0000-0000E49B0000}"/>
    <cellStyle name="Style 99 3 3 3 2" xfId="8105" xr:uid="{00000000-0005-0000-0000-0000E59B0000}"/>
    <cellStyle name="Style 99 3 3 3 2 2" xfId="22226" xr:uid="{00000000-0005-0000-0000-0000E69B0000}"/>
    <cellStyle name="Style 99 3 3 3 3" xfId="8106" xr:uid="{00000000-0005-0000-0000-0000E79B0000}"/>
    <cellStyle name="Style 99 3 3 3 4" xfId="12210" xr:uid="{00000000-0005-0000-0000-0000E89B0000}"/>
    <cellStyle name="Style 99 3 3 4" xfId="8107" xr:uid="{00000000-0005-0000-0000-0000E99B0000}"/>
    <cellStyle name="Style 99 3 3 4 2" xfId="8108" xr:uid="{00000000-0005-0000-0000-0000EA9B0000}"/>
    <cellStyle name="Style 99 3 3 4 3" xfId="22390" xr:uid="{00000000-0005-0000-0000-0000EB9B0000}"/>
    <cellStyle name="Style 99 3 3 5" xfId="8109" xr:uid="{00000000-0005-0000-0000-0000EC9B0000}"/>
    <cellStyle name="Style 99 3 3 6" xfId="8110" xr:uid="{00000000-0005-0000-0000-0000ED9B0000}"/>
    <cellStyle name="Style 99 3 4" xfId="8111" xr:uid="{00000000-0005-0000-0000-0000EE9B0000}"/>
    <cellStyle name="Style 99 3 4 2" xfId="8112" xr:uid="{00000000-0005-0000-0000-0000EF9B0000}"/>
    <cellStyle name="Style 99 3 4 2 2" xfId="8113" xr:uid="{00000000-0005-0000-0000-0000F09B0000}"/>
    <cellStyle name="Style 99 3 4 2 2 2" xfId="21951" xr:uid="{00000000-0005-0000-0000-0000F19B0000}"/>
    <cellStyle name="Style 99 3 4 2 3" xfId="12211" xr:uid="{00000000-0005-0000-0000-0000F29B0000}"/>
    <cellStyle name="Style 99 3 4 3" xfId="8114" xr:uid="{00000000-0005-0000-0000-0000F39B0000}"/>
    <cellStyle name="Style 99 3 4 4" xfId="8115" xr:uid="{00000000-0005-0000-0000-0000F49B0000}"/>
    <cellStyle name="Style 99 3 5" xfId="8116" xr:uid="{00000000-0005-0000-0000-0000F59B0000}"/>
    <cellStyle name="Style 99 3 5 2" xfId="8117" xr:uid="{00000000-0005-0000-0000-0000F69B0000}"/>
    <cellStyle name="Style 99 3 5 2 2" xfId="22278" xr:uid="{00000000-0005-0000-0000-0000F79B0000}"/>
    <cellStyle name="Style 99 3 5 3" xfId="12212" xr:uid="{00000000-0005-0000-0000-0000F89B0000}"/>
    <cellStyle name="Style 99 3 6" xfId="8118" xr:uid="{00000000-0005-0000-0000-0000F99B0000}"/>
    <cellStyle name="Style 99 3 6 2" xfId="8119" xr:uid="{00000000-0005-0000-0000-0000FA9B0000}"/>
    <cellStyle name="Style 99 3 7" xfId="8120" xr:uid="{00000000-0005-0000-0000-0000FB9B0000}"/>
    <cellStyle name="Style 99 4" xfId="8121" xr:uid="{00000000-0005-0000-0000-0000FC9B0000}"/>
    <cellStyle name="Style 99 4 2" xfId="8122" xr:uid="{00000000-0005-0000-0000-0000FD9B0000}"/>
    <cellStyle name="Style 99 4 2 2" xfId="8123" xr:uid="{00000000-0005-0000-0000-0000FE9B0000}"/>
    <cellStyle name="Style 99 4 2 2 2" xfId="8124" xr:uid="{00000000-0005-0000-0000-0000FF9B0000}"/>
    <cellStyle name="Style 99 4 2 2 2 2" xfId="8125" xr:uid="{00000000-0005-0000-0000-0000009C0000}"/>
    <cellStyle name="Style 99 4 2 2 3" xfId="8126" xr:uid="{00000000-0005-0000-0000-0000019C0000}"/>
    <cellStyle name="Style 99 4 2 3" xfId="8127" xr:uid="{00000000-0005-0000-0000-0000029C0000}"/>
    <cellStyle name="Style 99 4 2 3 2" xfId="8128" xr:uid="{00000000-0005-0000-0000-0000039C0000}"/>
    <cellStyle name="Style 99 4 2 4" xfId="8129" xr:uid="{00000000-0005-0000-0000-0000049C0000}"/>
    <cellStyle name="Style 99 4 2 5" xfId="8130" xr:uid="{00000000-0005-0000-0000-0000059C0000}"/>
    <cellStyle name="Style 99 4 3" xfId="8131" xr:uid="{00000000-0005-0000-0000-0000069C0000}"/>
    <cellStyle name="Style 99 4 3 2" xfId="8132" xr:uid="{00000000-0005-0000-0000-0000079C0000}"/>
    <cellStyle name="Style 99 4 3 2 2" xfId="21763" xr:uid="{00000000-0005-0000-0000-0000089C0000}"/>
    <cellStyle name="Style 99 4 3 3" xfId="8133" xr:uid="{00000000-0005-0000-0000-0000099C0000}"/>
    <cellStyle name="Style 99 4 3 4" xfId="12213" xr:uid="{00000000-0005-0000-0000-00000A9C0000}"/>
    <cellStyle name="Style 99 4 4" xfId="8134" xr:uid="{00000000-0005-0000-0000-00000B9C0000}"/>
    <cellStyle name="Style 99 4 4 2" xfId="8135" xr:uid="{00000000-0005-0000-0000-00000C9C0000}"/>
    <cellStyle name="Style 99 4 4 3" xfId="21663" xr:uid="{00000000-0005-0000-0000-00000D9C0000}"/>
    <cellStyle name="Style 99 4 5" xfId="8136" xr:uid="{00000000-0005-0000-0000-00000E9C0000}"/>
    <cellStyle name="Style 99 4 6" xfId="8137" xr:uid="{00000000-0005-0000-0000-00000F9C0000}"/>
    <cellStyle name="Style 99 5" xfId="8138" xr:uid="{00000000-0005-0000-0000-0000109C0000}"/>
    <cellStyle name="Style 99 5 2" xfId="8139" xr:uid="{00000000-0005-0000-0000-0000119C0000}"/>
    <cellStyle name="Style 99 5 2 2" xfId="8140" xr:uid="{00000000-0005-0000-0000-0000129C0000}"/>
    <cellStyle name="Style 99 5 3" xfId="8141" xr:uid="{00000000-0005-0000-0000-0000139C0000}"/>
    <cellStyle name="Style 99 5 4" xfId="8142" xr:uid="{00000000-0005-0000-0000-0000149C0000}"/>
    <cellStyle name="Style 99 6" xfId="8143" xr:uid="{00000000-0005-0000-0000-0000159C0000}"/>
    <cellStyle name="Style 99 6 2" xfId="8144" xr:uid="{00000000-0005-0000-0000-0000169C0000}"/>
    <cellStyle name="Style 99 6 2 2" xfId="8145" xr:uid="{00000000-0005-0000-0000-0000179C0000}"/>
    <cellStyle name="Style 99 6 2 3" xfId="22355" xr:uid="{00000000-0005-0000-0000-0000189C0000}"/>
    <cellStyle name="Style 99 6 3" xfId="8146" xr:uid="{00000000-0005-0000-0000-0000199C0000}"/>
    <cellStyle name="Style 99 6 4" xfId="8147" xr:uid="{00000000-0005-0000-0000-00001A9C0000}"/>
    <cellStyle name="Style 99 7" xfId="8148" xr:uid="{00000000-0005-0000-0000-00001B9C0000}"/>
    <cellStyle name="Style 99 7 2" xfId="8149" xr:uid="{00000000-0005-0000-0000-00001C9C0000}"/>
    <cellStyle name="Style 99 7 3" xfId="8150" xr:uid="{00000000-0005-0000-0000-00001D9C0000}"/>
    <cellStyle name="Style 99 7 4" xfId="8151" xr:uid="{00000000-0005-0000-0000-00001E9C0000}"/>
    <cellStyle name="Style 99 7 5" xfId="22003" xr:uid="{00000000-0005-0000-0000-00001F9C0000}"/>
    <cellStyle name="Style 99 8" xfId="8152" xr:uid="{00000000-0005-0000-0000-0000209C0000}"/>
    <cellStyle name="Style 99 8 2" xfId="21362" xr:uid="{00000000-0005-0000-0000-0000219C0000}"/>
    <cellStyle name="Style 99 9" xfId="8153" xr:uid="{00000000-0005-0000-0000-0000229C0000}"/>
    <cellStyle name="Style 99_ADDON" xfId="8154" xr:uid="{00000000-0005-0000-0000-0000239C0000}"/>
    <cellStyle name="Sub Total" xfId="40215" xr:uid="{00000000-0005-0000-0000-0000249C0000}"/>
    <cellStyle name="Table Heading" xfId="40216" xr:uid="{00000000-0005-0000-0000-0000259C0000}"/>
    <cellStyle name="TableStyleLight1" xfId="8155" xr:uid="{00000000-0005-0000-0000-0000269C0000}"/>
    <cellStyle name="Texte explicatif" xfId="8156" xr:uid="{00000000-0005-0000-0000-0000279C0000}"/>
    <cellStyle name="Texte explicatif 2" xfId="8157" xr:uid="{00000000-0005-0000-0000-0000289C0000}"/>
    <cellStyle name="Texte explicatif 2 2" xfId="8158" xr:uid="{00000000-0005-0000-0000-0000299C0000}"/>
    <cellStyle name="Texte explicatif 2 3" xfId="22311" xr:uid="{00000000-0005-0000-0000-00002A9C0000}"/>
    <cellStyle name="Texte explicatif 3" xfId="8159" xr:uid="{00000000-0005-0000-0000-00002B9C0000}"/>
    <cellStyle name="Title 10" xfId="11894" xr:uid="{00000000-0005-0000-0000-00002C9C0000}"/>
    <cellStyle name="Title 11" xfId="11895" xr:uid="{00000000-0005-0000-0000-00002D9C0000}"/>
    <cellStyle name="Title 12" xfId="11896" xr:uid="{00000000-0005-0000-0000-00002E9C0000}"/>
    <cellStyle name="Title 13" xfId="11897" xr:uid="{00000000-0005-0000-0000-00002F9C0000}"/>
    <cellStyle name="Title 14" xfId="11898" xr:uid="{00000000-0005-0000-0000-0000309C0000}"/>
    <cellStyle name="Title 15" xfId="11899" xr:uid="{00000000-0005-0000-0000-0000319C0000}"/>
    <cellStyle name="Title 16" xfId="11900" xr:uid="{00000000-0005-0000-0000-0000329C0000}"/>
    <cellStyle name="Title 17" xfId="11901" xr:uid="{00000000-0005-0000-0000-0000339C0000}"/>
    <cellStyle name="Title 18" xfId="11902" xr:uid="{00000000-0005-0000-0000-0000349C0000}"/>
    <cellStyle name="Title 19" xfId="11903" xr:uid="{00000000-0005-0000-0000-0000359C0000}"/>
    <cellStyle name="Title 2" xfId="8160" xr:uid="{00000000-0005-0000-0000-0000369C0000}"/>
    <cellStyle name="Title 2 10" xfId="11905" xr:uid="{00000000-0005-0000-0000-0000379C0000}"/>
    <cellStyle name="Title 2 11" xfId="11906" xr:uid="{00000000-0005-0000-0000-0000389C0000}"/>
    <cellStyle name="Title 2 12" xfId="11907" xr:uid="{00000000-0005-0000-0000-0000399C0000}"/>
    <cellStyle name="Title 2 13" xfId="11908" xr:uid="{00000000-0005-0000-0000-00003A9C0000}"/>
    <cellStyle name="Title 2 14" xfId="11909" xr:uid="{00000000-0005-0000-0000-00003B9C0000}"/>
    <cellStyle name="Title 2 15" xfId="11910" xr:uid="{00000000-0005-0000-0000-00003C9C0000}"/>
    <cellStyle name="Title 2 16" xfId="11911" xr:uid="{00000000-0005-0000-0000-00003D9C0000}"/>
    <cellStyle name="Title 2 17" xfId="11904" xr:uid="{00000000-0005-0000-0000-00003E9C0000}"/>
    <cellStyle name="Title 2 2" xfId="8161" xr:uid="{00000000-0005-0000-0000-00003F9C0000}"/>
    <cellStyle name="Title 2 2 2" xfId="8162" xr:uid="{00000000-0005-0000-0000-0000409C0000}"/>
    <cellStyle name="Title 2 2 2 2" xfId="11912" xr:uid="{00000000-0005-0000-0000-0000419C0000}"/>
    <cellStyle name="Title 2 2 3" xfId="11913" xr:uid="{00000000-0005-0000-0000-0000429C0000}"/>
    <cellStyle name="Title 2 2 4" xfId="11914" xr:uid="{00000000-0005-0000-0000-0000439C0000}"/>
    <cellStyle name="Title 2 2 5" xfId="11915" xr:uid="{00000000-0005-0000-0000-0000449C0000}"/>
    <cellStyle name="Title 2 2 6" xfId="20736" xr:uid="{00000000-0005-0000-0000-0000459C0000}"/>
    <cellStyle name="Title 2 3" xfId="8163" xr:uid="{00000000-0005-0000-0000-0000469C0000}"/>
    <cellStyle name="Title 2 3 2" xfId="11916" xr:uid="{00000000-0005-0000-0000-0000479C0000}"/>
    <cellStyle name="Title 2 4" xfId="11917" xr:uid="{00000000-0005-0000-0000-0000489C0000}"/>
    <cellStyle name="Title 2 5" xfId="11918" xr:uid="{00000000-0005-0000-0000-0000499C0000}"/>
    <cellStyle name="Title 2 6" xfId="11919" xr:uid="{00000000-0005-0000-0000-00004A9C0000}"/>
    <cellStyle name="Title 2 7" xfId="11920" xr:uid="{00000000-0005-0000-0000-00004B9C0000}"/>
    <cellStyle name="Title 2 8" xfId="11921" xr:uid="{00000000-0005-0000-0000-00004C9C0000}"/>
    <cellStyle name="Title 2 9" xfId="11922" xr:uid="{00000000-0005-0000-0000-00004D9C0000}"/>
    <cellStyle name="Title 20" xfId="11923" xr:uid="{00000000-0005-0000-0000-00004E9C0000}"/>
    <cellStyle name="Title 21" xfId="11924" xr:uid="{00000000-0005-0000-0000-00004F9C0000}"/>
    <cellStyle name="Title 22" xfId="11925" xr:uid="{00000000-0005-0000-0000-0000509C0000}"/>
    <cellStyle name="Title 3" xfId="8164" xr:uid="{00000000-0005-0000-0000-0000519C0000}"/>
    <cellStyle name="Title 3 2" xfId="11927" xr:uid="{00000000-0005-0000-0000-0000529C0000}"/>
    <cellStyle name="Title 3 3" xfId="11928" xr:uid="{00000000-0005-0000-0000-0000539C0000}"/>
    <cellStyle name="Title 3 4" xfId="11929" xr:uid="{00000000-0005-0000-0000-0000549C0000}"/>
    <cellStyle name="Title 3 5" xfId="11930" xr:uid="{00000000-0005-0000-0000-0000559C0000}"/>
    <cellStyle name="Title 3 6" xfId="11931" xr:uid="{00000000-0005-0000-0000-0000569C0000}"/>
    <cellStyle name="Title 3 7" xfId="11926" xr:uid="{00000000-0005-0000-0000-0000579C0000}"/>
    <cellStyle name="Title 4" xfId="11932" xr:uid="{00000000-0005-0000-0000-0000589C0000}"/>
    <cellStyle name="Title 4 2" xfId="11933" xr:uid="{00000000-0005-0000-0000-0000599C0000}"/>
    <cellStyle name="Title 5" xfId="11934" xr:uid="{00000000-0005-0000-0000-00005A9C0000}"/>
    <cellStyle name="Title 5 2" xfId="11935" xr:uid="{00000000-0005-0000-0000-00005B9C0000}"/>
    <cellStyle name="Title 6" xfId="11936" xr:uid="{00000000-0005-0000-0000-00005C9C0000}"/>
    <cellStyle name="Title 7" xfId="11937" xr:uid="{00000000-0005-0000-0000-00005D9C0000}"/>
    <cellStyle name="Title 8" xfId="11938" xr:uid="{00000000-0005-0000-0000-00005E9C0000}"/>
    <cellStyle name="Title 9" xfId="11939" xr:uid="{00000000-0005-0000-0000-00005F9C0000}"/>
    <cellStyle name="Titre" xfId="8165" xr:uid="{00000000-0005-0000-0000-0000609C0000}"/>
    <cellStyle name="Titre 2" xfId="8166" xr:uid="{00000000-0005-0000-0000-0000619C0000}"/>
    <cellStyle name="Titre 2 2" xfId="8167" xr:uid="{00000000-0005-0000-0000-0000629C0000}"/>
    <cellStyle name="Titre 2 3" xfId="22351" xr:uid="{00000000-0005-0000-0000-0000639C0000}"/>
    <cellStyle name="Titre 3" xfId="8168" xr:uid="{00000000-0005-0000-0000-0000649C0000}"/>
    <cellStyle name="Titre 1" xfId="8169" xr:uid="{00000000-0005-0000-0000-0000659C0000}"/>
    <cellStyle name="Titre 1 2" xfId="8170" xr:uid="{00000000-0005-0000-0000-0000669C0000}"/>
    <cellStyle name="Titre 1 2 2" xfId="8171" xr:uid="{00000000-0005-0000-0000-0000679C0000}"/>
    <cellStyle name="Titre 1 2 3" xfId="21526" xr:uid="{00000000-0005-0000-0000-0000689C0000}"/>
    <cellStyle name="Titre 1 3" xfId="8172" xr:uid="{00000000-0005-0000-0000-0000699C0000}"/>
    <cellStyle name="Titre 2" xfId="8173" xr:uid="{00000000-0005-0000-0000-00006A9C0000}"/>
    <cellStyle name="Titre 2 2" xfId="8174" xr:uid="{00000000-0005-0000-0000-00006B9C0000}"/>
    <cellStyle name="Titre 2 2 2" xfId="8175" xr:uid="{00000000-0005-0000-0000-00006C9C0000}"/>
    <cellStyle name="Titre 2 2 3" xfId="21913" xr:uid="{00000000-0005-0000-0000-00006D9C0000}"/>
    <cellStyle name="Titre 2 3" xfId="8176" xr:uid="{00000000-0005-0000-0000-00006E9C0000}"/>
    <cellStyle name="Titre 3" xfId="8177" xr:uid="{00000000-0005-0000-0000-00006F9C0000}"/>
    <cellStyle name="Titre 3 2" xfId="8178" xr:uid="{00000000-0005-0000-0000-0000709C0000}"/>
    <cellStyle name="Titre 3 2 2" xfId="8179" xr:uid="{00000000-0005-0000-0000-0000719C0000}"/>
    <cellStyle name="Titre 3 2 3" xfId="20728" xr:uid="{00000000-0005-0000-0000-0000729C0000}"/>
    <cellStyle name="Titre 3 3" xfId="8180" xr:uid="{00000000-0005-0000-0000-0000739C0000}"/>
    <cellStyle name="Titre 4" xfId="8181" xr:uid="{00000000-0005-0000-0000-0000749C0000}"/>
    <cellStyle name="Titre 4 2" xfId="8182" xr:uid="{00000000-0005-0000-0000-0000759C0000}"/>
    <cellStyle name="Titre 4 2 2" xfId="8183" xr:uid="{00000000-0005-0000-0000-0000769C0000}"/>
    <cellStyle name="Titre 4 2 3" xfId="22007" xr:uid="{00000000-0005-0000-0000-0000779C0000}"/>
    <cellStyle name="Titre 4 3" xfId="8184" xr:uid="{00000000-0005-0000-0000-0000789C0000}"/>
    <cellStyle name="To_Financials" xfId="11940" xr:uid="{00000000-0005-0000-0000-0000799C0000}"/>
    <cellStyle name="Total 10" xfId="11941" xr:uid="{00000000-0005-0000-0000-00007A9C0000}"/>
    <cellStyle name="Total 11" xfId="11942" xr:uid="{00000000-0005-0000-0000-00007B9C0000}"/>
    <cellStyle name="Total 12" xfId="11943" xr:uid="{00000000-0005-0000-0000-00007C9C0000}"/>
    <cellStyle name="Total 13" xfId="11944" xr:uid="{00000000-0005-0000-0000-00007D9C0000}"/>
    <cellStyle name="Total 14" xfId="11945" xr:uid="{00000000-0005-0000-0000-00007E9C0000}"/>
    <cellStyle name="Total 15" xfId="11946" xr:uid="{00000000-0005-0000-0000-00007F9C0000}"/>
    <cellStyle name="Total 16" xfId="11947" xr:uid="{00000000-0005-0000-0000-0000809C0000}"/>
    <cellStyle name="Total 17" xfId="11948" xr:uid="{00000000-0005-0000-0000-0000819C0000}"/>
    <cellStyle name="Total 18" xfId="11949" xr:uid="{00000000-0005-0000-0000-0000829C0000}"/>
    <cellStyle name="Total 19" xfId="11950" xr:uid="{00000000-0005-0000-0000-0000839C0000}"/>
    <cellStyle name="Total 2" xfId="8185" xr:uid="{00000000-0005-0000-0000-0000849C0000}"/>
    <cellStyle name="Total 2 10" xfId="11952" xr:uid="{00000000-0005-0000-0000-0000859C0000}"/>
    <cellStyle name="Total 2 11" xfId="11953" xr:uid="{00000000-0005-0000-0000-0000869C0000}"/>
    <cellStyle name="Total 2 12" xfId="11954" xr:uid="{00000000-0005-0000-0000-0000879C0000}"/>
    <cellStyle name="Total 2 13" xfId="11955" xr:uid="{00000000-0005-0000-0000-0000889C0000}"/>
    <cellStyle name="Total 2 14" xfId="11956" xr:uid="{00000000-0005-0000-0000-0000899C0000}"/>
    <cellStyle name="Total 2 15" xfId="11957" xr:uid="{00000000-0005-0000-0000-00008A9C0000}"/>
    <cellStyle name="Total 2 16" xfId="11958" xr:uid="{00000000-0005-0000-0000-00008B9C0000}"/>
    <cellStyle name="Total 2 17" xfId="11959" xr:uid="{00000000-0005-0000-0000-00008C9C0000}"/>
    <cellStyle name="Total 2 18" xfId="11960" xr:uid="{00000000-0005-0000-0000-00008D9C0000}"/>
    <cellStyle name="Total 2 19" xfId="11951" xr:uid="{00000000-0005-0000-0000-00008E9C0000}"/>
    <cellStyle name="Total 2 2" xfId="8186" xr:uid="{00000000-0005-0000-0000-00008F9C0000}"/>
    <cellStyle name="Total 2 2 2" xfId="8187" xr:uid="{00000000-0005-0000-0000-0000909C0000}"/>
    <cellStyle name="Total 2 2 2 2" xfId="11961" xr:uid="{00000000-0005-0000-0000-0000919C0000}"/>
    <cellStyle name="Total 2 2 3" xfId="11962" xr:uid="{00000000-0005-0000-0000-0000929C0000}"/>
    <cellStyle name="Total 2 2 4" xfId="11963" xr:uid="{00000000-0005-0000-0000-0000939C0000}"/>
    <cellStyle name="Total 2 2 5" xfId="11964" xr:uid="{00000000-0005-0000-0000-0000949C0000}"/>
    <cellStyle name="Total 2 2 6" xfId="21444" xr:uid="{00000000-0005-0000-0000-0000959C0000}"/>
    <cellStyle name="Total 2 3" xfId="8188" xr:uid="{00000000-0005-0000-0000-0000969C0000}"/>
    <cellStyle name="Total 2 3 2" xfId="11965" xr:uid="{00000000-0005-0000-0000-0000979C0000}"/>
    <cellStyle name="Total 2 4" xfId="11966" xr:uid="{00000000-0005-0000-0000-0000989C0000}"/>
    <cellStyle name="Total 2 5" xfId="11967" xr:uid="{00000000-0005-0000-0000-0000999C0000}"/>
    <cellStyle name="Total 2 6" xfId="11968" xr:uid="{00000000-0005-0000-0000-00009A9C0000}"/>
    <cellStyle name="Total 2 7" xfId="11969" xr:uid="{00000000-0005-0000-0000-00009B9C0000}"/>
    <cellStyle name="Total 2 8" xfId="11970" xr:uid="{00000000-0005-0000-0000-00009C9C0000}"/>
    <cellStyle name="Total 2 9" xfId="11971" xr:uid="{00000000-0005-0000-0000-00009D9C0000}"/>
    <cellStyle name="Total 20" xfId="11972" xr:uid="{00000000-0005-0000-0000-00009E9C0000}"/>
    <cellStyle name="Total 21" xfId="11973" xr:uid="{00000000-0005-0000-0000-00009F9C0000}"/>
    <cellStyle name="Total 22" xfId="11974" xr:uid="{00000000-0005-0000-0000-0000A09C0000}"/>
    <cellStyle name="Total 23" xfId="11975" xr:uid="{00000000-0005-0000-0000-0000A19C0000}"/>
    <cellStyle name="Total 24" xfId="11976" xr:uid="{00000000-0005-0000-0000-0000A29C0000}"/>
    <cellStyle name="Total 25" xfId="40217" xr:uid="{00000000-0005-0000-0000-0000A39C0000}"/>
    <cellStyle name="Total 3" xfId="8189" xr:uid="{00000000-0005-0000-0000-0000A49C0000}"/>
    <cellStyle name="Total 3 2" xfId="11978" xr:uid="{00000000-0005-0000-0000-0000A59C0000}"/>
    <cellStyle name="Total 3 3" xfId="11979" xr:uid="{00000000-0005-0000-0000-0000A69C0000}"/>
    <cellStyle name="Total 3 4" xfId="11980" xr:uid="{00000000-0005-0000-0000-0000A79C0000}"/>
    <cellStyle name="Total 3 5" xfId="11981" xr:uid="{00000000-0005-0000-0000-0000A89C0000}"/>
    <cellStyle name="Total 3 6" xfId="11982" xr:uid="{00000000-0005-0000-0000-0000A99C0000}"/>
    <cellStyle name="Total 3 7" xfId="11983" xr:uid="{00000000-0005-0000-0000-0000AA9C0000}"/>
    <cellStyle name="Total 3 8" xfId="11977" xr:uid="{00000000-0005-0000-0000-0000AB9C0000}"/>
    <cellStyle name="Total 4" xfId="11984" xr:uid="{00000000-0005-0000-0000-0000AC9C0000}"/>
    <cellStyle name="Total 4 2" xfId="11985" xr:uid="{00000000-0005-0000-0000-0000AD9C0000}"/>
    <cellStyle name="Total 5" xfId="11986" xr:uid="{00000000-0005-0000-0000-0000AE9C0000}"/>
    <cellStyle name="Total 5 2" xfId="11987" xr:uid="{00000000-0005-0000-0000-0000AF9C0000}"/>
    <cellStyle name="Total 6" xfId="11988" xr:uid="{00000000-0005-0000-0000-0000B09C0000}"/>
    <cellStyle name="Total 7" xfId="11989" xr:uid="{00000000-0005-0000-0000-0000B19C0000}"/>
    <cellStyle name="Total 8" xfId="11990" xr:uid="{00000000-0005-0000-0000-0000B29C0000}"/>
    <cellStyle name="Total 9" xfId="11991" xr:uid="{00000000-0005-0000-0000-0000B39C0000}"/>
    <cellStyle name="Überschrift" xfId="8190" xr:uid="{00000000-0005-0000-0000-0000B49C0000}"/>
    <cellStyle name="Überschrift 1" xfId="8191" xr:uid="{00000000-0005-0000-0000-0000B59C0000}"/>
    <cellStyle name="Überschrift 1 2" xfId="8192" xr:uid="{00000000-0005-0000-0000-0000B69C0000}"/>
    <cellStyle name="Überschrift 1 2 2" xfId="8193" xr:uid="{00000000-0005-0000-0000-0000B79C0000}"/>
    <cellStyle name="Überschrift 1 2 3" xfId="21100" xr:uid="{00000000-0005-0000-0000-0000B89C0000}"/>
    <cellStyle name="Überschrift 1 3" xfId="8194" xr:uid="{00000000-0005-0000-0000-0000B99C0000}"/>
    <cellStyle name="Überschrift 2" xfId="8195" xr:uid="{00000000-0005-0000-0000-0000BA9C0000}"/>
    <cellStyle name="Überschrift 2 2" xfId="8196" xr:uid="{00000000-0005-0000-0000-0000BB9C0000}"/>
    <cellStyle name="Überschrift 2 2 2" xfId="8197" xr:uid="{00000000-0005-0000-0000-0000BC9C0000}"/>
    <cellStyle name="Überschrift 2 2 3" xfId="22402" xr:uid="{00000000-0005-0000-0000-0000BD9C0000}"/>
    <cellStyle name="Überschrift 2 3" xfId="8198" xr:uid="{00000000-0005-0000-0000-0000BE9C0000}"/>
    <cellStyle name="Überschrift 3" xfId="8199" xr:uid="{00000000-0005-0000-0000-0000BF9C0000}"/>
    <cellStyle name="Überschrift 3 2" xfId="8200" xr:uid="{00000000-0005-0000-0000-0000C09C0000}"/>
    <cellStyle name="Überschrift 3 2 2" xfId="8201" xr:uid="{00000000-0005-0000-0000-0000C19C0000}"/>
    <cellStyle name="Überschrift 3 2 3" xfId="22133" xr:uid="{00000000-0005-0000-0000-0000C29C0000}"/>
    <cellStyle name="Überschrift 3 3" xfId="8202" xr:uid="{00000000-0005-0000-0000-0000C39C0000}"/>
    <cellStyle name="Überschrift 4" xfId="8203" xr:uid="{00000000-0005-0000-0000-0000C49C0000}"/>
    <cellStyle name="Überschrift 4 2" xfId="8204" xr:uid="{00000000-0005-0000-0000-0000C59C0000}"/>
    <cellStyle name="Überschrift 4 2 2" xfId="8205" xr:uid="{00000000-0005-0000-0000-0000C69C0000}"/>
    <cellStyle name="Überschrift 4 2 3" xfId="21850" xr:uid="{00000000-0005-0000-0000-0000C79C0000}"/>
    <cellStyle name="Überschrift 4 3" xfId="8206" xr:uid="{00000000-0005-0000-0000-0000C89C0000}"/>
    <cellStyle name="Überschrift 5" xfId="8207" xr:uid="{00000000-0005-0000-0000-0000C99C0000}"/>
    <cellStyle name="Überschrift 5 2" xfId="8208" xr:uid="{00000000-0005-0000-0000-0000CA9C0000}"/>
    <cellStyle name="Überschrift 5 3" xfId="21479" xr:uid="{00000000-0005-0000-0000-0000CB9C0000}"/>
    <cellStyle name="Überschrift 6" xfId="8209" xr:uid="{00000000-0005-0000-0000-0000CC9C0000}"/>
    <cellStyle name="Überschrift_Energy cost" xfId="8210" xr:uid="{00000000-0005-0000-0000-0000CD9C0000}"/>
    <cellStyle name="Vérification" xfId="8211" xr:uid="{00000000-0005-0000-0000-0000CE9C0000}"/>
    <cellStyle name="Vérification 2" xfId="8212" xr:uid="{00000000-0005-0000-0000-0000CF9C0000}"/>
    <cellStyle name="Vérification 2 2" xfId="8213" xr:uid="{00000000-0005-0000-0000-0000D09C0000}"/>
    <cellStyle name="Vérification 2 3" xfId="21566" xr:uid="{00000000-0005-0000-0000-0000D19C0000}"/>
    <cellStyle name="Vérification 3" xfId="8214" xr:uid="{00000000-0005-0000-0000-0000D29C0000}"/>
    <cellStyle name="Verknüpfte Zelle" xfId="8215" xr:uid="{00000000-0005-0000-0000-0000D39C0000}"/>
    <cellStyle name="Verknüpfte Zelle 2" xfId="8216" xr:uid="{00000000-0005-0000-0000-0000D49C0000}"/>
    <cellStyle name="Verknüpfte Zelle 2 2" xfId="8217" xr:uid="{00000000-0005-0000-0000-0000D59C0000}"/>
    <cellStyle name="Verknüpfte Zelle 2 3" xfId="22202" xr:uid="{00000000-0005-0000-0000-0000D69C0000}"/>
    <cellStyle name="Verknüpfte Zelle 3" xfId="8218" xr:uid="{00000000-0005-0000-0000-0000D79C0000}"/>
    <cellStyle name="Warnender Text" xfId="8219" xr:uid="{00000000-0005-0000-0000-0000D89C0000}"/>
    <cellStyle name="Warnender Text 2" xfId="8220" xr:uid="{00000000-0005-0000-0000-0000D99C0000}"/>
    <cellStyle name="Warnender Text 2 2" xfId="8221" xr:uid="{00000000-0005-0000-0000-0000DA9C0000}"/>
    <cellStyle name="Warnender Text 2 3" xfId="21740" xr:uid="{00000000-0005-0000-0000-0000DB9C0000}"/>
    <cellStyle name="Warnender Text 3" xfId="8222" xr:uid="{00000000-0005-0000-0000-0000DC9C0000}"/>
    <cellStyle name="Warning Text 10" xfId="11992" xr:uid="{00000000-0005-0000-0000-0000DD9C0000}"/>
    <cellStyle name="Warning Text 11" xfId="11993" xr:uid="{00000000-0005-0000-0000-0000DE9C0000}"/>
    <cellStyle name="Warning Text 12" xfId="11994" xr:uid="{00000000-0005-0000-0000-0000DF9C0000}"/>
    <cellStyle name="Warning Text 13" xfId="11995" xr:uid="{00000000-0005-0000-0000-0000E09C0000}"/>
    <cellStyle name="Warning Text 2" xfId="8223" xr:uid="{00000000-0005-0000-0000-0000E19C0000}"/>
    <cellStyle name="Warning Text 2 10" xfId="11996" xr:uid="{00000000-0005-0000-0000-0000E29C0000}"/>
    <cellStyle name="Warning Text 2 11" xfId="11997" xr:uid="{00000000-0005-0000-0000-0000E39C0000}"/>
    <cellStyle name="Warning Text 2 12" xfId="11998" xr:uid="{00000000-0005-0000-0000-0000E49C0000}"/>
    <cellStyle name="Warning Text 2 13" xfId="11999" xr:uid="{00000000-0005-0000-0000-0000E59C0000}"/>
    <cellStyle name="Warning Text 2 14" xfId="12000" xr:uid="{00000000-0005-0000-0000-0000E69C0000}"/>
    <cellStyle name="Warning Text 2 15" xfId="12001" xr:uid="{00000000-0005-0000-0000-0000E79C0000}"/>
    <cellStyle name="Warning Text 2 16" xfId="12002" xr:uid="{00000000-0005-0000-0000-0000E89C0000}"/>
    <cellStyle name="Warning Text 2 2" xfId="8224" xr:uid="{00000000-0005-0000-0000-0000E99C0000}"/>
    <cellStyle name="Warning Text 2 2 2" xfId="8225" xr:uid="{00000000-0005-0000-0000-0000EA9C0000}"/>
    <cellStyle name="Warning Text 2 2 2 2" xfId="12003" xr:uid="{00000000-0005-0000-0000-0000EB9C0000}"/>
    <cellStyle name="Warning Text 2 2 3" xfId="12004" xr:uid="{00000000-0005-0000-0000-0000EC9C0000}"/>
    <cellStyle name="Warning Text 2 2 4" xfId="12005" xr:uid="{00000000-0005-0000-0000-0000ED9C0000}"/>
    <cellStyle name="Warning Text 2 2 5" xfId="12006" xr:uid="{00000000-0005-0000-0000-0000EE9C0000}"/>
    <cellStyle name="Warning Text 2 2 6" xfId="21367" xr:uid="{00000000-0005-0000-0000-0000EF9C0000}"/>
    <cellStyle name="Warning Text 2 3" xfId="8226" xr:uid="{00000000-0005-0000-0000-0000F09C0000}"/>
    <cellStyle name="Warning Text 2 3 2" xfId="12007" xr:uid="{00000000-0005-0000-0000-0000F19C0000}"/>
    <cellStyle name="Warning Text 2 4" xfId="12008" xr:uid="{00000000-0005-0000-0000-0000F29C0000}"/>
    <cellStyle name="Warning Text 2 5" xfId="12009" xr:uid="{00000000-0005-0000-0000-0000F39C0000}"/>
    <cellStyle name="Warning Text 2 6" xfId="12010" xr:uid="{00000000-0005-0000-0000-0000F49C0000}"/>
    <cellStyle name="Warning Text 2 7" xfId="12011" xr:uid="{00000000-0005-0000-0000-0000F59C0000}"/>
    <cellStyle name="Warning Text 2 8" xfId="12012" xr:uid="{00000000-0005-0000-0000-0000F69C0000}"/>
    <cellStyle name="Warning Text 2 9" xfId="12013" xr:uid="{00000000-0005-0000-0000-0000F79C0000}"/>
    <cellStyle name="Warning Text 3" xfId="8227" xr:uid="{00000000-0005-0000-0000-0000F89C0000}"/>
    <cellStyle name="Warning Text 3 10" xfId="12015" xr:uid="{00000000-0005-0000-0000-0000F99C0000}"/>
    <cellStyle name="Warning Text 3 11" xfId="12014" xr:uid="{00000000-0005-0000-0000-0000FA9C0000}"/>
    <cellStyle name="Warning Text 3 2" xfId="12016" xr:uid="{00000000-0005-0000-0000-0000FB9C0000}"/>
    <cellStyle name="Warning Text 3 2 2" xfId="12017" xr:uid="{00000000-0005-0000-0000-0000FC9C0000}"/>
    <cellStyle name="Warning Text 3 2 3" xfId="12018" xr:uid="{00000000-0005-0000-0000-0000FD9C0000}"/>
    <cellStyle name="Warning Text 3 2 4" xfId="12019" xr:uid="{00000000-0005-0000-0000-0000FE9C0000}"/>
    <cellStyle name="Warning Text 3 2 5" xfId="12020" xr:uid="{00000000-0005-0000-0000-0000FF9C0000}"/>
    <cellStyle name="Warning Text 3 3" xfId="12021" xr:uid="{00000000-0005-0000-0000-0000009D0000}"/>
    <cellStyle name="Warning Text 3 4" xfId="12022" xr:uid="{00000000-0005-0000-0000-0000019D0000}"/>
    <cellStyle name="Warning Text 3 5" xfId="12023" xr:uid="{00000000-0005-0000-0000-0000029D0000}"/>
    <cellStyle name="Warning Text 3 6" xfId="12024" xr:uid="{00000000-0005-0000-0000-0000039D0000}"/>
    <cellStyle name="Warning Text 3 7" xfId="12025" xr:uid="{00000000-0005-0000-0000-0000049D0000}"/>
    <cellStyle name="Warning Text 3 8" xfId="12026" xr:uid="{00000000-0005-0000-0000-0000059D0000}"/>
    <cellStyle name="Warning Text 3 9" xfId="12027" xr:uid="{00000000-0005-0000-0000-0000069D0000}"/>
    <cellStyle name="Warning Text 4" xfId="12028" xr:uid="{00000000-0005-0000-0000-0000079D0000}"/>
    <cellStyle name="Warning Text 4 2" xfId="12029" xr:uid="{00000000-0005-0000-0000-0000089D0000}"/>
    <cellStyle name="Warning Text 4 3" xfId="12030" xr:uid="{00000000-0005-0000-0000-0000099D0000}"/>
    <cellStyle name="Warning Text 4 4" xfId="12031" xr:uid="{00000000-0005-0000-0000-00000A9D0000}"/>
    <cellStyle name="Warning Text 4 5" xfId="12032" xr:uid="{00000000-0005-0000-0000-00000B9D0000}"/>
    <cellStyle name="Warning Text 4 6" xfId="12033" xr:uid="{00000000-0005-0000-0000-00000C9D0000}"/>
    <cellStyle name="Warning Text 4 7" xfId="12034" xr:uid="{00000000-0005-0000-0000-00000D9D0000}"/>
    <cellStyle name="Warning Text 5" xfId="12035" xr:uid="{00000000-0005-0000-0000-00000E9D0000}"/>
    <cellStyle name="Warning Text 5 2" xfId="12036" xr:uid="{00000000-0005-0000-0000-00000F9D0000}"/>
    <cellStyle name="Warning Text 6" xfId="12037" xr:uid="{00000000-0005-0000-0000-0000109D0000}"/>
    <cellStyle name="Warning Text 7" xfId="12038" xr:uid="{00000000-0005-0000-0000-0000119D0000}"/>
    <cellStyle name="Warning Text 8" xfId="12039" xr:uid="{00000000-0005-0000-0000-0000129D0000}"/>
    <cellStyle name="Warning Text 9" xfId="12040" xr:uid="{00000000-0005-0000-0000-0000139D0000}"/>
    <cellStyle name="xHeading" xfId="12041" xr:uid="{00000000-0005-0000-0000-0000149D0000}"/>
    <cellStyle name="xHeading 2" xfId="12042" xr:uid="{00000000-0005-0000-0000-0000159D0000}"/>
    <cellStyle name="xHeading 3" xfId="12043" xr:uid="{00000000-0005-0000-0000-0000169D0000}"/>
    <cellStyle name="xHeadingCen" xfId="12044" xr:uid="{00000000-0005-0000-0000-0000179D0000}"/>
    <cellStyle name="xHeadingCen 2" xfId="12045" xr:uid="{00000000-0005-0000-0000-0000189D0000}"/>
    <cellStyle name="xHeadingCen 3" xfId="12046" xr:uid="{00000000-0005-0000-0000-0000199D0000}"/>
    <cellStyle name="xHeadingVer" xfId="12047" xr:uid="{00000000-0005-0000-0000-00001A9D0000}"/>
    <cellStyle name="xHeadingVer 2" xfId="12048" xr:uid="{00000000-0005-0000-0000-00001B9D0000}"/>
    <cellStyle name="xHeadingVer 3" xfId="12049" xr:uid="{00000000-0005-0000-0000-00001C9D0000}"/>
    <cellStyle name="xRangeName" xfId="12050" xr:uid="{00000000-0005-0000-0000-00001D9D0000}"/>
    <cellStyle name="xTitle" xfId="12051" xr:uid="{00000000-0005-0000-0000-00001E9D0000}"/>
    <cellStyle name="xTitle B&amp;W" xfId="12052" xr:uid="{00000000-0005-0000-0000-00001F9D0000}"/>
    <cellStyle name="xTitle Colour" xfId="12053" xr:uid="{00000000-0005-0000-0000-0000209D0000}"/>
    <cellStyle name="xTitle_Attrition Rate Scorecard - October 2008" xfId="12054" xr:uid="{00000000-0005-0000-0000-0000219D0000}"/>
    <cellStyle name="Year" xfId="12055" xr:uid="{00000000-0005-0000-0000-0000229D0000}"/>
    <cellStyle name="Year 2" xfId="12056" xr:uid="{00000000-0005-0000-0000-0000239D0000}"/>
    <cellStyle name="Year 3" xfId="12057" xr:uid="{00000000-0005-0000-0000-0000249D0000}"/>
    <cellStyle name="Year 4" xfId="40218" xr:uid="{00000000-0005-0000-0000-0000259D0000}"/>
    <cellStyle name="Zelle überprüfen" xfId="8228" xr:uid="{00000000-0005-0000-0000-0000269D0000}"/>
    <cellStyle name="Zelle überprüfen 2" xfId="8229" xr:uid="{00000000-0005-0000-0000-0000279D0000}"/>
    <cellStyle name="Zelle überprüfen 2 2" xfId="8230" xr:uid="{00000000-0005-0000-0000-0000289D0000}"/>
    <cellStyle name="Zelle überprüfen 2 3" xfId="21636" xr:uid="{00000000-0005-0000-0000-0000299D0000}"/>
    <cellStyle name="Zelle überprüfen 3" xfId="8231" xr:uid="{00000000-0005-0000-0000-00002A9D0000}"/>
    <cellStyle name="Обычный_CRF2002 (1)" xfId="8232" xr:uid="{00000000-0005-0000-0000-00002B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-v52/NZ_TIMES_model-v52/SubRES_TMPL/SubRES_New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">
          <cell r="A4" t="str">
            <v>light passenger vehicles</v>
          </cell>
          <cell r="B4" t="str">
            <v>Petrol ICE</v>
          </cell>
          <cell r="D4" t="str">
            <v>Car/SUV</v>
          </cell>
        </row>
        <row r="5">
          <cell r="B5" t="str">
            <v>Diesel ICE</v>
          </cell>
          <cell r="D5" t="str">
            <v>Car/SUV</v>
          </cell>
        </row>
        <row r="7">
          <cell r="B7" t="str">
            <v>Petrol hybrid</v>
          </cell>
          <cell r="D7" t="str">
            <v>Car/SUV</v>
          </cell>
        </row>
        <row r="8">
          <cell r="B8" t="str">
            <v>Diesel Hybrid</v>
          </cell>
          <cell r="D8" t="str">
            <v>Car/SUV</v>
          </cell>
        </row>
        <row r="10">
          <cell r="B10" t="str">
            <v>Battery Electric Vehicle</v>
          </cell>
          <cell r="D10" t="str">
            <v>Car/SUV</v>
          </cell>
        </row>
        <row r="11">
          <cell r="B11" t="str">
            <v>Hydrogen Fuel Cell Vehicle</v>
          </cell>
          <cell r="D11" t="str">
            <v>Car/SUV</v>
          </cell>
        </row>
        <row r="12">
          <cell r="B12" t="str">
            <v>Petrol Plug-in Hybrid</v>
          </cell>
          <cell r="D12" t="str">
            <v>Car/SUV</v>
          </cell>
        </row>
        <row r="15">
          <cell r="B15" t="str">
            <v>Diesel Plug-in Hybrid</v>
          </cell>
          <cell r="D15" t="str">
            <v>Car/SUV</v>
          </cell>
        </row>
        <row r="21">
          <cell r="A21" t="str">
            <v>light commercial vehicles</v>
          </cell>
          <cell r="B21" t="str">
            <v>Petrol ICE</v>
          </cell>
          <cell r="D21" t="str">
            <v>Van/Ute</v>
          </cell>
        </row>
        <row r="22">
          <cell r="B22" t="str">
            <v>Diesel ICE</v>
          </cell>
          <cell r="D22" t="str">
            <v>Van/Ute</v>
          </cell>
        </row>
        <row r="24">
          <cell r="B24" t="str">
            <v>Petrol hybrid</v>
          </cell>
          <cell r="D24" t="str">
            <v>Van/Ute</v>
          </cell>
        </row>
        <row r="25">
          <cell r="B25" t="str">
            <v>Diesel Hybrid</v>
          </cell>
          <cell r="D25" t="str">
            <v>Van/Ute</v>
          </cell>
        </row>
        <row r="27">
          <cell r="B27" t="str">
            <v>Battery Electric Vehicle</v>
          </cell>
          <cell r="D27" t="str">
            <v>Van/Ute</v>
          </cell>
        </row>
        <row r="28">
          <cell r="B28" t="str">
            <v>Hydrogen Fuel Cell Vehicle</v>
          </cell>
          <cell r="D28" t="str">
            <v>Van/Ute</v>
          </cell>
        </row>
        <row r="29">
          <cell r="B29" t="str">
            <v>Petrol Plug-in Hybrid</v>
          </cell>
          <cell r="D29" t="str">
            <v>Van/Ute</v>
          </cell>
        </row>
        <row r="32">
          <cell r="B32" t="str">
            <v>Diesel Plug-in Hybrid</v>
          </cell>
          <cell r="D32" t="str">
            <v>Van/Ute</v>
          </cell>
        </row>
        <row r="38">
          <cell r="A38" t="str">
            <v>Motorcycles</v>
          </cell>
          <cell r="B38" t="str">
            <v>Petrol motorcycles</v>
          </cell>
          <cell r="D38" t="str">
            <v>Motorcycles</v>
          </cell>
        </row>
        <row r="39">
          <cell r="B39" t="str">
            <v>Electric motorcycles</v>
          </cell>
          <cell r="D39" t="str">
            <v>Motorcycles</v>
          </cell>
        </row>
        <row r="40">
          <cell r="A40" t="str">
            <v>Medium trucks</v>
          </cell>
        </row>
        <row r="41">
          <cell r="B41" t="str">
            <v>Diesel Medium Truck</v>
          </cell>
          <cell r="D41" t="str">
            <v>Medium Truck</v>
          </cell>
        </row>
        <row r="42">
          <cell r="B42" t="str">
            <v>Electric Medium Truck</v>
          </cell>
          <cell r="D42" t="str">
            <v>Medium Truck</v>
          </cell>
        </row>
        <row r="43">
          <cell r="B43" t="str">
            <v>Hydrogen Fuel Cell Medium Truck</v>
          </cell>
          <cell r="D43" t="str">
            <v>Medium Truck</v>
          </cell>
        </row>
        <row r="44">
          <cell r="A44" t="str">
            <v>Heavy Trucks</v>
          </cell>
          <cell r="B44" t="str">
            <v>Diesel Heavy Truck</v>
          </cell>
          <cell r="D44" t="str">
            <v>Heavy Truck</v>
          </cell>
        </row>
        <row r="45">
          <cell r="B45" t="str">
            <v>Electric Heavy Truck</v>
          </cell>
          <cell r="D45" t="str">
            <v>Heavy Truck</v>
          </cell>
        </row>
        <row r="46">
          <cell r="B46" t="str">
            <v>Hydrogen Fuel Cell Heavy Truck</v>
          </cell>
          <cell r="D46" t="str">
            <v>Heavy Truck</v>
          </cell>
        </row>
        <row r="47">
          <cell r="A47" t="str">
            <v>Bus</v>
          </cell>
        </row>
        <row r="48">
          <cell r="B48" t="str">
            <v>Diesel Bus</v>
          </cell>
          <cell r="D48" t="str">
            <v>Bus</v>
          </cell>
        </row>
        <row r="49">
          <cell r="B49" t="str">
            <v>Electric Bus</v>
          </cell>
          <cell r="D49" t="str">
            <v>Bus</v>
          </cell>
        </row>
        <row r="50">
          <cell r="B50" t="str">
            <v>Hydrogen Fuel cell Bus</v>
          </cell>
          <cell r="D50" t="str">
            <v>Bus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A4" zoomScale="70" zoomScaleNormal="70" workbookViewId="0">
      <selection activeCell="AB28" sqref="AB28"/>
    </sheetView>
  </sheetViews>
  <sheetFormatPr defaultRowHeight="12.75"/>
  <cols>
    <col min="3" max="3" width="23.85546875" bestFit="1" customWidth="1"/>
    <col min="4" max="4" width="31.42578125" bestFit="1" customWidth="1"/>
    <col min="5" max="5" width="22" customWidth="1"/>
    <col min="6" max="6" width="12.7109375" bestFit="1" customWidth="1"/>
    <col min="10" max="10" width="12.28515625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44" t="s">
        <v>1</v>
      </c>
      <c r="D7" s="45" t="s">
        <v>50</v>
      </c>
      <c r="E7" s="44" t="s">
        <v>3</v>
      </c>
      <c r="F7" s="45" t="s">
        <v>4</v>
      </c>
      <c r="G7" s="46" t="s">
        <v>7</v>
      </c>
      <c r="H7" s="44" t="s">
        <v>83</v>
      </c>
      <c r="I7" s="47" t="s">
        <v>42</v>
      </c>
      <c r="J7" s="6" t="s">
        <v>43</v>
      </c>
      <c r="K7" s="44" t="s">
        <v>84</v>
      </c>
      <c r="L7" s="47" t="s">
        <v>80</v>
      </c>
      <c r="M7" s="6" t="s">
        <v>81</v>
      </c>
      <c r="N7" s="7" t="s">
        <v>24</v>
      </c>
      <c r="O7" s="6" t="s">
        <v>46</v>
      </c>
      <c r="P7" s="8" t="s">
        <v>5</v>
      </c>
      <c r="Q7" s="7" t="s">
        <v>85</v>
      </c>
      <c r="R7" s="9" t="s">
        <v>40</v>
      </c>
      <c r="S7" s="9" t="s">
        <v>45</v>
      </c>
      <c r="T7" s="9" t="s">
        <v>41</v>
      </c>
      <c r="U7" s="52" t="s">
        <v>92</v>
      </c>
      <c r="V7" s="6" t="s">
        <v>6</v>
      </c>
      <c r="W7" s="10" t="s">
        <v>25</v>
      </c>
      <c r="X7" s="10" t="s">
        <v>44</v>
      </c>
    </row>
    <row r="8" spans="3:24" ht="46.5" customHeight="1" thickBot="1">
      <c r="C8" s="12" t="s">
        <v>23</v>
      </c>
      <c r="D8" s="11" t="s">
        <v>17</v>
      </c>
      <c r="E8" s="12" t="s">
        <v>47</v>
      </c>
      <c r="F8" s="11" t="s">
        <v>48</v>
      </c>
      <c r="G8" s="13" t="s">
        <v>29</v>
      </c>
      <c r="H8" s="12" t="s">
        <v>26</v>
      </c>
      <c r="I8" s="14" t="s">
        <v>26</v>
      </c>
      <c r="J8" s="11" t="s">
        <v>26</v>
      </c>
      <c r="K8" s="12" t="s">
        <v>26</v>
      </c>
      <c r="L8" s="14" t="s">
        <v>26</v>
      </c>
      <c r="M8" s="11" t="s">
        <v>26</v>
      </c>
      <c r="N8" s="12" t="s">
        <v>27</v>
      </c>
      <c r="O8" s="11"/>
      <c r="P8" s="13" t="s">
        <v>28</v>
      </c>
      <c r="Q8" s="12" t="s">
        <v>30</v>
      </c>
      <c r="R8" s="14" t="s">
        <v>30</v>
      </c>
      <c r="S8" s="14" t="s">
        <v>30</v>
      </c>
      <c r="T8" s="14" t="s">
        <v>30</v>
      </c>
      <c r="U8" s="53"/>
      <c r="V8" s="11" t="s">
        <v>31</v>
      </c>
      <c r="W8" s="15"/>
      <c r="X8" s="15" t="s">
        <v>49</v>
      </c>
    </row>
    <row r="9" spans="3:24" ht="15" customHeight="1">
      <c r="C9" s="35" t="s">
        <v>93</v>
      </c>
      <c r="D9" s="16" t="s">
        <v>75</v>
      </c>
      <c r="E9" s="17" t="s">
        <v>35</v>
      </c>
      <c r="F9" s="18" t="s">
        <v>51</v>
      </c>
      <c r="G9" s="19">
        <v>2020</v>
      </c>
      <c r="H9" s="54">
        <v>0.29574226589403763</v>
      </c>
      <c r="I9" s="55">
        <v>0.32780117422168403</v>
      </c>
      <c r="J9" s="56">
        <v>0.39102129709300798</v>
      </c>
      <c r="K9" s="54"/>
      <c r="L9" s="55"/>
      <c r="M9" s="56"/>
      <c r="N9" s="57">
        <v>0.14000000000000001</v>
      </c>
      <c r="O9" s="58">
        <v>0.17</v>
      </c>
      <c r="P9" s="113">
        <v>18.893708932999999</v>
      </c>
      <c r="Q9" s="59">
        <v>33.857253063779488</v>
      </c>
      <c r="R9" s="60">
        <v>35.211088115724976</v>
      </c>
      <c r="S9" s="60">
        <v>36.291880804252884</v>
      </c>
      <c r="T9" s="60">
        <v>36.519416107100866</v>
      </c>
      <c r="U9" s="110">
        <v>5</v>
      </c>
      <c r="V9" s="61">
        <v>1.3836761070950265</v>
      </c>
      <c r="W9" s="62">
        <v>0.08</v>
      </c>
      <c r="X9" s="63"/>
    </row>
    <row r="10" spans="3:24" ht="15">
      <c r="C10" s="36" t="s">
        <v>94</v>
      </c>
      <c r="D10" s="20" t="s">
        <v>75</v>
      </c>
      <c r="E10" s="21" t="s">
        <v>37</v>
      </c>
      <c r="F10" s="22" t="s">
        <v>51</v>
      </c>
      <c r="G10" s="23">
        <v>2020</v>
      </c>
      <c r="H10" s="64">
        <v>0.27102281432564018</v>
      </c>
      <c r="I10" s="65">
        <v>0.29880790859002504</v>
      </c>
      <c r="J10" s="66">
        <v>0.35338723343685524</v>
      </c>
      <c r="K10" s="64"/>
      <c r="L10" s="65"/>
      <c r="M10" s="66"/>
      <c r="N10" s="67">
        <v>0.14000000000000001</v>
      </c>
      <c r="O10" s="68">
        <v>0.17</v>
      </c>
      <c r="P10" s="114">
        <v>19.957648846000001</v>
      </c>
      <c r="Q10" s="69">
        <v>40.982161028207202</v>
      </c>
      <c r="R10" s="70">
        <v>42.538445624215072</v>
      </c>
      <c r="S10" s="70">
        <v>43.835349454221621</v>
      </c>
      <c r="T10" s="70">
        <v>44.224420603223592</v>
      </c>
      <c r="U10" s="111">
        <v>5</v>
      </c>
      <c r="V10" s="71">
        <v>1.3430866666666668</v>
      </c>
      <c r="W10" s="72">
        <v>0.08</v>
      </c>
      <c r="X10" s="73"/>
    </row>
    <row r="11" spans="3:24" ht="15">
      <c r="C11" s="36" t="s">
        <v>95</v>
      </c>
      <c r="D11" s="20" t="s">
        <v>76</v>
      </c>
      <c r="E11" s="21" t="s">
        <v>35</v>
      </c>
      <c r="F11" s="22" t="s">
        <v>51</v>
      </c>
      <c r="G11" s="23">
        <v>2020</v>
      </c>
      <c r="H11" s="64">
        <v>0.40973965605281187</v>
      </c>
      <c r="I11" s="65">
        <v>0.47187398959136112</v>
      </c>
      <c r="J11" s="66">
        <v>0.54536333887958965</v>
      </c>
      <c r="K11" s="64"/>
      <c r="L11" s="65"/>
      <c r="M11" s="66"/>
      <c r="N11" s="67">
        <v>0.14000000000000001</v>
      </c>
      <c r="O11" s="68">
        <v>0.17</v>
      </c>
      <c r="P11" s="114">
        <v>18.893708932999999</v>
      </c>
      <c r="Q11" s="69">
        <v>38.4943273070229</v>
      </c>
      <c r="R11" s="70">
        <v>37.334859617052324</v>
      </c>
      <c r="S11" s="70">
        <v>37.334859617052324</v>
      </c>
      <c r="T11" s="70">
        <v>37.334859617052324</v>
      </c>
      <c r="U11" s="111">
        <v>5</v>
      </c>
      <c r="V11" s="71">
        <v>1.1330287043611558</v>
      </c>
      <c r="W11" s="72">
        <v>0.08</v>
      </c>
      <c r="X11" s="73"/>
    </row>
    <row r="12" spans="3:24" ht="15">
      <c r="C12" s="36" t="s">
        <v>96</v>
      </c>
      <c r="D12" s="20" t="s">
        <v>76</v>
      </c>
      <c r="E12" s="21" t="s">
        <v>37</v>
      </c>
      <c r="F12" s="22" t="s">
        <v>51</v>
      </c>
      <c r="G12" s="23">
        <v>2020</v>
      </c>
      <c r="H12" s="64">
        <v>0.37549179650919728</v>
      </c>
      <c r="I12" s="65">
        <v>0.43013781229615483</v>
      </c>
      <c r="J12" s="66">
        <v>0.49287453900165207</v>
      </c>
      <c r="K12" s="64"/>
      <c r="L12" s="65"/>
      <c r="M12" s="66"/>
      <c r="N12" s="67">
        <v>0.14000000000000001</v>
      </c>
      <c r="O12" s="68">
        <v>0.17</v>
      </c>
      <c r="P12" s="114">
        <v>18.893708932999999</v>
      </c>
      <c r="Q12" s="69">
        <v>46.595059480966064</v>
      </c>
      <c r="R12" s="70">
        <v>45.638562658776145</v>
      </c>
      <c r="S12" s="70">
        <v>45.775205061946131</v>
      </c>
      <c r="T12" s="70">
        <v>45.911847465116125</v>
      </c>
      <c r="U12" s="111">
        <v>5</v>
      </c>
      <c r="V12" s="71">
        <v>1.0997918790206931</v>
      </c>
      <c r="W12" s="72">
        <v>0.08</v>
      </c>
      <c r="X12" s="73"/>
    </row>
    <row r="13" spans="3:24" ht="15">
      <c r="C13" s="36" t="s">
        <v>97</v>
      </c>
      <c r="D13" s="20" t="s">
        <v>77</v>
      </c>
      <c r="E13" s="21" t="s">
        <v>38</v>
      </c>
      <c r="F13" s="22" t="s">
        <v>51</v>
      </c>
      <c r="G13" s="23">
        <v>2020</v>
      </c>
      <c r="H13" s="64">
        <v>1.4079926153257907</v>
      </c>
      <c r="I13" s="65">
        <v>1.4026374279118063</v>
      </c>
      <c r="J13" s="66">
        <v>1.5730133676073197</v>
      </c>
      <c r="K13" s="64"/>
      <c r="L13" s="65"/>
      <c r="M13" s="66"/>
      <c r="N13" s="67">
        <v>0.14000000000000001</v>
      </c>
      <c r="O13" s="68">
        <v>0.17</v>
      </c>
      <c r="P13" s="114">
        <v>18.893708932999999</v>
      </c>
      <c r="Q13" s="69">
        <v>54.284338031358232</v>
      </c>
      <c r="R13" s="70">
        <v>38.007863960648308</v>
      </c>
      <c r="S13" s="70">
        <v>38.007863960648308</v>
      </c>
      <c r="T13" s="70">
        <v>38.007863960648308</v>
      </c>
      <c r="U13" s="111">
        <v>5</v>
      </c>
      <c r="V13" s="71">
        <v>1.2391652495566476</v>
      </c>
      <c r="W13" s="72">
        <v>0.08</v>
      </c>
      <c r="X13" s="73"/>
    </row>
    <row r="14" spans="3:24" ht="15">
      <c r="C14" s="36" t="s">
        <v>98</v>
      </c>
      <c r="D14" s="20" t="s">
        <v>78</v>
      </c>
      <c r="E14" s="21" t="s">
        <v>39</v>
      </c>
      <c r="F14" s="22" t="s">
        <v>51</v>
      </c>
      <c r="G14" s="23">
        <v>2020</v>
      </c>
      <c r="H14" s="64">
        <v>0.73529411764705876</v>
      </c>
      <c r="I14" s="74"/>
      <c r="J14" s="75"/>
      <c r="K14" s="64"/>
      <c r="L14" s="74"/>
      <c r="M14" s="75"/>
      <c r="N14" s="67">
        <v>0.14000000000000001</v>
      </c>
      <c r="O14" s="68">
        <v>0.17</v>
      </c>
      <c r="P14" s="114">
        <v>18.893708932999999</v>
      </c>
      <c r="Q14" s="69">
        <v>74.5</v>
      </c>
      <c r="R14" s="70">
        <v>43.431586824559012</v>
      </c>
      <c r="S14" s="70">
        <v>41.089002541426481</v>
      </c>
      <c r="T14" s="70">
        <v>39.594669423956596</v>
      </c>
      <c r="U14" s="111">
        <v>5</v>
      </c>
      <c r="V14" s="71">
        <v>1.2617805887725384</v>
      </c>
      <c r="W14" s="72">
        <v>0.08</v>
      </c>
      <c r="X14" s="73"/>
    </row>
    <row r="15" spans="3:24" ht="15">
      <c r="C15" s="36" t="s">
        <v>99</v>
      </c>
      <c r="D15" s="20" t="s">
        <v>79</v>
      </c>
      <c r="E15" s="24"/>
      <c r="F15" s="22" t="s">
        <v>51</v>
      </c>
      <c r="G15" s="23">
        <v>2020</v>
      </c>
      <c r="H15" s="64"/>
      <c r="I15" s="74"/>
      <c r="J15" s="75"/>
      <c r="K15" s="64"/>
      <c r="L15" s="74"/>
      <c r="M15" s="75"/>
      <c r="N15" s="67">
        <v>0.14000000000000001</v>
      </c>
      <c r="O15" s="68">
        <v>0.17</v>
      </c>
      <c r="P15" s="114">
        <v>18.893708932999999</v>
      </c>
      <c r="Q15" s="69">
        <v>54.020099024374751</v>
      </c>
      <c r="R15" s="70">
        <v>48.762910672611831</v>
      </c>
      <c r="S15" s="70">
        <v>42.091854203594607</v>
      </c>
      <c r="T15" s="70">
        <v>41.405262203594603</v>
      </c>
      <c r="U15" s="111">
        <v>5</v>
      </c>
      <c r="V15" s="71">
        <v>1.2151329648648723</v>
      </c>
      <c r="W15" s="72">
        <v>0.08</v>
      </c>
      <c r="X15" s="73"/>
    </row>
    <row r="16" spans="3:24" ht="15">
      <c r="C16" s="36"/>
      <c r="D16" s="25"/>
      <c r="E16" s="21" t="s">
        <v>35</v>
      </c>
      <c r="F16" s="22"/>
      <c r="G16" s="23"/>
      <c r="H16" s="64"/>
      <c r="I16" s="65"/>
      <c r="J16" s="66"/>
      <c r="K16" s="64">
        <v>0.29574226589403763</v>
      </c>
      <c r="L16" s="65">
        <v>0.32780117422168403</v>
      </c>
      <c r="M16" s="66">
        <v>0.39102129709300798</v>
      </c>
      <c r="N16" s="67"/>
      <c r="O16" s="75"/>
      <c r="P16" s="114"/>
      <c r="Q16" s="69"/>
      <c r="R16" s="70"/>
      <c r="S16" s="70"/>
      <c r="T16" s="70"/>
      <c r="U16" s="111"/>
      <c r="V16" s="71"/>
      <c r="W16" s="72"/>
      <c r="X16" s="76">
        <v>0</v>
      </c>
    </row>
    <row r="17" spans="3:24" ht="15">
      <c r="C17" s="36"/>
      <c r="D17" s="25"/>
      <c r="E17" s="21" t="s">
        <v>38</v>
      </c>
      <c r="F17" s="22"/>
      <c r="G17" s="23"/>
      <c r="H17" s="64"/>
      <c r="I17" s="65"/>
      <c r="J17" s="66"/>
      <c r="K17" s="64">
        <v>1.4079926153257907</v>
      </c>
      <c r="L17" s="65">
        <v>1.4026374279118063</v>
      </c>
      <c r="M17" s="66">
        <v>1.5730133676073197</v>
      </c>
      <c r="N17" s="67"/>
      <c r="O17" s="75"/>
      <c r="P17" s="114"/>
      <c r="Q17" s="69"/>
      <c r="R17" s="70"/>
      <c r="S17" s="70"/>
      <c r="T17" s="70"/>
      <c r="U17" s="111"/>
      <c r="V17" s="71"/>
      <c r="W17" s="72"/>
      <c r="X17" s="76">
        <v>0</v>
      </c>
    </row>
    <row r="18" spans="3:24" ht="15">
      <c r="C18" s="36" t="s">
        <v>100</v>
      </c>
      <c r="D18" s="20" t="s">
        <v>79</v>
      </c>
      <c r="E18" s="24"/>
      <c r="F18" s="22" t="s">
        <v>51</v>
      </c>
      <c r="G18" s="23">
        <v>2020</v>
      </c>
      <c r="H18" s="64"/>
      <c r="I18" s="74"/>
      <c r="J18" s="75"/>
      <c r="K18" s="64"/>
      <c r="L18" s="74"/>
      <c r="M18" s="75"/>
      <c r="N18" s="67">
        <v>0.14000000000000001</v>
      </c>
      <c r="O18" s="68">
        <v>0.17</v>
      </c>
      <c r="P18" s="114">
        <v>18.893708932999999</v>
      </c>
      <c r="Q18" s="69">
        <v>65.388068925916897</v>
      </c>
      <c r="R18" s="70">
        <v>58.910375541589431</v>
      </c>
      <c r="S18" s="70">
        <v>50.840879483283679</v>
      </c>
      <c r="T18" s="70">
        <v>50.141100983333601</v>
      </c>
      <c r="U18" s="111">
        <v>5</v>
      </c>
      <c r="V18" s="71">
        <v>1.1794876524705813</v>
      </c>
      <c r="W18" s="72">
        <v>0.08</v>
      </c>
      <c r="X18" s="73"/>
    </row>
    <row r="19" spans="3:24" ht="15">
      <c r="C19" s="36"/>
      <c r="D19" s="25"/>
      <c r="E19" s="21" t="s">
        <v>37</v>
      </c>
      <c r="F19" s="22"/>
      <c r="G19" s="23"/>
      <c r="H19" s="64"/>
      <c r="I19" s="65"/>
      <c r="J19" s="66"/>
      <c r="K19" s="64">
        <v>0.27102281432564018</v>
      </c>
      <c r="L19" s="65">
        <v>0.29880790859002504</v>
      </c>
      <c r="M19" s="66">
        <v>0.35338723343685524</v>
      </c>
      <c r="N19" s="67"/>
      <c r="O19" s="75"/>
      <c r="P19" s="114"/>
      <c r="Q19" s="69"/>
      <c r="R19" s="70"/>
      <c r="S19" s="70"/>
      <c r="T19" s="70"/>
      <c r="U19" s="111"/>
      <c r="V19" s="71"/>
      <c r="W19" s="72"/>
      <c r="X19" s="76">
        <v>0</v>
      </c>
    </row>
    <row r="20" spans="3:24" ht="12.75" customHeight="1" thickBot="1">
      <c r="C20" s="36"/>
      <c r="D20" s="26"/>
      <c r="E20" s="21" t="s">
        <v>38</v>
      </c>
      <c r="F20" s="22"/>
      <c r="G20" s="23"/>
      <c r="H20" s="64"/>
      <c r="I20" s="65"/>
      <c r="J20" s="66"/>
      <c r="K20" s="64">
        <v>1.4079926153257907</v>
      </c>
      <c r="L20" s="65">
        <v>1.4026374279118063</v>
      </c>
      <c r="M20" s="66">
        <v>1.5730133676073197</v>
      </c>
      <c r="N20" s="67"/>
      <c r="O20" s="75"/>
      <c r="P20" s="114"/>
      <c r="Q20" s="69"/>
      <c r="R20" s="70"/>
      <c r="S20" s="70"/>
      <c r="T20" s="70"/>
      <c r="U20" s="111"/>
      <c r="V20" s="71"/>
      <c r="W20" s="72"/>
      <c r="X20" s="76">
        <v>0</v>
      </c>
    </row>
    <row r="21" spans="3:24" ht="15" customHeight="1">
      <c r="C21" s="35" t="s">
        <v>101</v>
      </c>
      <c r="D21" s="16" t="s">
        <v>75</v>
      </c>
      <c r="E21" s="17" t="s">
        <v>35</v>
      </c>
      <c r="F21" s="18" t="s">
        <v>53</v>
      </c>
      <c r="G21" s="19">
        <v>2020</v>
      </c>
      <c r="H21" s="54">
        <v>0.22446549570454616</v>
      </c>
      <c r="I21" s="55">
        <v>0.260491452027035</v>
      </c>
      <c r="J21" s="56">
        <v>0.31975215279174202</v>
      </c>
      <c r="K21" s="54"/>
      <c r="L21" s="55"/>
      <c r="M21" s="56"/>
      <c r="N21" s="57">
        <v>0.18</v>
      </c>
      <c r="O21" s="58">
        <v>0.21</v>
      </c>
      <c r="P21" s="113">
        <v>22.051404092999999</v>
      </c>
      <c r="Q21" s="77">
        <v>33.896666666666661</v>
      </c>
      <c r="R21" s="78">
        <v>35.252077732974911</v>
      </c>
      <c r="S21" s="78">
        <v>36.334128584229397</v>
      </c>
      <c r="T21" s="78">
        <v>36.561928763440854</v>
      </c>
      <c r="U21" s="110">
        <v>5</v>
      </c>
      <c r="V21" s="79">
        <v>1.3430866666666668</v>
      </c>
      <c r="W21" s="80">
        <v>0.08</v>
      </c>
      <c r="X21" s="63"/>
    </row>
    <row r="22" spans="3:24" ht="15">
      <c r="C22" s="36" t="s">
        <v>102</v>
      </c>
      <c r="D22" s="20" t="s">
        <v>75</v>
      </c>
      <c r="E22" s="21" t="s">
        <v>37</v>
      </c>
      <c r="F22" s="22" t="s">
        <v>53</v>
      </c>
      <c r="G22" s="23">
        <v>2020</v>
      </c>
      <c r="H22" s="64">
        <v>0.24232912878138682</v>
      </c>
      <c r="I22" s="65">
        <v>0.26005135217853331</v>
      </c>
      <c r="J22" s="66">
        <v>0.28945346962129243</v>
      </c>
      <c r="K22" s="64"/>
      <c r="L22" s="65"/>
      <c r="M22" s="66"/>
      <c r="N22" s="67">
        <v>0.18</v>
      </c>
      <c r="O22" s="68">
        <v>0.21</v>
      </c>
      <c r="P22" s="114">
        <v>15.784552846</v>
      </c>
      <c r="Q22" s="81">
        <v>50.400339083480681</v>
      </c>
      <c r="R22" s="82">
        <v>53.296910295174975</v>
      </c>
      <c r="S22" s="82">
        <v>54.841748274745257</v>
      </c>
      <c r="T22" s="82">
        <v>56.386586254315546</v>
      </c>
      <c r="U22" s="111">
        <v>5</v>
      </c>
      <c r="V22" s="83">
        <v>1.5396112737265695</v>
      </c>
      <c r="W22" s="84">
        <v>0.08</v>
      </c>
      <c r="X22" s="73"/>
    </row>
    <row r="23" spans="3:24" ht="15">
      <c r="C23" s="36" t="s">
        <v>103</v>
      </c>
      <c r="D23" s="20" t="s">
        <v>76</v>
      </c>
      <c r="E23" s="21" t="s">
        <v>35</v>
      </c>
      <c r="F23" s="22" t="s">
        <v>53</v>
      </c>
      <c r="G23" s="23">
        <v>2020</v>
      </c>
      <c r="H23" s="64">
        <v>0.32080057540766088</v>
      </c>
      <c r="I23" s="65">
        <v>0.37015140102341776</v>
      </c>
      <c r="J23" s="66">
        <v>0.40522794060224521</v>
      </c>
      <c r="K23" s="64"/>
      <c r="L23" s="65"/>
      <c r="M23" s="66"/>
      <c r="N23" s="67">
        <v>0.18</v>
      </c>
      <c r="O23" s="68">
        <v>0.21</v>
      </c>
      <c r="P23" s="114">
        <v>22.051404092999999</v>
      </c>
      <c r="Q23" s="81">
        <v>38.539138979341075</v>
      </c>
      <c r="R23" s="82">
        <v>37.682713668689054</v>
      </c>
      <c r="S23" s="82">
        <v>38.253663875790402</v>
      </c>
      <c r="T23" s="82">
        <v>38.539138979341075</v>
      </c>
      <c r="U23" s="111">
        <v>5</v>
      </c>
      <c r="V23" s="83">
        <v>1.0997918790206931</v>
      </c>
      <c r="W23" s="84">
        <v>0.08</v>
      </c>
      <c r="X23" s="73"/>
    </row>
    <row r="24" spans="3:24" ht="15">
      <c r="C24" s="36" t="s">
        <v>104</v>
      </c>
      <c r="D24" s="20" t="s">
        <v>76</v>
      </c>
      <c r="E24" s="21" t="s">
        <v>37</v>
      </c>
      <c r="F24" s="22" t="s">
        <v>53</v>
      </c>
      <c r="G24" s="23">
        <v>2020</v>
      </c>
      <c r="H24" s="64">
        <v>0.34633084121503832</v>
      </c>
      <c r="I24" s="65">
        <v>0.36952603088460723</v>
      </c>
      <c r="J24" s="66">
        <v>0.36682984733868584</v>
      </c>
      <c r="K24" s="64"/>
      <c r="L24" s="65"/>
      <c r="M24" s="66"/>
      <c r="N24" s="67">
        <v>0.18</v>
      </c>
      <c r="O24" s="68">
        <v>0.21</v>
      </c>
      <c r="P24" s="114">
        <v>22.051404092999999</v>
      </c>
      <c r="Q24" s="81">
        <v>57.30314699215787</v>
      </c>
      <c r="R24" s="82">
        <v>56.971740085556604</v>
      </c>
      <c r="S24" s="82">
        <v>57.739042784512883</v>
      </c>
      <c r="T24" s="82">
        <v>59.43588201502638</v>
      </c>
      <c r="U24" s="111">
        <v>5</v>
      </c>
      <c r="V24" s="83">
        <v>1.2607168380991942</v>
      </c>
      <c r="W24" s="84">
        <v>0.08</v>
      </c>
      <c r="X24" s="73"/>
    </row>
    <row r="25" spans="3:24" ht="15">
      <c r="C25" s="36" t="s">
        <v>105</v>
      </c>
      <c r="D25" s="20" t="s">
        <v>77</v>
      </c>
      <c r="E25" s="21" t="s">
        <v>38</v>
      </c>
      <c r="F25" s="22" t="s">
        <v>53</v>
      </c>
      <c r="G25" s="23">
        <v>2020</v>
      </c>
      <c r="H25" s="64">
        <v>1.3286635932044251</v>
      </c>
      <c r="I25" s="65">
        <v>1.1523960296444349</v>
      </c>
      <c r="J25" s="66">
        <v>1.2522726000193836</v>
      </c>
      <c r="K25" s="64"/>
      <c r="L25" s="65"/>
      <c r="M25" s="66"/>
      <c r="N25" s="67">
        <v>0.18</v>
      </c>
      <c r="O25" s="68">
        <v>0.21</v>
      </c>
      <c r="P25" s="114">
        <v>22.051404092999999</v>
      </c>
      <c r="Q25" s="69">
        <v>63</v>
      </c>
      <c r="R25" s="70">
        <v>46.290999999999997</v>
      </c>
      <c r="S25" s="70">
        <v>46.290999999999997</v>
      </c>
      <c r="T25" s="70">
        <v>46.290999999999997</v>
      </c>
      <c r="U25" s="111">
        <v>5</v>
      </c>
      <c r="V25" s="83">
        <v>1.3646746492609299</v>
      </c>
      <c r="W25" s="84">
        <v>0.08</v>
      </c>
      <c r="X25" s="73"/>
    </row>
    <row r="26" spans="3:24" ht="15">
      <c r="C26" s="36" t="s">
        <v>106</v>
      </c>
      <c r="D26" s="20" t="s">
        <v>78</v>
      </c>
      <c r="E26" s="21" t="s">
        <v>39</v>
      </c>
      <c r="F26" s="22" t="s">
        <v>53</v>
      </c>
      <c r="G26" s="23">
        <v>2020</v>
      </c>
      <c r="H26" s="64">
        <v>0.73529411764705876</v>
      </c>
      <c r="I26" s="74"/>
      <c r="J26" s="75"/>
      <c r="K26" s="64"/>
      <c r="L26" s="74"/>
      <c r="M26" s="75"/>
      <c r="N26" s="67">
        <v>0.18</v>
      </c>
      <c r="O26" s="68">
        <v>0.21</v>
      </c>
      <c r="P26" s="114">
        <v>22.051404092999999</v>
      </c>
      <c r="Q26" s="69">
        <v>97.283967328970931</v>
      </c>
      <c r="R26" s="70">
        <v>58.859359062763907</v>
      </c>
      <c r="S26" s="70">
        <v>55.900305231438608</v>
      </c>
      <c r="T26" s="70">
        <v>54.012726556739807</v>
      </c>
      <c r="U26" s="111">
        <v>5</v>
      </c>
      <c r="V26" s="83">
        <v>1.6926552473308172</v>
      </c>
      <c r="W26" s="84">
        <v>0.08</v>
      </c>
      <c r="X26" s="73"/>
    </row>
    <row r="27" spans="3:24" ht="15">
      <c r="C27" s="36" t="s">
        <v>107</v>
      </c>
      <c r="D27" s="20" t="s">
        <v>79</v>
      </c>
      <c r="E27" s="24"/>
      <c r="F27" s="22" t="s">
        <v>53</v>
      </c>
      <c r="G27" s="23">
        <v>2020</v>
      </c>
      <c r="H27" s="64"/>
      <c r="I27" s="74"/>
      <c r="J27" s="75"/>
      <c r="K27" s="64"/>
      <c r="L27" s="74"/>
      <c r="M27" s="75"/>
      <c r="N27" s="67">
        <v>0.18</v>
      </c>
      <c r="O27" s="68">
        <v>0.21</v>
      </c>
      <c r="P27" s="114">
        <v>22.051404092999999</v>
      </c>
      <c r="Q27" s="69">
        <v>77.375500000000002</v>
      </c>
      <c r="R27" s="70">
        <v>58.990468066881967</v>
      </c>
      <c r="S27" s="70">
        <v>58.990468066881967</v>
      </c>
      <c r="T27" s="70">
        <v>58.990468066881967</v>
      </c>
      <c r="U27" s="111">
        <v>5</v>
      </c>
      <c r="V27" s="83">
        <v>1.2806510350298381</v>
      </c>
      <c r="W27" s="84">
        <v>0.08</v>
      </c>
      <c r="X27" s="73"/>
    </row>
    <row r="28" spans="3:24" ht="15">
      <c r="C28" s="36"/>
      <c r="D28" s="25"/>
      <c r="E28" s="21" t="s">
        <v>35</v>
      </c>
      <c r="F28" s="22"/>
      <c r="G28" s="23"/>
      <c r="H28" s="64"/>
      <c r="I28" s="65"/>
      <c r="J28" s="66"/>
      <c r="K28" s="64">
        <v>0.22446549570454616</v>
      </c>
      <c r="L28" s="65">
        <v>0.260491452027035</v>
      </c>
      <c r="M28" s="66">
        <v>0.31975215279174202</v>
      </c>
      <c r="N28" s="67"/>
      <c r="O28" s="75"/>
      <c r="P28" s="114"/>
      <c r="Q28" s="69"/>
      <c r="R28" s="70"/>
      <c r="S28" s="70"/>
      <c r="T28" s="70"/>
      <c r="U28" s="111"/>
      <c r="V28" s="71"/>
      <c r="W28" s="72"/>
      <c r="X28" s="76">
        <v>0</v>
      </c>
    </row>
    <row r="29" spans="3:24" ht="15">
      <c r="C29" s="36"/>
      <c r="D29" s="25"/>
      <c r="E29" s="21" t="s">
        <v>38</v>
      </c>
      <c r="F29" s="22"/>
      <c r="G29" s="23"/>
      <c r="H29" s="64"/>
      <c r="I29" s="65"/>
      <c r="J29" s="66"/>
      <c r="K29" s="64">
        <v>1.3286635932044251</v>
      </c>
      <c r="L29" s="65">
        <v>1.1523960296444349</v>
      </c>
      <c r="M29" s="66">
        <v>1.2522726000193836</v>
      </c>
      <c r="N29" s="67"/>
      <c r="O29" s="75"/>
      <c r="P29" s="114"/>
      <c r="Q29" s="69"/>
      <c r="R29" s="70"/>
      <c r="S29" s="70"/>
      <c r="T29" s="70"/>
      <c r="U29" s="111"/>
      <c r="V29" s="71"/>
      <c r="W29" s="72"/>
      <c r="X29" s="76">
        <v>0</v>
      </c>
    </row>
    <row r="30" spans="3:24" ht="15">
      <c r="C30" s="36" t="s">
        <v>108</v>
      </c>
      <c r="D30" s="20" t="s">
        <v>79</v>
      </c>
      <c r="E30" s="24"/>
      <c r="F30" s="22" t="s">
        <v>53</v>
      </c>
      <c r="G30" s="23">
        <v>2020</v>
      </c>
      <c r="H30" s="64"/>
      <c r="I30" s="74"/>
      <c r="J30" s="75"/>
      <c r="K30" s="64"/>
      <c r="L30" s="74"/>
      <c r="M30" s="75"/>
      <c r="N30" s="67">
        <v>0.18</v>
      </c>
      <c r="O30" s="68">
        <v>0.21</v>
      </c>
      <c r="P30" s="114">
        <v>22.051404092999999</v>
      </c>
      <c r="Q30" s="69">
        <v>115.04822804859455</v>
      </c>
      <c r="R30" s="70">
        <v>89.186507208058117</v>
      </c>
      <c r="S30" s="70">
        <v>89.038612632023671</v>
      </c>
      <c r="T30" s="70">
        <v>90.976357876439621</v>
      </c>
      <c r="U30" s="111">
        <v>5</v>
      </c>
      <c r="V30" s="71">
        <v>1.2430837831062702</v>
      </c>
      <c r="W30" s="72">
        <v>0.08</v>
      </c>
      <c r="X30" s="73"/>
    </row>
    <row r="31" spans="3:24" ht="15">
      <c r="C31" s="36"/>
      <c r="D31" s="25"/>
      <c r="E31" s="21" t="s">
        <v>37</v>
      </c>
      <c r="F31" s="22"/>
      <c r="G31" s="23"/>
      <c r="H31" s="64"/>
      <c r="I31" s="65"/>
      <c r="J31" s="66"/>
      <c r="K31" s="64">
        <v>0.24232912878138682</v>
      </c>
      <c r="L31" s="65">
        <v>0.26005135217853331</v>
      </c>
      <c r="M31" s="66">
        <v>0.28945346962129243</v>
      </c>
      <c r="N31" s="67"/>
      <c r="O31" s="75"/>
      <c r="P31" s="114"/>
      <c r="Q31" s="69"/>
      <c r="R31" s="70"/>
      <c r="S31" s="70"/>
      <c r="T31" s="70"/>
      <c r="U31" s="111"/>
      <c r="V31" s="71"/>
      <c r="W31" s="72"/>
      <c r="X31" s="76">
        <v>0</v>
      </c>
    </row>
    <row r="32" spans="3:24" ht="12.75" customHeight="1" thickBot="1">
      <c r="C32" s="36"/>
      <c r="D32" s="26"/>
      <c r="E32" s="21" t="s">
        <v>38</v>
      </c>
      <c r="F32" s="22"/>
      <c r="G32" s="23"/>
      <c r="H32" s="64"/>
      <c r="I32" s="65"/>
      <c r="J32" s="66"/>
      <c r="K32" s="64">
        <v>1.3286635932044251</v>
      </c>
      <c r="L32" s="65">
        <v>1.1523960296444349</v>
      </c>
      <c r="M32" s="66">
        <v>1.2522726000193836</v>
      </c>
      <c r="N32" s="67"/>
      <c r="O32" s="75"/>
      <c r="P32" s="114"/>
      <c r="Q32" s="69"/>
      <c r="R32" s="70"/>
      <c r="S32" s="70"/>
      <c r="T32" s="70"/>
      <c r="U32" s="111"/>
      <c r="V32" s="71"/>
      <c r="W32" s="72"/>
      <c r="X32" s="76">
        <v>0</v>
      </c>
    </row>
    <row r="33" spans="3:24" ht="15">
      <c r="C33" s="36" t="s">
        <v>109</v>
      </c>
      <c r="D33" s="39" t="s">
        <v>75</v>
      </c>
      <c r="E33" s="30" t="s">
        <v>35</v>
      </c>
      <c r="F33" s="31" t="s">
        <v>55</v>
      </c>
      <c r="G33" s="19">
        <v>2020</v>
      </c>
      <c r="H33" s="54">
        <v>0.58602989312730891</v>
      </c>
      <c r="I33" s="55">
        <v>0.61275424986168514</v>
      </c>
      <c r="J33" s="56">
        <v>0.67120833448368733</v>
      </c>
      <c r="K33" s="54"/>
      <c r="L33" s="55"/>
      <c r="M33" s="56"/>
      <c r="N33" s="57">
        <v>0.03</v>
      </c>
      <c r="O33" s="58">
        <v>0.03</v>
      </c>
      <c r="P33" s="115">
        <v>12.147264359999999</v>
      </c>
      <c r="Q33" s="59">
        <v>10</v>
      </c>
      <c r="R33" s="60">
        <v>10.23076923076923</v>
      </c>
      <c r="S33" s="60">
        <v>10.538461538461538</v>
      </c>
      <c r="T33" s="60">
        <v>10.76923076923077</v>
      </c>
      <c r="U33" s="110">
        <v>5</v>
      </c>
      <c r="V33" s="61">
        <v>0.5</v>
      </c>
      <c r="W33" s="62">
        <v>0.08</v>
      </c>
      <c r="X33" s="85"/>
    </row>
    <row r="34" spans="3:24" ht="15.75" thickBot="1">
      <c r="C34" s="38" t="s">
        <v>110</v>
      </c>
      <c r="D34" s="40" t="s">
        <v>77</v>
      </c>
      <c r="E34" s="33" t="s">
        <v>38</v>
      </c>
      <c r="F34" s="34" t="s">
        <v>55</v>
      </c>
      <c r="G34" s="29">
        <v>2020</v>
      </c>
      <c r="H34" s="86">
        <v>5.7874235293832728</v>
      </c>
      <c r="I34" s="87">
        <v>4.9866436484538381</v>
      </c>
      <c r="J34" s="88">
        <v>4.7639962332594026</v>
      </c>
      <c r="K34" s="86"/>
      <c r="L34" s="87"/>
      <c r="M34" s="88"/>
      <c r="N34" s="89">
        <v>0.03</v>
      </c>
      <c r="O34" s="90">
        <v>0.03</v>
      </c>
      <c r="P34" s="116">
        <v>12.147264359999999</v>
      </c>
      <c r="Q34" s="91">
        <v>12.862099886935162</v>
      </c>
      <c r="R34" s="92">
        <v>11.173949276774923</v>
      </c>
      <c r="S34" s="92">
        <v>11.173949276774923</v>
      </c>
      <c r="T34" s="92">
        <v>11.093561152481577</v>
      </c>
      <c r="U34" s="112">
        <v>5</v>
      </c>
      <c r="V34" s="93">
        <v>0.25</v>
      </c>
      <c r="W34" s="94">
        <v>0.08</v>
      </c>
      <c r="X34" s="95"/>
    </row>
    <row r="35" spans="3:24" ht="15">
      <c r="C35" s="35" t="s">
        <v>111</v>
      </c>
      <c r="D35" s="41" t="s">
        <v>75</v>
      </c>
      <c r="E35" s="21" t="s">
        <v>37</v>
      </c>
      <c r="F35" s="22" t="s">
        <v>59</v>
      </c>
      <c r="G35" s="23">
        <v>2020</v>
      </c>
      <c r="H35" s="64">
        <v>0.13187233674282225</v>
      </c>
      <c r="I35" s="65">
        <v>0.13705712360548689</v>
      </c>
      <c r="J35" s="66">
        <v>0.13891373157995193</v>
      </c>
      <c r="K35" s="64"/>
      <c r="L35" s="65"/>
      <c r="M35" s="66"/>
      <c r="N35" s="67">
        <v>0.12</v>
      </c>
      <c r="O35" s="96">
        <v>0.12</v>
      </c>
      <c r="P35" s="114">
        <v>21.981385162999999</v>
      </c>
      <c r="Q35" s="81">
        <v>122</v>
      </c>
      <c r="R35" s="82">
        <v>122</v>
      </c>
      <c r="S35" s="82">
        <v>122</v>
      </c>
      <c r="T35" s="82">
        <v>122</v>
      </c>
      <c r="U35" s="111">
        <v>5</v>
      </c>
      <c r="V35" s="83">
        <v>3.8013612509083341</v>
      </c>
      <c r="W35" s="84">
        <v>0.08</v>
      </c>
      <c r="X35" s="76"/>
    </row>
    <row r="36" spans="3:24" ht="15">
      <c r="C36" s="36" t="s">
        <v>112</v>
      </c>
      <c r="D36" s="41" t="s">
        <v>77</v>
      </c>
      <c r="E36" s="21" t="s">
        <v>38</v>
      </c>
      <c r="F36" s="22" t="s">
        <v>59</v>
      </c>
      <c r="G36" s="23">
        <v>2020</v>
      </c>
      <c r="H36" s="64">
        <v>0.19607843137254904</v>
      </c>
      <c r="I36" s="65"/>
      <c r="J36" s="66"/>
      <c r="K36" s="64"/>
      <c r="L36" s="65"/>
      <c r="M36" s="66"/>
      <c r="N36" s="97">
        <v>0.12</v>
      </c>
      <c r="O36" s="98">
        <v>0.12</v>
      </c>
      <c r="P36" s="114">
        <v>21.981385162999999</v>
      </c>
      <c r="Q36" s="81">
        <v>198</v>
      </c>
      <c r="R36" s="82">
        <v>127</v>
      </c>
      <c r="S36" s="82">
        <v>116</v>
      </c>
      <c r="T36" s="82">
        <v>116</v>
      </c>
      <c r="U36" s="111">
        <v>5</v>
      </c>
      <c r="V36" s="83">
        <v>3.5336218795343455</v>
      </c>
      <c r="W36" s="84">
        <v>0.08</v>
      </c>
      <c r="X36" s="99"/>
    </row>
    <row r="37" spans="3:24" ht="15.75" thickBot="1">
      <c r="C37" s="37" t="s">
        <v>113</v>
      </c>
      <c r="D37" s="40" t="s">
        <v>78</v>
      </c>
      <c r="E37" s="27" t="s">
        <v>39</v>
      </c>
      <c r="F37" s="28" t="s">
        <v>59</v>
      </c>
      <c r="G37" s="29">
        <v>2020</v>
      </c>
      <c r="H37" s="86">
        <v>0.12820512820512822</v>
      </c>
      <c r="I37" s="87"/>
      <c r="J37" s="88"/>
      <c r="K37" s="86"/>
      <c r="L37" s="87"/>
      <c r="M37" s="88"/>
      <c r="N37" s="100">
        <v>0.12</v>
      </c>
      <c r="O37" s="101">
        <v>0.12</v>
      </c>
      <c r="P37" s="117">
        <v>21.981385162999999</v>
      </c>
      <c r="Q37" s="102">
        <v>523</v>
      </c>
      <c r="R37" s="103">
        <v>244</v>
      </c>
      <c r="S37" s="103">
        <v>205</v>
      </c>
      <c r="T37" s="103">
        <v>205</v>
      </c>
      <c r="U37" s="112">
        <v>5</v>
      </c>
      <c r="V37" s="104">
        <v>3.8525057596389112</v>
      </c>
      <c r="W37" s="105">
        <v>0.08</v>
      </c>
      <c r="X37" s="95"/>
    </row>
    <row r="38" spans="3:24" ht="15" customHeight="1" thickBot="1">
      <c r="C38" s="35" t="s">
        <v>114</v>
      </c>
      <c r="D38" s="16" t="s">
        <v>75</v>
      </c>
      <c r="E38" s="17" t="s">
        <v>37</v>
      </c>
      <c r="F38" s="18" t="s">
        <v>61</v>
      </c>
      <c r="G38" s="19">
        <v>2020</v>
      </c>
      <c r="H38" s="54">
        <v>4.9135097190700826E-2</v>
      </c>
      <c r="I38" s="55">
        <v>4.9404969955021326E-2</v>
      </c>
      <c r="J38" s="56">
        <v>5.057756656498158E-2</v>
      </c>
      <c r="K38" s="54"/>
      <c r="L38" s="55"/>
      <c r="M38" s="56"/>
      <c r="N38" s="67">
        <v>0.2</v>
      </c>
      <c r="O38" s="96">
        <v>0.22</v>
      </c>
      <c r="P38" s="113">
        <v>21.981385162999999</v>
      </c>
      <c r="Q38" s="81">
        <v>250</v>
      </c>
      <c r="R38" s="82">
        <v>250</v>
      </c>
      <c r="S38" s="82">
        <v>250</v>
      </c>
      <c r="T38" s="82">
        <v>250</v>
      </c>
      <c r="U38" s="110">
        <v>5</v>
      </c>
      <c r="V38" s="61">
        <v>16.444704017308972</v>
      </c>
      <c r="W38" s="62">
        <v>0.08</v>
      </c>
      <c r="X38" s="85"/>
    </row>
    <row r="39" spans="3:24" ht="15.75" thickBot="1">
      <c r="C39" s="36" t="s">
        <v>115</v>
      </c>
      <c r="D39" s="20" t="s">
        <v>77</v>
      </c>
      <c r="E39" s="21" t="s">
        <v>38</v>
      </c>
      <c r="F39" s="22" t="s">
        <v>61</v>
      </c>
      <c r="G39" s="19">
        <v>2023</v>
      </c>
      <c r="H39" s="64">
        <v>0.17838799999999999</v>
      </c>
      <c r="I39" s="65"/>
      <c r="J39" s="66"/>
      <c r="K39" s="64"/>
      <c r="L39" s="65"/>
      <c r="M39" s="66"/>
      <c r="N39" s="97">
        <v>0.2</v>
      </c>
      <c r="O39" s="98">
        <v>0.22</v>
      </c>
      <c r="P39" s="114">
        <v>21.981385162999999</v>
      </c>
      <c r="Q39" s="81">
        <v>501</v>
      </c>
      <c r="R39" s="82">
        <v>317</v>
      </c>
      <c r="S39" s="82">
        <v>286</v>
      </c>
      <c r="T39" s="82">
        <v>286</v>
      </c>
      <c r="U39" s="111">
        <v>5</v>
      </c>
      <c r="V39" s="71">
        <v>15.141810276128455</v>
      </c>
      <c r="W39" s="72">
        <v>0.08</v>
      </c>
      <c r="X39" s="99"/>
    </row>
    <row r="40" spans="3:24" ht="15.75" thickBot="1">
      <c r="C40" s="37" t="s">
        <v>116</v>
      </c>
      <c r="D40" s="32" t="s">
        <v>78</v>
      </c>
      <c r="E40" s="27" t="s">
        <v>39</v>
      </c>
      <c r="F40" s="28" t="s">
        <v>61</v>
      </c>
      <c r="G40" s="19">
        <v>2023</v>
      </c>
      <c r="H40" s="86">
        <v>9.5545000000000005E-2</v>
      </c>
      <c r="I40" s="87"/>
      <c r="J40" s="88"/>
      <c r="K40" s="86"/>
      <c r="L40" s="87"/>
      <c r="M40" s="88"/>
      <c r="N40" s="100">
        <v>0.2</v>
      </c>
      <c r="O40" s="101">
        <v>0.22</v>
      </c>
      <c r="P40" s="116">
        <v>21.981385162999999</v>
      </c>
      <c r="Q40" s="102">
        <v>727</v>
      </c>
      <c r="R40" s="103">
        <v>361</v>
      </c>
      <c r="S40" s="103">
        <v>307</v>
      </c>
      <c r="T40" s="103">
        <v>307</v>
      </c>
      <c r="U40" s="112">
        <v>5</v>
      </c>
      <c r="V40" s="104">
        <v>14.919534862602177</v>
      </c>
      <c r="W40" s="105">
        <v>0.08</v>
      </c>
      <c r="X40" s="95"/>
    </row>
    <row r="41" spans="3:24" ht="15.75" thickBot="1">
      <c r="C41" s="35" t="s">
        <v>86</v>
      </c>
      <c r="D41" s="16" t="s">
        <v>75</v>
      </c>
      <c r="E41" s="17" t="s">
        <v>37</v>
      </c>
      <c r="F41" s="22" t="s">
        <v>88</v>
      </c>
      <c r="G41" s="19">
        <v>2020</v>
      </c>
      <c r="H41" s="64">
        <v>0.05</v>
      </c>
      <c r="I41" s="65"/>
      <c r="J41" s="66"/>
      <c r="K41" s="54"/>
      <c r="L41" s="55"/>
      <c r="M41" s="56"/>
      <c r="N41" s="67">
        <v>1.46</v>
      </c>
      <c r="O41" s="96">
        <v>1.55</v>
      </c>
      <c r="P41" s="113">
        <v>21.981385162999999</v>
      </c>
      <c r="Q41" s="81">
        <v>350</v>
      </c>
      <c r="R41" s="82">
        <v>350</v>
      </c>
      <c r="S41" s="82">
        <v>350</v>
      </c>
      <c r="T41" s="82">
        <v>350</v>
      </c>
      <c r="U41" s="110">
        <v>5</v>
      </c>
      <c r="V41" s="61">
        <v>25</v>
      </c>
      <c r="W41" s="62">
        <v>0.08</v>
      </c>
      <c r="X41" s="85"/>
    </row>
    <row r="42" spans="3:24" ht="15.75" thickBot="1">
      <c r="C42" s="48" t="s">
        <v>87</v>
      </c>
      <c r="D42" s="49" t="s">
        <v>77</v>
      </c>
      <c r="E42" s="21" t="s">
        <v>38</v>
      </c>
      <c r="F42" s="22" t="s">
        <v>88</v>
      </c>
      <c r="G42" s="19">
        <v>2023</v>
      </c>
      <c r="H42" s="64">
        <v>0.16328799999999999</v>
      </c>
      <c r="I42" s="65"/>
      <c r="J42" s="66"/>
      <c r="K42" s="64"/>
      <c r="L42" s="65"/>
      <c r="M42" s="66"/>
      <c r="N42" s="97">
        <v>1.22</v>
      </c>
      <c r="O42" s="98">
        <v>1.44</v>
      </c>
      <c r="P42" s="114">
        <v>21.981385162999999</v>
      </c>
      <c r="Q42" s="81">
        <v>955</v>
      </c>
      <c r="R42" s="82">
        <v>538</v>
      </c>
      <c r="S42" s="82">
        <v>455</v>
      </c>
      <c r="T42" s="82">
        <v>455</v>
      </c>
      <c r="U42" s="111">
        <v>5</v>
      </c>
      <c r="V42" s="71">
        <v>17</v>
      </c>
      <c r="W42" s="72">
        <v>0.08</v>
      </c>
      <c r="X42" s="99"/>
    </row>
    <row r="43" spans="3:24" ht="15.75" thickBot="1">
      <c r="C43" s="50" t="s">
        <v>89</v>
      </c>
      <c r="D43" s="51" t="s">
        <v>78</v>
      </c>
      <c r="E43" s="27" t="s">
        <v>39</v>
      </c>
      <c r="F43" s="28" t="s">
        <v>88</v>
      </c>
      <c r="G43" s="19">
        <v>2023</v>
      </c>
      <c r="H43" s="86">
        <v>9.2196E-2</v>
      </c>
      <c r="I43" s="87"/>
      <c r="J43" s="88"/>
      <c r="K43" s="86"/>
      <c r="L43" s="87"/>
      <c r="M43" s="88"/>
      <c r="N43" s="100">
        <v>1.46</v>
      </c>
      <c r="O43" s="101">
        <v>1.55</v>
      </c>
      <c r="P43" s="116">
        <v>21.981385162999999</v>
      </c>
      <c r="Q43" s="102">
        <v>817</v>
      </c>
      <c r="R43" s="103">
        <v>404</v>
      </c>
      <c r="S43" s="103">
        <v>339</v>
      </c>
      <c r="T43" s="103">
        <v>339</v>
      </c>
      <c r="U43" s="112">
        <v>5</v>
      </c>
      <c r="V43" s="104">
        <v>19</v>
      </c>
      <c r="W43" s="105">
        <v>0.08</v>
      </c>
      <c r="X43" s="95"/>
    </row>
    <row r="44" spans="3:24" ht="15">
      <c r="C44" s="35" t="s">
        <v>117</v>
      </c>
      <c r="D44" s="20" t="s">
        <v>75</v>
      </c>
      <c r="E44" s="21" t="s">
        <v>37</v>
      </c>
      <c r="F44" s="22" t="s">
        <v>57</v>
      </c>
      <c r="G44" s="23">
        <v>2020</v>
      </c>
      <c r="H44" s="64">
        <v>7.3200547754531456E-2</v>
      </c>
      <c r="I44" s="65">
        <v>7.7810538730488682E-2</v>
      </c>
      <c r="J44" s="66">
        <v>8.0238361195686544E-2</v>
      </c>
      <c r="K44" s="64"/>
      <c r="L44" s="65"/>
      <c r="M44" s="66"/>
      <c r="N44" s="97">
        <v>0.34</v>
      </c>
      <c r="O44" s="98">
        <v>0.34</v>
      </c>
      <c r="P44" s="114">
        <v>26.248000000000001</v>
      </c>
      <c r="Q44" s="106">
        <v>437</v>
      </c>
      <c r="R44" s="107">
        <v>437</v>
      </c>
      <c r="S44" s="107">
        <v>437</v>
      </c>
      <c r="T44" s="107">
        <v>437</v>
      </c>
      <c r="U44" s="111">
        <v>5</v>
      </c>
      <c r="V44" s="108">
        <v>18.74419950494234</v>
      </c>
      <c r="W44" s="109">
        <v>0.08</v>
      </c>
      <c r="X44" s="99"/>
    </row>
    <row r="45" spans="3:24" ht="15">
      <c r="C45" s="36" t="s">
        <v>118</v>
      </c>
      <c r="D45" s="20" t="s">
        <v>77</v>
      </c>
      <c r="E45" s="21" t="s">
        <v>38</v>
      </c>
      <c r="F45" s="22" t="s">
        <v>57</v>
      </c>
      <c r="G45" s="23">
        <v>2020</v>
      </c>
      <c r="H45" s="64">
        <v>0.26548132515092704</v>
      </c>
      <c r="I45" s="65">
        <v>0.31138463148104145</v>
      </c>
      <c r="J45" s="66">
        <v>0.33735929547485088</v>
      </c>
      <c r="K45" s="64"/>
      <c r="L45" s="65"/>
      <c r="M45" s="66"/>
      <c r="N45" s="97">
        <v>0.34</v>
      </c>
      <c r="O45" s="98">
        <v>0.34</v>
      </c>
      <c r="P45" s="114">
        <v>30</v>
      </c>
      <c r="Q45" s="106">
        <v>725.46645000000001</v>
      </c>
      <c r="R45" s="107">
        <v>452.37032799999997</v>
      </c>
      <c r="S45" s="107">
        <v>452.37032799999997</v>
      </c>
      <c r="T45" s="107">
        <v>452.37032799999997</v>
      </c>
      <c r="U45" s="111">
        <v>5</v>
      </c>
      <c r="V45" s="108">
        <v>14.418506020349335</v>
      </c>
      <c r="W45" s="109">
        <v>0.08</v>
      </c>
      <c r="X45" s="99"/>
    </row>
    <row r="46" spans="3:24" ht="15.75" thickBot="1">
      <c r="C46" s="37" t="s">
        <v>119</v>
      </c>
      <c r="D46" s="32" t="s">
        <v>78</v>
      </c>
      <c r="E46" s="27" t="s">
        <v>39</v>
      </c>
      <c r="F46" s="28" t="s">
        <v>57</v>
      </c>
      <c r="G46" s="29">
        <v>2020</v>
      </c>
      <c r="H46" s="86">
        <v>0.16129032258064516</v>
      </c>
      <c r="I46" s="87">
        <v>0.17574692442882248</v>
      </c>
      <c r="J46" s="88">
        <v>0.20533880903490759</v>
      </c>
      <c r="K46" s="86"/>
      <c r="L46" s="87"/>
      <c r="M46" s="88"/>
      <c r="N46" s="89">
        <v>0.34</v>
      </c>
      <c r="O46" s="90">
        <v>0.34</v>
      </c>
      <c r="P46" s="116">
        <v>30</v>
      </c>
      <c r="Q46" s="102">
        <v>683.90382209999996</v>
      </c>
      <c r="R46" s="103">
        <v>434.56642059999996</v>
      </c>
      <c r="S46" s="103">
        <v>432.01834646746983</v>
      </c>
      <c r="T46" s="103">
        <v>429.47027233493981</v>
      </c>
      <c r="U46" s="112">
        <v>5</v>
      </c>
      <c r="V46" s="104">
        <v>29.382799223963673</v>
      </c>
      <c r="W46" s="105">
        <v>0.08</v>
      </c>
      <c r="X46" s="95"/>
    </row>
    <row r="52" spans="3:22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2">
      <c r="C53" s="4" t="s">
        <v>8</v>
      </c>
      <c r="D53" s="4" t="s">
        <v>1</v>
      </c>
      <c r="E53" s="4" t="s">
        <v>120</v>
      </c>
      <c r="F53" s="4" t="s">
        <v>121</v>
      </c>
      <c r="G53" s="4" t="s">
        <v>122</v>
      </c>
      <c r="H53" s="4" t="s">
        <v>123</v>
      </c>
      <c r="I53" s="4" t="s">
        <v>124</v>
      </c>
      <c r="J53" s="4" t="s">
        <v>2</v>
      </c>
      <c r="K53" s="4" t="s">
        <v>125</v>
      </c>
      <c r="L53" s="4" t="s">
        <v>10</v>
      </c>
      <c r="M53" s="4" t="s">
        <v>11</v>
      </c>
      <c r="N53" s="4" t="s">
        <v>12</v>
      </c>
      <c r="O53" s="4" t="s">
        <v>13</v>
      </c>
      <c r="P53" s="4" t="s">
        <v>14</v>
      </c>
      <c r="Q53" s="42"/>
      <c r="R53" s="42"/>
      <c r="S53" s="42"/>
    </row>
    <row r="54" spans="3:22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 t="s">
        <v>17</v>
      </c>
      <c r="L54" s="5" t="s">
        <v>18</v>
      </c>
      <c r="M54" s="5" t="s">
        <v>19</v>
      </c>
      <c r="N54" s="5" t="s">
        <v>20</v>
      </c>
      <c r="O54" s="5" t="s">
        <v>21</v>
      </c>
      <c r="P54" s="5" t="s">
        <v>22</v>
      </c>
      <c r="Q54" s="43"/>
      <c r="R54" s="43"/>
      <c r="S54" s="43"/>
    </row>
    <row r="55" spans="3:22">
      <c r="C55" s="3" t="s">
        <v>32</v>
      </c>
      <c r="D55" s="3" t="str">
        <f t="shared" ref="D55:D61" si="0">+C9</f>
        <v>T_P_CICEPET</v>
      </c>
      <c r="E55" t="s">
        <v>126</v>
      </c>
      <c r="F55" t="s">
        <v>127</v>
      </c>
      <c r="G55" t="s">
        <v>128</v>
      </c>
      <c r="H55" t="s">
        <v>129</v>
      </c>
      <c r="I55" t="s">
        <v>130</v>
      </c>
      <c r="J55" t="str">
        <f xml:space="preserve"> _xlfn.CONCAT( E55, " -:- ", F55, " -:- ", G55, " -:- ", H55, " -:- ", I55 )</f>
        <v>Transport -:- Road Transport -:- Car/SUV -:- Internal Combustion Engine -:- Petrol</v>
      </c>
      <c r="K55" s="3" t="str">
        <f>+'[2]Phase 2 - NewTransport - COH'!$A$4&amp;" - "&amp;'[2]Phase 2 - NewTransport - COH'!B4&amp;" - "&amp;'[2]Phase 2 - NewTransport - COH'!D4&amp;" - "&amp;"New"</f>
        <v>light passenger vehicles - Petrol ICE - Car/SUV - New</v>
      </c>
      <c r="L55" s="3" t="s">
        <v>33</v>
      </c>
      <c r="M55" s="3" t="s">
        <v>82</v>
      </c>
      <c r="N55" s="3"/>
      <c r="O55" s="3"/>
      <c r="P55" s="3" t="s">
        <v>34</v>
      </c>
      <c r="Q55" s="3"/>
      <c r="R55" s="3"/>
      <c r="S55" s="3"/>
    </row>
    <row r="56" spans="3:22">
      <c r="C56" s="3" t="s">
        <v>32</v>
      </c>
      <c r="D56" s="3" t="str">
        <f t="shared" si="0"/>
        <v>T_P_CICEDSL</v>
      </c>
      <c r="E56" t="s">
        <v>126</v>
      </c>
      <c r="F56" t="s">
        <v>127</v>
      </c>
      <c r="G56" t="s">
        <v>128</v>
      </c>
      <c r="H56" t="s">
        <v>129</v>
      </c>
      <c r="I56" t="s">
        <v>131</v>
      </c>
      <c r="J56" t="str">
        <f t="shared" ref="J56:J84" si="1" xml:space="preserve"> _xlfn.CONCAT( E56, " -:- ", F56, " -:- ", G56, " -:- ", H56, " -:- ", I56 )</f>
        <v>Transport -:- Road Transport -:- Car/SUV -:- Internal Combustion Engine -:- Diesel</v>
      </c>
      <c r="K56" s="3" t="str">
        <f>+'[2]Phase 2 - NewTransport - COH'!$A$4&amp;" - "&amp;'[2]Phase 2 - NewTransport - COH'!B5&amp;" - "&amp;'[2]Phase 2 - NewTransport - COH'!D5&amp;" - "&amp;"New"</f>
        <v>light passenger vehicles - Diesel ICE - Car/SUV - New</v>
      </c>
      <c r="L56" s="3" t="s">
        <v>33</v>
      </c>
      <c r="M56" s="3" t="s">
        <v>82</v>
      </c>
      <c r="P56" s="3" t="s">
        <v>34</v>
      </c>
      <c r="Q56" s="3"/>
      <c r="R56" s="3"/>
      <c r="S56" s="3"/>
      <c r="U56" t="s">
        <v>36</v>
      </c>
      <c r="V56" t="s">
        <v>52</v>
      </c>
    </row>
    <row r="57" spans="3:22">
      <c r="C57" s="3" t="s">
        <v>32</v>
      </c>
      <c r="D57" s="3" t="str">
        <f t="shared" si="0"/>
        <v>T_P_CHYBPET</v>
      </c>
      <c r="E57" t="s">
        <v>126</v>
      </c>
      <c r="F57" t="s">
        <v>127</v>
      </c>
      <c r="G57" t="s">
        <v>128</v>
      </c>
      <c r="H57" t="s">
        <v>132</v>
      </c>
      <c r="I57" t="s">
        <v>130</v>
      </c>
      <c r="J57" t="str">
        <f t="shared" si="1"/>
        <v>Transport -:- Road Transport -:- Car/SUV -:- Hybrid Vehicle -:- Petrol</v>
      </c>
      <c r="K57" s="3" t="str">
        <f>+'[2]Phase 2 - NewTransport - COH'!$A$4&amp;" - "&amp;'[2]Phase 2 - NewTransport - COH'!B7&amp;" - "&amp;'[2]Phase 2 - NewTransport - COH'!D7&amp;" - "&amp;"New"</f>
        <v>light passenger vehicles - Petrol hybrid - Car/SUV - New</v>
      </c>
      <c r="L57" s="3" t="s">
        <v>33</v>
      </c>
      <c r="M57" s="3" t="s">
        <v>82</v>
      </c>
      <c r="P57" s="3" t="s">
        <v>34</v>
      </c>
      <c r="Q57" s="3"/>
      <c r="R57" s="3"/>
      <c r="S57" s="3"/>
      <c r="U57" t="s">
        <v>53</v>
      </c>
      <c r="V57" t="s">
        <v>54</v>
      </c>
    </row>
    <row r="58" spans="3:22">
      <c r="C58" s="3" t="s">
        <v>32</v>
      </c>
      <c r="D58" s="3" t="str">
        <f t="shared" si="0"/>
        <v>T_P_CHYBDSL</v>
      </c>
      <c r="E58" t="s">
        <v>126</v>
      </c>
      <c r="F58" t="s">
        <v>127</v>
      </c>
      <c r="G58" t="s">
        <v>128</v>
      </c>
      <c r="H58" t="s">
        <v>132</v>
      </c>
      <c r="I58" t="s">
        <v>131</v>
      </c>
      <c r="J58" t="str">
        <f t="shared" si="1"/>
        <v>Transport -:- Road Transport -:- Car/SUV -:- Hybrid Vehicle -:- Diesel</v>
      </c>
      <c r="K58" s="3" t="str">
        <f>+'[2]Phase 2 - NewTransport - COH'!$A$4&amp;" - "&amp;'[2]Phase 2 - NewTransport - COH'!B8&amp;" - "&amp;'[2]Phase 2 - NewTransport - COH'!D8&amp;" - "&amp;"New"</f>
        <v>light passenger vehicles - Diesel Hybrid - Car/SUV - New</v>
      </c>
      <c r="L58" s="3" t="s">
        <v>33</v>
      </c>
      <c r="M58" s="3" t="s">
        <v>82</v>
      </c>
      <c r="P58" s="3" t="s">
        <v>34</v>
      </c>
      <c r="Q58" s="3"/>
      <c r="R58" s="3"/>
      <c r="S58" s="3"/>
      <c r="U58" t="s">
        <v>55</v>
      </c>
      <c r="V58" t="s">
        <v>56</v>
      </c>
    </row>
    <row r="59" spans="3:22">
      <c r="C59" s="3" t="s">
        <v>32</v>
      </c>
      <c r="D59" s="3" t="str">
        <f t="shared" si="0"/>
        <v>T_P_CBEVELC</v>
      </c>
      <c r="E59" t="s">
        <v>126</v>
      </c>
      <c r="F59" t="s">
        <v>127</v>
      </c>
      <c r="G59" t="s">
        <v>128</v>
      </c>
      <c r="H59" t="s">
        <v>133</v>
      </c>
      <c r="I59" t="s">
        <v>134</v>
      </c>
      <c r="J59" t="str">
        <f t="shared" si="1"/>
        <v>Transport -:- Road Transport -:- Car/SUV -:- Battery Electric Vehicle -:- Electricity</v>
      </c>
      <c r="K59" s="3" t="str">
        <f>+'[2]Phase 2 - NewTransport - COH'!$A$4&amp;" - "&amp;'[2]Phase 2 - NewTransport - COH'!B10&amp;" - "&amp;'[2]Phase 2 - NewTransport - COH'!D10&amp;" - "&amp;"New"</f>
        <v>light passenger vehicles - Battery Electric Vehicle - Car/SUV - New</v>
      </c>
      <c r="L59" s="3" t="s">
        <v>33</v>
      </c>
      <c r="M59" s="3" t="s">
        <v>82</v>
      </c>
      <c r="P59" s="3" t="s">
        <v>34</v>
      </c>
      <c r="Q59" s="3"/>
      <c r="R59" s="3"/>
      <c r="S59" s="3"/>
      <c r="U59" t="s">
        <v>57</v>
      </c>
      <c r="V59" t="s">
        <v>58</v>
      </c>
    </row>
    <row r="60" spans="3:22">
      <c r="C60" s="3" t="s">
        <v>32</v>
      </c>
      <c r="D60" s="3" t="str">
        <f t="shared" si="0"/>
        <v>T_P_CFCH2R</v>
      </c>
      <c r="E60" t="s">
        <v>126</v>
      </c>
      <c r="F60" t="s">
        <v>127</v>
      </c>
      <c r="G60" t="s">
        <v>128</v>
      </c>
      <c r="H60" t="s">
        <v>135</v>
      </c>
      <c r="I60" t="s">
        <v>136</v>
      </c>
      <c r="J60" t="str">
        <f t="shared" si="1"/>
        <v>Transport -:- Road Transport -:- Car/SUV -:- Hydrogen Fuel Cell -:- Hydrogen</v>
      </c>
      <c r="K60" s="3" t="str">
        <f>+'[2]Phase 2 - NewTransport - COH'!$A$4&amp;" - "&amp;'[2]Phase 2 - NewTransport - COH'!B11&amp;" - "&amp;'[2]Phase 2 - NewTransport - COH'!D11&amp;" - "&amp;"New"</f>
        <v>light passenger vehicles - Hydrogen Fuel Cell Vehicle - Car/SUV - New</v>
      </c>
      <c r="L60" s="3" t="s">
        <v>33</v>
      </c>
      <c r="M60" s="3" t="s">
        <v>82</v>
      </c>
      <c r="P60" s="3" t="s">
        <v>34</v>
      </c>
      <c r="Q60" s="3"/>
      <c r="R60" s="3"/>
      <c r="S60" s="3"/>
      <c r="U60" t="s">
        <v>59</v>
      </c>
      <c r="V60" t="s">
        <v>60</v>
      </c>
    </row>
    <row r="61" spans="3:22">
      <c r="C61" s="3" t="s">
        <v>32</v>
      </c>
      <c r="D61" s="3" t="str">
        <f t="shared" si="0"/>
        <v>T_P_CPHEVPET</v>
      </c>
      <c r="E61" t="s">
        <v>126</v>
      </c>
      <c r="F61" t="s">
        <v>127</v>
      </c>
      <c r="G61" t="s">
        <v>128</v>
      </c>
      <c r="H61" t="s">
        <v>137</v>
      </c>
      <c r="I61" t="s">
        <v>134</v>
      </c>
      <c r="J61" t="str">
        <f t="shared" si="1"/>
        <v>Transport -:- Road Transport -:- Car/SUV -:- Plug-In Hybrid Vehicle -:- Electricity</v>
      </c>
      <c r="K61" s="3" t="str">
        <f>+'[2]Phase 2 - NewTransport - COH'!$A$4&amp;" - "&amp;'[2]Phase 2 - NewTransport - COH'!B12&amp;" - "&amp;'[2]Phase 2 - NewTransport - COH'!D12&amp;" - "&amp;"New"</f>
        <v>light passenger vehicles - Petrol Plug-in Hybrid - Car/SUV - New</v>
      </c>
      <c r="L61" s="3" t="s">
        <v>33</v>
      </c>
      <c r="M61" s="3" t="s">
        <v>82</v>
      </c>
      <c r="P61" s="3" t="s">
        <v>34</v>
      </c>
      <c r="Q61" s="3"/>
      <c r="R61" s="3"/>
      <c r="S61" s="3"/>
      <c r="U61" t="s">
        <v>61</v>
      </c>
      <c r="V61" t="s">
        <v>62</v>
      </c>
    </row>
    <row r="62" spans="3:22">
      <c r="C62" s="3" t="s">
        <v>32</v>
      </c>
      <c r="D62" s="3" t="str">
        <f>+C18</f>
        <v>T_P_CPHEVDSL</v>
      </c>
      <c r="E62" t="s">
        <v>126</v>
      </c>
      <c r="F62" t="s">
        <v>127</v>
      </c>
      <c r="G62" t="s">
        <v>128</v>
      </c>
      <c r="H62" t="s">
        <v>137</v>
      </c>
      <c r="I62" t="s">
        <v>131</v>
      </c>
      <c r="J62" t="str">
        <f t="shared" si="1"/>
        <v>Transport -:- Road Transport -:- Car/SUV -:- Plug-In Hybrid Vehicle -:- Diesel</v>
      </c>
      <c r="K62" s="3" t="str">
        <f>+'[2]Phase 2 - NewTransport - COH'!$A$4&amp;" - "&amp;'[2]Phase 2 - NewTransport - COH'!B15&amp;" - "&amp;'[2]Phase 2 - NewTransport - COH'!D15&amp;" - "&amp;"New"</f>
        <v>light passenger vehicles - Diesel Plug-in Hybrid - Car/SUV - New</v>
      </c>
      <c r="L62" s="3" t="s">
        <v>33</v>
      </c>
      <c r="M62" s="3" t="s">
        <v>82</v>
      </c>
      <c r="P62" s="3" t="s">
        <v>34</v>
      </c>
      <c r="Q62" s="3"/>
      <c r="R62" s="3"/>
      <c r="S62" s="3"/>
      <c r="U62" t="s">
        <v>88</v>
      </c>
      <c r="V62" t="s">
        <v>91</v>
      </c>
    </row>
    <row r="63" spans="3:22">
      <c r="C63" s="3" t="s">
        <v>32</v>
      </c>
      <c r="D63" s="3" t="str">
        <f t="shared" ref="D63:D69" si="2">+C21</f>
        <v>T_C_CICEPET</v>
      </c>
      <c r="E63" t="s">
        <v>126</v>
      </c>
      <c r="F63" t="s">
        <v>127</v>
      </c>
      <c r="G63" t="s">
        <v>138</v>
      </c>
      <c r="H63" t="s">
        <v>129</v>
      </c>
      <c r="I63" t="s">
        <v>130</v>
      </c>
      <c r="J63" t="str">
        <f t="shared" si="1"/>
        <v>Transport -:- Road Transport -:- Van/Ute -:- Internal Combustion Engine -:- Petrol</v>
      </c>
      <c r="K63" s="3" t="str">
        <f>+'[2]Phase 2 - NewTransport - COH'!$A$21&amp;" - "&amp;'[2]Phase 2 - NewTransport - COH'!B21&amp;" - "&amp;'[2]Phase 2 - NewTransport - COH'!D21&amp;" - "&amp;"New"</f>
        <v>light commercial vehicles - Petrol ICE - Van/Ute - New</v>
      </c>
      <c r="L63" s="3" t="s">
        <v>33</v>
      </c>
      <c r="M63" s="3" t="s">
        <v>82</v>
      </c>
      <c r="P63" s="3" t="s">
        <v>34</v>
      </c>
      <c r="Q63" s="3"/>
      <c r="R63" s="3"/>
      <c r="S63" s="3"/>
      <c r="U63" t="s">
        <v>63</v>
      </c>
      <c r="V63" t="s">
        <v>64</v>
      </c>
    </row>
    <row r="64" spans="3:22">
      <c r="C64" s="3" t="s">
        <v>32</v>
      </c>
      <c r="D64" s="3" t="str">
        <f t="shared" si="2"/>
        <v>T_C_CICEDSL</v>
      </c>
      <c r="E64" t="s">
        <v>126</v>
      </c>
      <c r="F64" t="s">
        <v>127</v>
      </c>
      <c r="G64" t="s">
        <v>138</v>
      </c>
      <c r="H64" t="s">
        <v>129</v>
      </c>
      <c r="I64" t="s">
        <v>131</v>
      </c>
      <c r="J64" t="str">
        <f t="shared" si="1"/>
        <v>Transport -:- Road Transport -:- Van/Ute -:- Internal Combustion Engine -:- Diesel</v>
      </c>
      <c r="K64" s="3" t="str">
        <f>+'[2]Phase 2 - NewTransport - COH'!$A$21&amp;" - "&amp;'[2]Phase 2 - NewTransport - COH'!B22&amp;" - "&amp;'[2]Phase 2 - NewTransport - COH'!D22&amp;" - "&amp;"New"</f>
        <v>light commercial vehicles - Diesel ICE - Van/Ute - New</v>
      </c>
      <c r="L64" s="3" t="s">
        <v>33</v>
      </c>
      <c r="M64" s="3" t="s">
        <v>82</v>
      </c>
      <c r="P64" s="3" t="s">
        <v>34</v>
      </c>
      <c r="Q64" s="3"/>
      <c r="R64" s="3"/>
      <c r="S64" s="3"/>
      <c r="U64" t="s">
        <v>65</v>
      </c>
      <c r="V64" t="s">
        <v>66</v>
      </c>
    </row>
    <row r="65" spans="3:22">
      <c r="C65" s="3" t="s">
        <v>32</v>
      </c>
      <c r="D65" s="3" t="str">
        <f t="shared" si="2"/>
        <v>T_C_CHYBPET</v>
      </c>
      <c r="E65" t="s">
        <v>126</v>
      </c>
      <c r="F65" t="s">
        <v>127</v>
      </c>
      <c r="G65" t="s">
        <v>138</v>
      </c>
      <c r="H65" t="s">
        <v>132</v>
      </c>
      <c r="I65" t="s">
        <v>130</v>
      </c>
      <c r="J65" t="str">
        <f t="shared" si="1"/>
        <v>Transport -:- Road Transport -:- Van/Ute -:- Hybrid Vehicle -:- Petrol</v>
      </c>
      <c r="K65" s="3" t="str">
        <f>+'[2]Phase 2 - NewTransport - COH'!$A$21&amp;" - "&amp;'[2]Phase 2 - NewTransport - COH'!B24&amp;" - "&amp;'[2]Phase 2 - NewTransport - COH'!D24&amp;" - "&amp;"New"</f>
        <v>light commercial vehicles - Petrol hybrid - Van/Ute - New</v>
      </c>
      <c r="L65" s="3" t="s">
        <v>33</v>
      </c>
      <c r="M65" s="3" t="s">
        <v>82</v>
      </c>
      <c r="P65" s="3" t="s">
        <v>34</v>
      </c>
      <c r="Q65" s="3"/>
      <c r="R65" s="3"/>
      <c r="S65" s="3"/>
      <c r="U65" t="s">
        <v>67</v>
      </c>
      <c r="V65" t="s">
        <v>68</v>
      </c>
    </row>
    <row r="66" spans="3:22">
      <c r="C66" s="3" t="s">
        <v>32</v>
      </c>
      <c r="D66" s="3" t="str">
        <f t="shared" si="2"/>
        <v>T_C_CHYBDSL</v>
      </c>
      <c r="E66" t="s">
        <v>126</v>
      </c>
      <c r="F66" t="s">
        <v>127</v>
      </c>
      <c r="G66" t="s">
        <v>138</v>
      </c>
      <c r="H66" t="s">
        <v>132</v>
      </c>
      <c r="I66" t="s">
        <v>131</v>
      </c>
      <c r="J66" t="str">
        <f t="shared" si="1"/>
        <v>Transport -:- Road Transport -:- Van/Ute -:- Hybrid Vehicle -:- Diesel</v>
      </c>
      <c r="K66" s="3" t="str">
        <f>+'[2]Phase 2 - NewTransport - COH'!$A$21&amp;" - "&amp;'[2]Phase 2 - NewTransport - COH'!B25&amp;" - "&amp;'[2]Phase 2 - NewTransport - COH'!D25&amp;" - "&amp;"New"</f>
        <v>light commercial vehicles - Diesel Hybrid - Van/Ute - New</v>
      </c>
      <c r="L66" s="3" t="s">
        <v>33</v>
      </c>
      <c r="M66" s="3" t="s">
        <v>82</v>
      </c>
      <c r="P66" s="3" t="s">
        <v>34</v>
      </c>
      <c r="Q66" s="3"/>
      <c r="R66" s="3"/>
      <c r="S66" s="3"/>
      <c r="U66" t="s">
        <v>69</v>
      </c>
      <c r="V66" t="s">
        <v>70</v>
      </c>
    </row>
    <row r="67" spans="3:22">
      <c r="C67" s="3" t="s">
        <v>32</v>
      </c>
      <c r="D67" s="3" t="str">
        <f t="shared" si="2"/>
        <v>T_C_CBEVELC</v>
      </c>
      <c r="E67" t="s">
        <v>126</v>
      </c>
      <c r="F67" t="s">
        <v>127</v>
      </c>
      <c r="G67" t="s">
        <v>138</v>
      </c>
      <c r="H67" t="s">
        <v>133</v>
      </c>
      <c r="I67" t="s">
        <v>134</v>
      </c>
      <c r="J67" t="str">
        <f t="shared" si="1"/>
        <v>Transport -:- Road Transport -:- Van/Ute -:- Battery Electric Vehicle -:- Electricity</v>
      </c>
      <c r="K67" s="3" t="str">
        <f>+'[2]Phase 2 - NewTransport - COH'!$A$21&amp;" - "&amp;'[2]Phase 2 - NewTransport - COH'!B27&amp;" - "&amp;'[2]Phase 2 - NewTransport - COH'!D27&amp;" - "&amp;"New"</f>
        <v>light commercial vehicles - Battery Electric Vehicle - Van/Ute - New</v>
      </c>
      <c r="L67" s="3" t="s">
        <v>33</v>
      </c>
      <c r="M67" s="3" t="s">
        <v>82</v>
      </c>
      <c r="P67" s="3" t="s">
        <v>34</v>
      </c>
      <c r="Q67" s="3"/>
      <c r="R67" s="3"/>
      <c r="S67" s="3"/>
      <c r="U67" t="s">
        <v>71</v>
      </c>
      <c r="V67" t="s">
        <v>72</v>
      </c>
    </row>
    <row r="68" spans="3:22">
      <c r="C68" s="3" t="s">
        <v>32</v>
      </c>
      <c r="D68" s="3" t="str">
        <f t="shared" si="2"/>
        <v>T_C_CFCH2R</v>
      </c>
      <c r="E68" t="s">
        <v>126</v>
      </c>
      <c r="F68" t="s">
        <v>127</v>
      </c>
      <c r="G68" t="s">
        <v>138</v>
      </c>
      <c r="H68" t="s">
        <v>135</v>
      </c>
      <c r="I68" t="s">
        <v>136</v>
      </c>
      <c r="J68" t="str">
        <f t="shared" si="1"/>
        <v>Transport -:- Road Transport -:- Van/Ute -:- Hydrogen Fuel Cell -:- Hydrogen</v>
      </c>
      <c r="K68" s="3" t="str">
        <f>+'[2]Phase 2 - NewTransport - COH'!$A$21&amp;" - "&amp;'[2]Phase 2 - NewTransport - COH'!B28&amp;" - "&amp;'[2]Phase 2 - NewTransport - COH'!D28&amp;" - "&amp;"New"</f>
        <v>light commercial vehicles - Hydrogen Fuel Cell Vehicle - Van/Ute - New</v>
      </c>
      <c r="L68" s="3" t="s">
        <v>33</v>
      </c>
      <c r="M68" s="3" t="s">
        <v>82</v>
      </c>
      <c r="P68" s="3" t="s">
        <v>34</v>
      </c>
      <c r="Q68" s="3"/>
      <c r="R68" s="3"/>
      <c r="S68" s="3"/>
      <c r="U68" t="s">
        <v>73</v>
      </c>
      <c r="V68" t="s">
        <v>74</v>
      </c>
    </row>
    <row r="69" spans="3:22">
      <c r="C69" s="3" t="s">
        <v>32</v>
      </c>
      <c r="D69" s="3" t="str">
        <f t="shared" si="2"/>
        <v>T_C_CPHEVPET</v>
      </c>
      <c r="E69" t="s">
        <v>126</v>
      </c>
      <c r="F69" t="s">
        <v>127</v>
      </c>
      <c r="G69" t="s">
        <v>138</v>
      </c>
      <c r="H69" t="s">
        <v>137</v>
      </c>
      <c r="I69" t="s">
        <v>130</v>
      </c>
      <c r="J69" t="str">
        <f t="shared" si="1"/>
        <v>Transport -:- Road Transport -:- Van/Ute -:- Plug-In Hybrid Vehicle -:- Petrol</v>
      </c>
      <c r="K69" s="3" t="str">
        <f>+'[2]Phase 2 - NewTransport - COH'!$A$21&amp;" - "&amp;'[2]Phase 2 - NewTransport - COH'!B29&amp;" - "&amp;'[2]Phase 2 - NewTransport - COH'!D29&amp;" - "&amp;"New"</f>
        <v>light commercial vehicles - Petrol Plug-in Hybrid - Van/Ute - New</v>
      </c>
      <c r="L69" s="3" t="s">
        <v>33</v>
      </c>
      <c r="M69" s="3" t="s">
        <v>82</v>
      </c>
      <c r="P69" s="3" t="s">
        <v>34</v>
      </c>
      <c r="Q69" s="3"/>
      <c r="R69" s="3"/>
      <c r="S69" s="3"/>
    </row>
    <row r="70" spans="3:22">
      <c r="C70" s="3" t="s">
        <v>32</v>
      </c>
      <c r="D70" s="3" t="str">
        <f>+C30</f>
        <v>T_C_CPHEVDSL</v>
      </c>
      <c r="E70" t="s">
        <v>126</v>
      </c>
      <c r="F70" t="s">
        <v>127</v>
      </c>
      <c r="G70" t="s">
        <v>138</v>
      </c>
      <c r="H70" t="s">
        <v>137</v>
      </c>
      <c r="I70" t="s">
        <v>131</v>
      </c>
      <c r="J70" t="str">
        <f t="shared" si="1"/>
        <v>Transport -:- Road Transport -:- Van/Ute -:- Plug-In Hybrid Vehicle -:- Diesel</v>
      </c>
      <c r="K70" s="3" t="str">
        <f>+'[2]Phase 2 - NewTransport - COH'!$A$21&amp;" - "&amp;'[2]Phase 2 - NewTransport - COH'!B32&amp;" - "&amp;'[2]Phase 2 - NewTransport - COH'!D32&amp;" - "&amp;"New"</f>
        <v>light commercial vehicles - Diesel Plug-in Hybrid - Van/Ute - New</v>
      </c>
      <c r="L70" s="3" t="s">
        <v>33</v>
      </c>
      <c r="M70" s="3" t="s">
        <v>82</v>
      </c>
      <c r="P70" s="3" t="s">
        <v>34</v>
      </c>
      <c r="Q70" s="3"/>
      <c r="R70" s="3"/>
      <c r="S70" s="3"/>
    </row>
    <row r="71" spans="3:22">
      <c r="C71" s="3" t="s">
        <v>32</v>
      </c>
      <c r="D71" s="3" t="str">
        <f t="shared" ref="D71:D78" si="3">+C33</f>
        <v>T_P_McyICEPET</v>
      </c>
      <c r="E71" t="s">
        <v>126</v>
      </c>
      <c r="F71" t="s">
        <v>127</v>
      </c>
      <c r="G71" t="s">
        <v>139</v>
      </c>
      <c r="H71" t="s">
        <v>129</v>
      </c>
      <c r="I71" t="s">
        <v>130</v>
      </c>
      <c r="J71" t="str">
        <f t="shared" si="1"/>
        <v>Transport -:- Road Transport -:- Motorcycles -:- Internal Combustion Engine -:- Petrol</v>
      </c>
      <c r="K71" s="3" t="str">
        <f>+'[2]Phase 2 - NewTransport - COH'!$A$38&amp;" - "&amp;'[2]Phase 2 - NewTransport - COH'!B38&amp;" - "&amp;'[2]Phase 2 - NewTransport - COH'!D38&amp;" - "&amp;"New"</f>
        <v>Motorcycles - Petrol motorcycles - Motorcycles - New</v>
      </c>
      <c r="L71" s="3" t="s">
        <v>33</v>
      </c>
      <c r="M71" s="3" t="s">
        <v>82</v>
      </c>
      <c r="P71" s="3" t="s">
        <v>34</v>
      </c>
      <c r="Q71" s="3"/>
      <c r="R71" s="3"/>
      <c r="S71" s="3"/>
    </row>
    <row r="72" spans="3:22">
      <c r="C72" s="3" t="s">
        <v>32</v>
      </c>
      <c r="D72" s="3" t="str">
        <f t="shared" si="3"/>
        <v>T_P_McyBEVELC</v>
      </c>
      <c r="E72" t="s">
        <v>126</v>
      </c>
      <c r="F72" t="s">
        <v>127</v>
      </c>
      <c r="G72" t="s">
        <v>139</v>
      </c>
      <c r="H72" t="s">
        <v>133</v>
      </c>
      <c r="I72" t="s">
        <v>134</v>
      </c>
      <c r="J72" t="str">
        <f t="shared" si="1"/>
        <v>Transport -:- Road Transport -:- Motorcycles -:- Battery Electric Vehicle -:- Electricity</v>
      </c>
      <c r="K72" s="3" t="str">
        <f>+'[2]Phase 2 - NewTransport - COH'!$A$38&amp;" - "&amp;'[2]Phase 2 - NewTransport - COH'!B39&amp;" - "&amp;'[2]Phase 2 - NewTransport - COH'!D39&amp;" - "&amp;"New"</f>
        <v>Motorcycles - Electric motorcycles - Motorcycles - New</v>
      </c>
      <c r="L72" s="3" t="s">
        <v>33</v>
      </c>
      <c r="M72" s="3" t="s">
        <v>82</v>
      </c>
      <c r="P72" s="3" t="s">
        <v>34</v>
      </c>
      <c r="Q72" s="3"/>
      <c r="R72" s="3"/>
      <c r="S72" s="3"/>
    </row>
    <row r="73" spans="3:22">
      <c r="C73" s="3" t="s">
        <v>32</v>
      </c>
      <c r="D73" s="3" t="str">
        <f t="shared" si="3"/>
        <v>T_F_MTrICEDSL</v>
      </c>
      <c r="E73" t="s">
        <v>126</v>
      </c>
      <c r="F73" t="s">
        <v>127</v>
      </c>
      <c r="G73" t="s">
        <v>140</v>
      </c>
      <c r="H73" t="s">
        <v>129</v>
      </c>
      <c r="I73" t="s">
        <v>131</v>
      </c>
      <c r="J73" t="str">
        <f t="shared" si="1"/>
        <v>Transport -:- Road Transport -:- Medium Truck -:- Internal Combustion Engine -:- Diesel</v>
      </c>
      <c r="K73" s="3" t="str">
        <f>+'[2]Phase 2 - NewTransport - COH'!$A$40&amp;" - "&amp;'[2]Phase 2 - NewTransport - COH'!B41&amp;" - "&amp;'[2]Phase 2 - NewTransport - COH'!D41&amp;" - "&amp;"New"</f>
        <v>Medium trucks - Diesel Medium Truck - Medium Truck - New</v>
      </c>
      <c r="L73" s="3" t="s">
        <v>33</v>
      </c>
      <c r="M73" s="3" t="s">
        <v>82</v>
      </c>
      <c r="P73" s="3" t="s">
        <v>34</v>
      </c>
      <c r="Q73" s="3"/>
      <c r="R73" s="3"/>
      <c r="S73" s="3"/>
    </row>
    <row r="74" spans="3:22">
      <c r="C74" s="3" t="s">
        <v>32</v>
      </c>
      <c r="D74" s="3" t="str">
        <f t="shared" si="3"/>
        <v>T_F_MTrBEVELC</v>
      </c>
      <c r="E74" t="s">
        <v>126</v>
      </c>
      <c r="F74" t="s">
        <v>127</v>
      </c>
      <c r="G74" t="s">
        <v>140</v>
      </c>
      <c r="H74" t="s">
        <v>133</v>
      </c>
      <c r="I74" t="s">
        <v>134</v>
      </c>
      <c r="J74" t="str">
        <f t="shared" si="1"/>
        <v>Transport -:- Road Transport -:- Medium Truck -:- Battery Electric Vehicle -:- Electricity</v>
      </c>
      <c r="K74" s="3" t="str">
        <f>+'[2]Phase 2 - NewTransport - COH'!$A$40&amp;" - "&amp;'[2]Phase 2 - NewTransport - COH'!B42&amp;" - "&amp;'[2]Phase 2 - NewTransport - COH'!D42&amp;" - "&amp;"New"</f>
        <v>Medium trucks - Electric Medium Truck - Medium Truck - New</v>
      </c>
      <c r="L74" s="3" t="s">
        <v>33</v>
      </c>
      <c r="M74" s="3" t="s">
        <v>82</v>
      </c>
      <c r="P74" s="3" t="s">
        <v>34</v>
      </c>
      <c r="Q74" s="3"/>
      <c r="R74" s="3"/>
      <c r="S74" s="3"/>
    </row>
    <row r="75" spans="3:22">
      <c r="C75" s="3" t="s">
        <v>32</v>
      </c>
      <c r="D75" s="3" t="str">
        <f t="shared" si="3"/>
        <v>T_F_MTrFCH2R</v>
      </c>
      <c r="E75" t="s">
        <v>126</v>
      </c>
      <c r="F75" t="s">
        <v>127</v>
      </c>
      <c r="G75" t="s">
        <v>140</v>
      </c>
      <c r="H75" t="s">
        <v>135</v>
      </c>
      <c r="I75" t="s">
        <v>136</v>
      </c>
      <c r="J75" t="str">
        <f t="shared" si="1"/>
        <v>Transport -:- Road Transport -:- Medium Truck -:- Hydrogen Fuel Cell -:- Hydrogen</v>
      </c>
      <c r="K75" s="3" t="str">
        <f>+'[2]Phase 2 - NewTransport - COH'!$A$40&amp;" - "&amp;'[2]Phase 2 - NewTransport - COH'!B43&amp;" - "&amp;'[2]Phase 2 - NewTransport - COH'!D43&amp;" - "&amp;"New"</f>
        <v>Medium trucks - Hydrogen Fuel Cell Medium Truck - Medium Truck - New</v>
      </c>
      <c r="L75" s="3" t="s">
        <v>33</v>
      </c>
      <c r="M75" s="3" t="s">
        <v>82</v>
      </c>
      <c r="P75" s="3" t="s">
        <v>34</v>
      </c>
      <c r="Q75" s="3"/>
      <c r="R75" s="3"/>
      <c r="S75" s="3"/>
    </row>
    <row r="76" spans="3:22">
      <c r="C76" s="3" t="s">
        <v>32</v>
      </c>
      <c r="D76" s="3" t="str">
        <f t="shared" si="3"/>
        <v>T_F_HTrICEDSL</v>
      </c>
      <c r="E76" t="s">
        <v>126</v>
      </c>
      <c r="F76" t="s">
        <v>127</v>
      </c>
      <c r="G76" t="s">
        <v>141</v>
      </c>
      <c r="H76" t="s">
        <v>129</v>
      </c>
      <c r="I76" t="s">
        <v>131</v>
      </c>
      <c r="J76" t="str">
        <f t="shared" si="1"/>
        <v>Transport -:- Road Transport -:- Heavy Truck -:- Internal Combustion Engine -:- Diesel</v>
      </c>
      <c r="K76" s="3" t="str">
        <f>+'[2]Phase 2 - NewTransport - COH'!$A$44&amp;" - "&amp;'[2]Phase 2 - NewTransport - COH'!B44&amp;" - "&amp;'[2]Phase 2 - NewTransport - COH'!D44&amp;" - "&amp;"New"</f>
        <v>Heavy Trucks - Diesel Heavy Truck - Heavy Truck - New</v>
      </c>
      <c r="L76" s="3" t="s">
        <v>33</v>
      </c>
      <c r="M76" s="3" t="s">
        <v>82</v>
      </c>
      <c r="P76" s="3" t="s">
        <v>34</v>
      </c>
      <c r="Q76" s="3"/>
      <c r="R76" s="3"/>
      <c r="S76" s="3"/>
    </row>
    <row r="77" spans="3:22">
      <c r="C77" s="3" t="s">
        <v>32</v>
      </c>
      <c r="D77" s="3" t="str">
        <f t="shared" si="3"/>
        <v>T_F_HTrBEVELC</v>
      </c>
      <c r="E77" t="s">
        <v>126</v>
      </c>
      <c r="F77" t="s">
        <v>127</v>
      </c>
      <c r="G77" t="s">
        <v>141</v>
      </c>
      <c r="H77" t="s">
        <v>133</v>
      </c>
      <c r="I77" t="s">
        <v>134</v>
      </c>
      <c r="J77" t="str">
        <f t="shared" si="1"/>
        <v>Transport -:- Road Transport -:- Heavy Truck -:- Battery Electric Vehicle -:- Electricity</v>
      </c>
      <c r="K77" s="3" t="str">
        <f>+'[2]Phase 2 - NewTransport - COH'!$A$44&amp;" - "&amp;'[2]Phase 2 - NewTransport - COH'!B45&amp;" - "&amp;'[2]Phase 2 - NewTransport - COH'!D45&amp;" - "&amp;"New"</f>
        <v>Heavy Trucks - Electric Heavy Truck - Heavy Truck - New</v>
      </c>
      <c r="L77" s="3" t="s">
        <v>33</v>
      </c>
      <c r="M77" s="3" t="s">
        <v>82</v>
      </c>
      <c r="P77" s="3" t="s">
        <v>34</v>
      </c>
      <c r="Q77" s="3"/>
      <c r="R77" s="3"/>
      <c r="S77" s="3"/>
    </row>
    <row r="78" spans="3:22">
      <c r="C78" s="3" t="s">
        <v>32</v>
      </c>
      <c r="D78" s="3" t="str">
        <f t="shared" si="3"/>
        <v>T_F_HTrFCH2R</v>
      </c>
      <c r="E78" t="s">
        <v>126</v>
      </c>
      <c r="F78" t="s">
        <v>127</v>
      </c>
      <c r="G78" t="s">
        <v>141</v>
      </c>
      <c r="H78" t="s">
        <v>135</v>
      </c>
      <c r="I78" t="s">
        <v>136</v>
      </c>
      <c r="J78" t="str">
        <f t="shared" si="1"/>
        <v>Transport -:- Road Transport -:- Heavy Truck -:- Hydrogen Fuel Cell -:- Hydrogen</v>
      </c>
      <c r="K78" s="3" t="str">
        <f>+'[2]Phase 2 - NewTransport - COH'!$A$44&amp;" - "&amp;'[2]Phase 2 - NewTransport - COH'!B46&amp;" - "&amp;'[2]Phase 2 - NewTransport - COH'!D46&amp;" - "&amp;"New"</f>
        <v>Heavy Trucks - Hydrogen Fuel Cell Heavy Truck - Heavy Truck - New</v>
      </c>
      <c r="L78" s="3" t="s">
        <v>33</v>
      </c>
      <c r="M78" s="3" t="s">
        <v>82</v>
      </c>
      <c r="P78" s="3" t="s">
        <v>34</v>
      </c>
      <c r="Q78" s="3"/>
      <c r="R78" s="3"/>
      <c r="S78" s="3"/>
    </row>
    <row r="79" spans="3:22">
      <c r="C79" s="3" t="s">
        <v>32</v>
      </c>
      <c r="D79" s="3" t="str">
        <f t="shared" ref="D79:D81" si="4">+C41</f>
        <v>T_F_VHTICEDSL</v>
      </c>
      <c r="E79" t="s">
        <v>126</v>
      </c>
      <c r="F79" t="s">
        <v>127</v>
      </c>
      <c r="G79" t="s">
        <v>142</v>
      </c>
      <c r="H79" t="s">
        <v>129</v>
      </c>
      <c r="I79" t="s">
        <v>131</v>
      </c>
      <c r="J79" t="str">
        <f t="shared" si="1"/>
        <v>Transport -:- Road Transport -:- Very Heavy Truck -:- Internal Combustion Engine -:- Diesel</v>
      </c>
      <c r="K79" s="3" t="e">
        <f>+#REF!&amp;" - "&amp;#REF!&amp;" - "&amp;#REF!&amp;" - "&amp;"New"</f>
        <v>#REF!</v>
      </c>
      <c r="L79" s="3" t="s">
        <v>33</v>
      </c>
      <c r="M79" s="3" t="s">
        <v>90</v>
      </c>
      <c r="P79" s="3" t="s">
        <v>34</v>
      </c>
      <c r="Q79" s="3"/>
      <c r="R79" s="3"/>
      <c r="S79" s="3"/>
    </row>
    <row r="80" spans="3:22">
      <c r="C80" s="3" t="s">
        <v>32</v>
      </c>
      <c r="D80" s="3" t="str">
        <f t="shared" si="4"/>
        <v>T_F_VHTBEVELC</v>
      </c>
      <c r="E80" t="s">
        <v>126</v>
      </c>
      <c r="F80" t="s">
        <v>127</v>
      </c>
      <c r="G80" t="s">
        <v>142</v>
      </c>
      <c r="H80" t="s">
        <v>133</v>
      </c>
      <c r="I80" t="s">
        <v>134</v>
      </c>
      <c r="J80" t="str">
        <f t="shared" si="1"/>
        <v>Transport -:- Road Transport -:- Very Heavy Truck -:- Battery Electric Vehicle -:- Electricity</v>
      </c>
      <c r="K80" s="3" t="e">
        <f>+#REF!&amp;" - "&amp;#REF!&amp;" - "&amp;#REF!&amp;" - "&amp;"New"</f>
        <v>#REF!</v>
      </c>
      <c r="L80" s="3" t="s">
        <v>33</v>
      </c>
      <c r="M80" s="3" t="s">
        <v>90</v>
      </c>
      <c r="P80" s="3" t="s">
        <v>34</v>
      </c>
      <c r="Q80" s="3"/>
      <c r="R80" s="3"/>
      <c r="S80" s="3"/>
    </row>
    <row r="81" spans="3:19">
      <c r="C81" s="3" t="s">
        <v>32</v>
      </c>
      <c r="D81" s="3" t="str">
        <f t="shared" si="4"/>
        <v>T_F_VHTFCH2R</v>
      </c>
      <c r="E81" t="s">
        <v>126</v>
      </c>
      <c r="F81" t="s">
        <v>127</v>
      </c>
      <c r="G81" t="s">
        <v>142</v>
      </c>
      <c r="H81" t="s">
        <v>135</v>
      </c>
      <c r="I81" t="s">
        <v>136</v>
      </c>
      <c r="J81" t="str">
        <f t="shared" si="1"/>
        <v>Transport -:- Road Transport -:- Very Heavy Truck -:- Hydrogen Fuel Cell -:- Hydrogen</v>
      </c>
      <c r="K81" s="3" t="e">
        <f>+#REF!&amp;" - "&amp;#REF!&amp;" - "&amp;#REF!&amp;" - "&amp;"New"</f>
        <v>#REF!</v>
      </c>
      <c r="L81" s="3" t="s">
        <v>33</v>
      </c>
      <c r="M81" s="3" t="s">
        <v>90</v>
      </c>
      <c r="P81" s="3" t="s">
        <v>34</v>
      </c>
      <c r="Q81" s="3"/>
      <c r="R81" s="3"/>
      <c r="S81" s="3"/>
    </row>
    <row r="82" spans="3:19">
      <c r="C82" s="3" t="s">
        <v>32</v>
      </c>
      <c r="D82" s="3" t="str">
        <f t="shared" ref="D82:D84" si="5">+C44</f>
        <v>T_P_BusICEDSL</v>
      </c>
      <c r="E82" t="s">
        <v>126</v>
      </c>
      <c r="F82" t="s">
        <v>127</v>
      </c>
      <c r="G82" t="s">
        <v>143</v>
      </c>
      <c r="H82" t="s">
        <v>129</v>
      </c>
      <c r="I82" t="s">
        <v>131</v>
      </c>
      <c r="J82" t="str">
        <f t="shared" si="1"/>
        <v>Transport -:- Road Transport -:- Bus -:- Internal Combustion Engine -:- Diesel</v>
      </c>
      <c r="K82" s="3" t="str">
        <f>+'[2]Phase 2 - NewTransport - COH'!$A$47&amp;" - "&amp;'[2]Phase 2 - NewTransport - COH'!B48&amp;" - "&amp;'[2]Phase 2 - NewTransport - COH'!D48&amp;" - "&amp;"New"</f>
        <v>Bus - Diesel Bus - Bus - New</v>
      </c>
      <c r="L82" s="3" t="s">
        <v>33</v>
      </c>
      <c r="M82" s="3" t="s">
        <v>82</v>
      </c>
      <c r="P82" s="3" t="s">
        <v>34</v>
      </c>
      <c r="Q82" s="3"/>
      <c r="R82" s="3"/>
      <c r="S82" s="3"/>
    </row>
    <row r="83" spans="3:19">
      <c r="C83" s="3" t="s">
        <v>32</v>
      </c>
      <c r="D83" s="3" t="str">
        <f t="shared" si="5"/>
        <v>T_P_BusBEVELC</v>
      </c>
      <c r="E83" t="s">
        <v>126</v>
      </c>
      <c r="F83" t="s">
        <v>127</v>
      </c>
      <c r="G83" t="s">
        <v>143</v>
      </c>
      <c r="H83" t="s">
        <v>133</v>
      </c>
      <c r="I83" t="s">
        <v>134</v>
      </c>
      <c r="J83" t="str">
        <f t="shared" si="1"/>
        <v>Transport -:- Road Transport -:- Bus -:- Battery Electric Vehicle -:- Electricity</v>
      </c>
      <c r="K83" s="3" t="str">
        <f>+'[2]Phase 2 - NewTransport - COH'!$A$47&amp;" - "&amp;'[2]Phase 2 - NewTransport - COH'!B49&amp;" - "&amp;'[2]Phase 2 - NewTransport - COH'!D49&amp;" - "&amp;"New"</f>
        <v>Bus - Electric Bus - Bus - New</v>
      </c>
      <c r="L83" s="3" t="s">
        <v>33</v>
      </c>
      <c r="M83" s="3" t="s">
        <v>82</v>
      </c>
      <c r="P83" s="3" t="s">
        <v>34</v>
      </c>
      <c r="Q83" s="3"/>
      <c r="R83" s="3"/>
      <c r="S83" s="3"/>
    </row>
    <row r="84" spans="3:19">
      <c r="C84" s="3" t="s">
        <v>32</v>
      </c>
      <c r="D84" s="3" t="str">
        <f t="shared" si="5"/>
        <v>T_P_BusFCH2R</v>
      </c>
      <c r="E84" t="s">
        <v>126</v>
      </c>
      <c r="F84" t="s">
        <v>127</v>
      </c>
      <c r="G84" t="s">
        <v>143</v>
      </c>
      <c r="H84" t="s">
        <v>135</v>
      </c>
      <c r="I84" t="s">
        <v>136</v>
      </c>
      <c r="J84" t="str">
        <f t="shared" si="1"/>
        <v>Transport -:- Road Transport -:- Bus -:- Hydrogen Fuel Cell -:- Hydrogen</v>
      </c>
      <c r="K84" s="3" t="str">
        <f>+'[2]Phase 2 - NewTransport - COH'!$A$47&amp;" - "&amp;'[2]Phase 2 - NewTransport - COH'!B50&amp;" - "&amp;'[2]Phase 2 - NewTransport - COH'!D50&amp;" - "&amp;"New"</f>
        <v>Bus - Hydrogen Fuel cell Bus - Bus - New</v>
      </c>
      <c r="L84" s="3" t="s">
        <v>33</v>
      </c>
      <c r="M84" s="3" t="s">
        <v>82</v>
      </c>
      <c r="P84" s="3" t="s">
        <v>34</v>
      </c>
      <c r="Q84" s="3"/>
      <c r="R84" s="3"/>
      <c r="S84" s="3"/>
    </row>
    <row r="85" spans="3:19">
      <c r="D85" s="3"/>
      <c r="K85" s="3"/>
      <c r="L85" s="3"/>
      <c r="M85" s="3"/>
    </row>
    <row r="86" spans="3:19">
      <c r="D86" s="3"/>
      <c r="K86" s="3"/>
      <c r="L86" s="3"/>
      <c r="M86" s="3"/>
    </row>
    <row r="87" spans="3:19">
      <c r="D87" s="3"/>
      <c r="K87" s="3"/>
      <c r="L87" s="3"/>
      <c r="M87" s="3"/>
    </row>
    <row r="88" spans="3:19">
      <c r="D88" s="3"/>
      <c r="K88" s="3"/>
      <c r="L88" s="3"/>
      <c r="M88" s="3"/>
    </row>
    <row r="89" spans="3:19">
      <c r="D89" s="3"/>
      <c r="K89" s="3"/>
      <c r="L89" s="3"/>
      <c r="M89" s="3"/>
    </row>
    <row r="90" spans="3:19">
      <c r="D90" s="3"/>
      <c r="K90" s="3"/>
      <c r="L90" s="3"/>
      <c r="M90" s="3"/>
    </row>
    <row r="91" spans="3:19">
      <c r="D91" s="3"/>
    </row>
    <row r="92" spans="3:19">
      <c r="D92" s="3"/>
    </row>
    <row r="93" spans="3:19">
      <c r="D93" s="3"/>
    </row>
    <row r="94" spans="3:19">
      <c r="D94" s="3"/>
    </row>
    <row r="95" spans="3:19">
      <c r="D95" s="3"/>
    </row>
    <row r="96" spans="3:19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2023-12-18T20:27:41Z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737424910068511</vt:r8>
  </property>
</Properties>
</file>