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glies\Documents\TIMES\Sensitivity Analysis\NZ_TIMES_model-v79\SuppXLS\"/>
    </mc:Choice>
  </mc:AlternateContent>
  <xr:revisionPtr revIDLastSave="0" documentId="13_ncr:1_{0F1C20E3-F0A1-4BE2-8F09-9B29082ADB4F}" xr6:coauthVersionLast="45" xr6:coauthVersionMax="45" xr10:uidLastSave="{00000000-0000-0000-0000-000000000000}"/>
  <bookViews>
    <workbookView xWindow="31965" yWindow="2820" windowWidth="21600" windowHeight="12735" firstSheet="5" activeTab="6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1" l="1"/>
  <c r="I27" i="11"/>
  <c r="I26" i="11"/>
  <c r="I25" i="11"/>
  <c r="I24" i="11"/>
  <c r="I23" i="11"/>
  <c r="I22" i="11"/>
  <c r="I21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K52" i="27"/>
  <c r="L52" i="27" s="1"/>
  <c r="M52" i="27" s="1"/>
  <c r="N52" i="27" s="1"/>
  <c r="O52" i="27" s="1"/>
  <c r="P52" i="27" s="1"/>
  <c r="Q52" i="27" s="1"/>
  <c r="R52" i="27" s="1"/>
  <c r="K49" i="27"/>
  <c r="L49" i="27" s="1"/>
  <c r="M49" i="27" s="1"/>
  <c r="N49" i="27" s="1"/>
  <c r="O49" i="27" s="1"/>
  <c r="P49" i="27" s="1"/>
  <c r="Q49" i="27" s="1"/>
  <c r="R49" i="27" s="1"/>
  <c r="J52" i="27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E71" i="27" l="1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AD71" i="27"/>
  <c r="AD72" i="27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69" i="27"/>
  <c r="AE69" i="27" s="1"/>
  <c r="AF69" i="27" s="1"/>
  <c r="AG69" i="27" s="1"/>
  <c r="AH69" i="27" s="1"/>
  <c r="AI69" i="27" s="1"/>
  <c r="AJ69" i="27" s="1"/>
  <c r="AK69" i="27" s="1"/>
  <c r="AL69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K70" i="27" s="1"/>
  <c r="L70" i="27" s="1"/>
  <c r="M70" i="27" s="1"/>
  <c r="N70" i="27" s="1"/>
  <c r="O70" i="27" s="1"/>
  <c r="P70" i="27" s="1"/>
  <c r="Q70" i="27" s="1"/>
  <c r="R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J73" i="27"/>
  <c r="J74" i="27"/>
  <c r="J75" i="27"/>
  <c r="J76" i="27"/>
  <c r="J69" i="27"/>
  <c r="K69" i="27" s="1"/>
  <c r="L69" i="27" s="1"/>
  <c r="M69" i="27" s="1"/>
  <c r="N69" i="27" s="1"/>
  <c r="O69" i="27" s="1"/>
  <c r="P69" i="27" s="1"/>
  <c r="Q69" i="27" s="1"/>
  <c r="R69" i="27" s="1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I86" i="2" s="1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F91" i="2"/>
  <c r="G91" i="2" s="1"/>
  <c r="H91" i="2" s="1"/>
  <c r="I91" i="2" s="1"/>
  <c r="F90" i="2"/>
  <c r="F89" i="2"/>
  <c r="G89" i="2" s="1"/>
  <c r="H89" i="2" s="1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G90" i="2" l="1"/>
  <c r="H90" i="2" s="1"/>
  <c r="I90" i="2" s="1"/>
  <c r="J90" i="2" s="1"/>
  <c r="K90" i="2" s="1"/>
  <c r="L90" i="2" s="1"/>
  <c r="M90" i="2" s="1"/>
  <c r="N90" i="2" s="1"/>
  <c r="O90" i="2" s="1"/>
  <c r="P90" i="2" s="1"/>
  <c r="G92" i="2"/>
  <c r="H92" i="2" s="1"/>
  <c r="I92" i="2" s="1"/>
  <c r="J92" i="2" s="1"/>
  <c r="K92" i="2" s="1"/>
  <c r="L92" i="2" s="1"/>
  <c r="M92" i="2" s="1"/>
  <c r="N92" i="2" s="1"/>
  <c r="O92" i="2" s="1"/>
  <c r="P92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<sst xmlns="http://schemas.openxmlformats.org/spreadsheetml/2006/main" count="3219" uniqueCount="785">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</sst>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86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774</v>
      </c>
      <c r="I96" s="156"/>
      <c r="J96" s="156" t="s">
        <v>783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775</v>
      </c>
      <c r="D97" s="154" t="s">
        <v>776</v>
      </c>
      <c r="E97" s="154" t="s">
        <v>777</v>
      </c>
      <c r="F97" s="154" t="s">
        <v>778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779</v>
      </c>
      <c r="D98" s="154" t="s">
        <v>500</v>
      </c>
      <c r="E98" s="154" t="s">
        <v>780</v>
      </c>
      <c r="F98" s="154" t="s">
        <v>449</v>
      </c>
      <c r="G98" s="154">
        <v>1</v>
      </c>
      <c r="H98" s="154">
        <v>0.99616899999999997</v>
      </c>
      <c r="I98" s="187">
        <v>0.987649</v>
      </c>
      <c r="J98" s="187">
        <v>0.98045700000000002</v>
      </c>
      <c r="K98" s="187">
        <v>0.96997900000000004</v>
      </c>
      <c r="L98" s="187">
        <v>0.95631999999999995</v>
      </c>
      <c r="M98" s="187">
        <v>0.94285399999999997</v>
      </c>
      <c r="N98" s="187">
        <v>0.92957699999999999</v>
      </c>
      <c r="O98" s="187">
        <v>0.91648700000000005</v>
      </c>
      <c r="P98" s="187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779</v>
      </c>
      <c r="D99" s="154" t="s">
        <v>500</v>
      </c>
      <c r="E99" s="154" t="s">
        <v>780</v>
      </c>
      <c r="F99" s="154" t="s">
        <v>435</v>
      </c>
      <c r="G99" s="154">
        <v>1</v>
      </c>
      <c r="H99" s="154">
        <v>0.99460199999999999</v>
      </c>
      <c r="I99" s="187">
        <v>0.99971600000000005</v>
      </c>
      <c r="J99" s="187">
        <v>0.97337799999999997</v>
      </c>
      <c r="K99" s="187">
        <v>0.94773399999999997</v>
      </c>
      <c r="L99" s="187">
        <v>0.93431699999999995</v>
      </c>
      <c r="M99" s="187">
        <v>0.93259400000000003</v>
      </c>
      <c r="N99" s="187">
        <v>0.93087399999999998</v>
      </c>
      <c r="O99" s="187">
        <v>0.92915700000000001</v>
      </c>
      <c r="P99" s="187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779</v>
      </c>
      <c r="D100" s="154" t="s">
        <v>781</v>
      </c>
      <c r="E100" s="154" t="s">
        <v>782</v>
      </c>
      <c r="F100" s="154" t="s">
        <v>449</v>
      </c>
      <c r="G100" s="154">
        <v>1</v>
      </c>
      <c r="H100" s="154">
        <v>0.98331299999999999</v>
      </c>
      <c r="I100" s="187">
        <v>1.0028349999999999</v>
      </c>
      <c r="J100" s="187">
        <v>0.97150300000000001</v>
      </c>
      <c r="K100" s="187">
        <v>0.94115000000000004</v>
      </c>
      <c r="L100" s="187">
        <v>0.89890999999999999</v>
      </c>
      <c r="M100" s="187">
        <v>0.84644299999999995</v>
      </c>
      <c r="N100" s="187">
        <v>0.79703900000000005</v>
      </c>
      <c r="O100" s="187">
        <v>0.75051800000000002</v>
      </c>
      <c r="P100" s="187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779</v>
      </c>
      <c r="D101" s="154" t="s">
        <v>781</v>
      </c>
      <c r="E101" s="154" t="s">
        <v>782</v>
      </c>
      <c r="F101" s="154" t="s">
        <v>435</v>
      </c>
      <c r="G101" s="154">
        <v>1</v>
      </c>
      <c r="H101" s="154">
        <v>0.98331299999999999</v>
      </c>
      <c r="I101" s="187">
        <v>1.0028349999999999</v>
      </c>
      <c r="J101" s="187">
        <v>0.91771499999999995</v>
      </c>
      <c r="K101" s="187">
        <v>0.83982000000000001</v>
      </c>
      <c r="L101" s="187">
        <v>0.80212700000000003</v>
      </c>
      <c r="M101" s="187">
        <v>0.79932099999999995</v>
      </c>
      <c r="N101" s="187">
        <v>0.79652500000000004</v>
      </c>
      <c r="O101" s="187">
        <v>0.79373800000000005</v>
      </c>
      <c r="P101" s="187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B111"/>
  <sheetViews>
    <sheetView workbookViewId="0">
      <selection activeCell="O22" sqref="O22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v>8.5165000000000005E-2</v>
      </c>
      <c r="G6" s="160">
        <v>8.8762999999999995E-2</v>
      </c>
      <c r="H6" s="160">
        <v>9.2157000000000003E-2</v>
      </c>
      <c r="I6" s="160">
        <v>9.6759999999999999E-2</v>
      </c>
      <c r="J6" s="160">
        <v>0.100614</v>
      </c>
      <c r="K6" s="160">
        <v>0.103654</v>
      </c>
      <c r="L6" s="160">
        <v>0.106146</v>
      </c>
      <c r="M6" s="160">
        <v>0.108336</v>
      </c>
      <c r="N6" s="160">
        <v>0.11035399999999999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v>2.3716999999999998E-2</v>
      </c>
      <c r="U6" s="142">
        <v>2.4719000000000001E-2</v>
      </c>
      <c r="V6" s="142">
        <v>2.5663999999999999E-2</v>
      </c>
      <c r="W6" s="142">
        <v>2.6946000000000001E-2</v>
      </c>
      <c r="X6" s="142">
        <v>2.8018999999999999E-2</v>
      </c>
      <c r="Y6" s="142">
        <v>2.8865999999999999E-2</v>
      </c>
      <c r="Z6" s="142">
        <v>2.9559999999999999E-2</v>
      </c>
      <c r="AA6" s="142">
        <v>3.0169999999999999E-2</v>
      </c>
      <c r="AB6" s="142">
        <v>3.0731000000000001E-2</v>
      </c>
    </row>
    <row r="7" spans="2:28">
      <c r="C7" s="141" t="s">
        <v>158</v>
      </c>
      <c r="D7" t="s">
        <v>654</v>
      </c>
      <c r="E7">
        <v>7.2999999999999995E-2</v>
      </c>
      <c r="F7" s="160">
        <v>7.8697000000000003E-2</v>
      </c>
      <c r="G7" s="160">
        <v>8.2021999999999998E-2</v>
      </c>
      <c r="H7" s="160">
        <v>8.5157999999999998E-2</v>
      </c>
      <c r="I7" s="160">
        <v>8.9411000000000004E-2</v>
      </c>
      <c r="J7" s="160">
        <v>9.2973E-2</v>
      </c>
      <c r="K7" s="160">
        <v>9.5781000000000005E-2</v>
      </c>
      <c r="L7" s="160">
        <v>9.8085000000000006E-2</v>
      </c>
      <c r="M7" s="160">
        <v>0.100108</v>
      </c>
      <c r="N7" s="160">
        <v>0.10197299999999999</v>
      </c>
      <c r="Q7" s="141" t="s">
        <v>158</v>
      </c>
      <c r="R7" t="s">
        <v>654</v>
      </c>
      <c r="S7">
        <v>0.02</v>
      </c>
      <c r="T7" s="142">
        <v>2.1561E-2</v>
      </c>
      <c r="U7" s="142">
        <v>2.2471999999999999E-2</v>
      </c>
      <c r="V7" s="142">
        <v>2.3331000000000001E-2</v>
      </c>
      <c r="W7" s="142">
        <v>2.4496E-2</v>
      </c>
      <c r="X7" s="142">
        <v>2.5472000000000002E-2</v>
      </c>
      <c r="Y7" s="142">
        <v>2.6241E-2</v>
      </c>
      <c r="Z7" s="142">
        <v>2.6873000000000001E-2</v>
      </c>
      <c r="AA7" s="142">
        <v>2.7427E-2</v>
      </c>
      <c r="AB7" s="142">
        <v>2.7938000000000001E-2</v>
      </c>
    </row>
    <row r="8" spans="2:28">
      <c r="C8" s="141" t="s">
        <v>158</v>
      </c>
      <c r="D8" t="s">
        <v>655</v>
      </c>
      <c r="E8">
        <v>1.748</v>
      </c>
      <c r="F8" s="160">
        <v>1.8844069999999999</v>
      </c>
      <c r="G8" s="160">
        <v>1.964027</v>
      </c>
      <c r="H8" s="160">
        <v>2.0391170000000001</v>
      </c>
      <c r="I8" s="160">
        <v>2.1409570000000002</v>
      </c>
      <c r="J8" s="160">
        <v>2.2262460000000002</v>
      </c>
      <c r="K8" s="160">
        <v>2.293504</v>
      </c>
      <c r="L8" s="160">
        <v>2.3486579999999999</v>
      </c>
      <c r="M8" s="160">
        <v>2.3971149999999999</v>
      </c>
      <c r="N8" s="160">
        <v>2.4417550000000001</v>
      </c>
      <c r="Q8" s="141" t="s">
        <v>158</v>
      </c>
      <c r="R8" t="s">
        <v>655</v>
      </c>
      <c r="S8">
        <v>0.33200000000000002</v>
      </c>
      <c r="T8" s="142">
        <v>0.357908</v>
      </c>
      <c r="U8" s="142">
        <v>0.37302999999999997</v>
      </c>
      <c r="V8" s="142">
        <v>0.38729200000000003</v>
      </c>
      <c r="W8" s="142">
        <v>0.40663500000000002</v>
      </c>
      <c r="X8" s="142">
        <v>0.42283399999999999</v>
      </c>
      <c r="Y8" s="142">
        <v>0.435608</v>
      </c>
      <c r="Z8" s="142">
        <v>0.44608399999999998</v>
      </c>
      <c r="AA8" s="142">
        <v>0.455287</v>
      </c>
      <c r="AB8" s="142">
        <v>0.46376600000000001</v>
      </c>
    </row>
    <row r="9" spans="2:28">
      <c r="C9" s="141" t="s">
        <v>158</v>
      </c>
      <c r="D9" t="s">
        <v>656</v>
      </c>
      <c r="E9">
        <v>0.128</v>
      </c>
      <c r="F9" s="160">
        <v>0.137989</v>
      </c>
      <c r="G9" s="160">
        <v>0.143819</v>
      </c>
      <c r="H9" s="160">
        <v>0.14931800000000001</v>
      </c>
      <c r="I9" s="160">
        <v>0.156775</v>
      </c>
      <c r="J9" s="160">
        <v>0.16302</v>
      </c>
      <c r="K9" s="160">
        <v>0.16794500000000001</v>
      </c>
      <c r="L9" s="160">
        <v>0.171984</v>
      </c>
      <c r="M9" s="160">
        <v>0.17553199999999999</v>
      </c>
      <c r="N9" s="160">
        <v>0.17880099999999999</v>
      </c>
      <c r="Q9" s="141" t="s">
        <v>158</v>
      </c>
      <c r="R9" t="s">
        <v>656</v>
      </c>
      <c r="S9">
        <v>2.5999999999999999E-2</v>
      </c>
      <c r="T9" s="142">
        <v>2.8028999999999998E-2</v>
      </c>
      <c r="U9" s="142">
        <v>2.9212999999999999E-2</v>
      </c>
      <c r="V9" s="142">
        <v>3.0329999999999999E-2</v>
      </c>
      <c r="W9" s="142">
        <v>3.1844999999999998E-2</v>
      </c>
      <c r="X9" s="142">
        <v>3.3112999999999997E-2</v>
      </c>
      <c r="Y9" s="142">
        <v>3.4113999999999998E-2</v>
      </c>
      <c r="Z9" s="142">
        <v>3.4934E-2</v>
      </c>
      <c r="AA9" s="142">
        <v>3.5654999999999999E-2</v>
      </c>
      <c r="AB9" s="142">
        <v>3.6318999999999997E-2</v>
      </c>
    </row>
    <row r="10" spans="2:28">
      <c r="C10" s="141" t="s">
        <v>158</v>
      </c>
      <c r="D10" t="s">
        <v>657</v>
      </c>
      <c r="E10">
        <v>6.8000000000000005E-2</v>
      </c>
      <c r="F10" s="160">
        <v>7.3305999999999996E-2</v>
      </c>
      <c r="G10" s="160">
        <v>7.6404E-2</v>
      </c>
      <c r="H10" s="160">
        <v>7.9325000000000007E-2</v>
      </c>
      <c r="I10" s="160">
        <v>8.3287E-2</v>
      </c>
      <c r="J10" s="160">
        <v>8.6605000000000001E-2</v>
      </c>
      <c r="K10" s="160">
        <v>8.9220999999999995E-2</v>
      </c>
      <c r="L10" s="160">
        <v>9.1367000000000004E-2</v>
      </c>
      <c r="M10" s="160">
        <v>9.3252000000000002E-2</v>
      </c>
      <c r="N10" s="160">
        <v>9.4988000000000003E-2</v>
      </c>
      <c r="Q10" s="141" t="s">
        <v>158</v>
      </c>
      <c r="R10" t="s">
        <v>657</v>
      </c>
      <c r="S10">
        <v>1.7999999999999999E-2</v>
      </c>
      <c r="T10" s="142">
        <v>1.9404999999999999E-2</v>
      </c>
      <c r="U10" s="142">
        <v>2.0225E-2</v>
      </c>
      <c r="V10" s="142">
        <v>2.0997999999999999E-2</v>
      </c>
      <c r="W10" s="142">
        <v>2.2046E-2</v>
      </c>
      <c r="X10" s="142">
        <v>2.2925000000000001E-2</v>
      </c>
      <c r="Y10" s="142">
        <v>2.3616999999999999E-2</v>
      </c>
      <c r="Z10" s="142">
        <v>2.4185000000000002E-2</v>
      </c>
      <c r="AA10" s="142">
        <v>2.4684000000000001E-2</v>
      </c>
      <c r="AB10" s="142">
        <v>2.5144E-2</v>
      </c>
    </row>
    <row r="11" spans="2:28">
      <c r="C11" s="141" t="s">
        <v>158</v>
      </c>
      <c r="D11" t="s">
        <v>658</v>
      </c>
      <c r="E11">
        <v>7.0000000000000001E-3</v>
      </c>
      <c r="F11" s="160">
        <v>7.5459999999999998E-3</v>
      </c>
      <c r="G11" s="160">
        <v>7.8650000000000005E-3</v>
      </c>
      <c r="H11" s="160">
        <v>8.1659999999999996E-3</v>
      </c>
      <c r="I11" s="160">
        <v>8.574E-3</v>
      </c>
      <c r="J11" s="160">
        <v>8.9149999999999993E-3</v>
      </c>
      <c r="K11" s="160">
        <v>9.1850000000000005E-3</v>
      </c>
      <c r="L11" s="160">
        <v>9.4050000000000002E-3</v>
      </c>
      <c r="M11" s="160">
        <v>9.5989999999999999E-3</v>
      </c>
      <c r="N11" s="160">
        <v>9.7780000000000002E-3</v>
      </c>
      <c r="Q11" s="141" t="s">
        <v>158</v>
      </c>
      <c r="R11" t="s">
        <v>658</v>
      </c>
      <c r="S11">
        <v>2E-3</v>
      </c>
      <c r="T11" s="142">
        <v>2.1559999999999999E-3</v>
      </c>
      <c r="U11" s="142">
        <v>2.2469999999999999E-3</v>
      </c>
      <c r="V11" s="142">
        <v>2.333E-3</v>
      </c>
      <c r="W11" s="142">
        <v>2.4499999999999999E-3</v>
      </c>
      <c r="X11" s="142">
        <v>2.5469999999999998E-3</v>
      </c>
      <c r="Y11" s="142">
        <v>2.624E-3</v>
      </c>
      <c r="Z11" s="142">
        <v>2.6870000000000002E-3</v>
      </c>
      <c r="AA11" s="142">
        <v>2.7430000000000002E-3</v>
      </c>
      <c r="AB11" s="142">
        <v>2.794E-3</v>
      </c>
    </row>
    <row r="12" spans="2:28">
      <c r="C12" s="141" t="s">
        <v>158</v>
      </c>
      <c r="D12" t="s">
        <v>659</v>
      </c>
      <c r="E12">
        <v>2E-3</v>
      </c>
      <c r="F12" s="160">
        <v>2.1559999999999999E-3</v>
      </c>
      <c r="G12" s="160">
        <v>2.2469999999999999E-3</v>
      </c>
      <c r="H12" s="160">
        <v>2.333E-3</v>
      </c>
      <c r="I12" s="160">
        <v>2.4499999999999999E-3</v>
      </c>
      <c r="J12" s="160">
        <v>2.5469999999999998E-3</v>
      </c>
      <c r="K12" s="160">
        <v>2.624E-3</v>
      </c>
      <c r="L12" s="160">
        <v>2.6870000000000002E-3</v>
      </c>
      <c r="M12" s="160">
        <v>2.7430000000000002E-3</v>
      </c>
      <c r="N12" s="160">
        <v>2.794E-3</v>
      </c>
      <c r="Q12" s="141" t="s">
        <v>158</v>
      </c>
      <c r="R12" t="s">
        <v>659</v>
      </c>
      <c r="S1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0</v>
      </c>
      <c r="AA12" s="142">
        <v>0</v>
      </c>
      <c r="AB12" s="142"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v>0.38162499999999999</v>
      </c>
      <c r="G13" s="160">
        <v>0.39774900000000002</v>
      </c>
      <c r="H13" s="160">
        <v>0.41295599999999999</v>
      </c>
      <c r="I13" s="160">
        <v>0.43358099999999999</v>
      </c>
      <c r="J13" s="160">
        <v>0.450853</v>
      </c>
      <c r="K13" s="160">
        <v>0.464474</v>
      </c>
      <c r="L13" s="160">
        <v>0.47564400000000001</v>
      </c>
      <c r="M13" s="160">
        <v>0.48545700000000003</v>
      </c>
      <c r="N13" s="160">
        <v>0.49449700000000002</v>
      </c>
      <c r="Q13" s="141" t="s">
        <v>158</v>
      </c>
      <c r="R13" t="s">
        <v>660</v>
      </c>
      <c r="S13">
        <v>9.8000000000000004E-2</v>
      </c>
      <c r="T13" s="142">
        <v>0.10564800000000001</v>
      </c>
      <c r="U13" s="142">
        <v>0.110111</v>
      </c>
      <c r="V13" s="142">
        <v>0.11432100000000001</v>
      </c>
      <c r="W13" s="142">
        <v>0.120031</v>
      </c>
      <c r="X13" s="142">
        <v>0.12481200000000001</v>
      </c>
      <c r="Y13" s="142">
        <v>0.128583</v>
      </c>
      <c r="Z13" s="142">
        <v>0.13167499999999999</v>
      </c>
      <c r="AA13" s="142">
        <v>0.13439200000000001</v>
      </c>
      <c r="AB13" s="142">
        <v>0.13689499999999999</v>
      </c>
    </row>
    <row r="14" spans="2:28">
      <c r="C14" s="141" t="s">
        <v>158</v>
      </c>
      <c r="D14" t="s">
        <v>661</v>
      </c>
      <c r="E14">
        <v>0.16</v>
      </c>
      <c r="F14" s="160">
        <v>0.172486</v>
      </c>
      <c r="G14" s="160">
        <v>0.17977399999999999</v>
      </c>
      <c r="H14" s="160">
        <v>0.18664700000000001</v>
      </c>
      <c r="I14" s="160">
        <v>0.195969</v>
      </c>
      <c r="J14" s="160">
        <v>0.20377500000000001</v>
      </c>
      <c r="K14" s="160">
        <v>0.20993200000000001</v>
      </c>
      <c r="L14" s="160">
        <v>0.21498</v>
      </c>
      <c r="M14" s="160">
        <v>0.219416</v>
      </c>
      <c r="N14" s="160">
        <v>0.22350200000000001</v>
      </c>
      <c r="Q14" s="141" t="s">
        <v>158</v>
      </c>
      <c r="R14" t="s">
        <v>661</v>
      </c>
      <c r="S14">
        <v>5.7000000000000002E-2</v>
      </c>
      <c r="T14" s="142">
        <v>6.1448000000000003E-2</v>
      </c>
      <c r="U14" s="142">
        <v>6.4044000000000004E-2</v>
      </c>
      <c r="V14" s="142">
        <v>6.6492999999999997E-2</v>
      </c>
      <c r="W14" s="142">
        <v>6.9814000000000001E-2</v>
      </c>
      <c r="X14" s="142">
        <v>7.2595000000000007E-2</v>
      </c>
      <c r="Y14" s="142">
        <v>7.4787999999999993E-2</v>
      </c>
      <c r="Z14" s="142">
        <v>7.6587000000000002E-2</v>
      </c>
      <c r="AA14" s="142">
        <v>7.8167E-2</v>
      </c>
      <c r="AB14" s="142">
        <v>7.9621999999999998E-2</v>
      </c>
    </row>
    <row r="15" spans="2:28">
      <c r="C15" s="141" t="s">
        <v>158</v>
      </c>
      <c r="D15" t="s">
        <v>662</v>
      </c>
      <c r="E15">
        <v>0.05</v>
      </c>
      <c r="F15" s="160">
        <v>5.3901999999999999E-2</v>
      </c>
      <c r="G15" s="160">
        <v>5.6179E-2</v>
      </c>
      <c r="H15" s="160">
        <v>5.8326999999999997E-2</v>
      </c>
      <c r="I15" s="160">
        <v>6.1240000000000003E-2</v>
      </c>
      <c r="J15" s="160">
        <v>6.368E-2</v>
      </c>
      <c r="K15" s="160">
        <v>6.5603999999999996E-2</v>
      </c>
      <c r="L15" s="160">
        <v>6.7181000000000005E-2</v>
      </c>
      <c r="M15" s="160">
        <v>6.8567000000000003E-2</v>
      </c>
      <c r="N15" s="160">
        <v>6.9844000000000003E-2</v>
      </c>
      <c r="Q15" s="141" t="s">
        <v>158</v>
      </c>
      <c r="R15" t="s">
        <v>662</v>
      </c>
      <c r="S15">
        <v>1.7999999999999999E-2</v>
      </c>
      <c r="T15" s="142">
        <v>1.9404999999999999E-2</v>
      </c>
      <c r="U15" s="142">
        <v>2.0225E-2</v>
      </c>
      <c r="V15" s="142">
        <v>2.0997999999999999E-2</v>
      </c>
      <c r="W15" s="142">
        <v>2.2046E-2</v>
      </c>
      <c r="X15" s="142">
        <v>2.2925000000000001E-2</v>
      </c>
      <c r="Y15" s="142">
        <v>2.3616999999999999E-2</v>
      </c>
      <c r="Z15" s="142">
        <v>2.4185000000000002E-2</v>
      </c>
      <c r="AA15" s="142">
        <v>2.4684000000000001E-2</v>
      </c>
      <c r="AB15" s="142">
        <v>2.5144E-2</v>
      </c>
    </row>
    <row r="16" spans="2:28">
      <c r="C16" s="141" t="s">
        <v>158</v>
      </c>
      <c r="D16" t="s">
        <v>663</v>
      </c>
      <c r="E16">
        <v>1.98</v>
      </c>
      <c r="F16" s="160">
        <v>2.1345109999999998</v>
      </c>
      <c r="G16" s="160">
        <v>2.2246980000000001</v>
      </c>
      <c r="H16" s="160">
        <v>2.309755</v>
      </c>
      <c r="I16" s="160">
        <v>2.4251119999999999</v>
      </c>
      <c r="J16" s="160">
        <v>2.5217200000000002</v>
      </c>
      <c r="K16" s="160">
        <v>2.5979049999999999</v>
      </c>
      <c r="L16" s="160">
        <v>2.6603789999999998</v>
      </c>
      <c r="M16" s="160">
        <v>2.7152669999999999</v>
      </c>
      <c r="N16" s="160">
        <v>2.7658320000000001</v>
      </c>
      <c r="Q16" s="141" t="s">
        <v>158</v>
      </c>
      <c r="R16" t="s">
        <v>663</v>
      </c>
      <c r="S16">
        <v>0.249</v>
      </c>
      <c r="T16" s="142">
        <v>0.26843099999999998</v>
      </c>
      <c r="U16" s="142">
        <v>0.27977299999999999</v>
      </c>
      <c r="V16" s="142">
        <v>0.29046899999999998</v>
      </c>
      <c r="W16" s="142">
        <v>0.30497600000000002</v>
      </c>
      <c r="X16" s="142">
        <v>0.31712499999999999</v>
      </c>
      <c r="Y16" s="142">
        <v>0.326706</v>
      </c>
      <c r="Z16" s="142">
        <v>0.334563</v>
      </c>
      <c r="AA16" s="142">
        <v>0.34146500000000002</v>
      </c>
      <c r="AB16" s="142">
        <v>0.34782400000000002</v>
      </c>
    </row>
    <row r="17" spans="3:28">
      <c r="C17" s="141" t="s">
        <v>158</v>
      </c>
      <c r="D17" t="s">
        <v>664</v>
      </c>
      <c r="E17">
        <v>0.47299999999999998</v>
      </c>
      <c r="F17" s="160">
        <v>0.509911</v>
      </c>
      <c r="G17" s="160">
        <v>0.53145600000000004</v>
      </c>
      <c r="H17" s="160">
        <v>0.55177500000000002</v>
      </c>
      <c r="I17" s="160">
        <v>0.57933199999999996</v>
      </c>
      <c r="J17" s="160">
        <v>0.60241100000000003</v>
      </c>
      <c r="K17" s="160">
        <v>0.62061100000000002</v>
      </c>
      <c r="L17" s="160">
        <v>0.63553499999999996</v>
      </c>
      <c r="M17" s="160">
        <v>0.64864699999999997</v>
      </c>
      <c r="N17" s="160">
        <v>0.66072699999999995</v>
      </c>
      <c r="Q17" s="141" t="s">
        <v>158</v>
      </c>
      <c r="R17" t="s">
        <v>664</v>
      </c>
      <c r="S17">
        <v>0.15</v>
      </c>
      <c r="T17" s="142">
        <v>0.16170499999999999</v>
      </c>
      <c r="U17" s="142">
        <v>0.16853799999999999</v>
      </c>
      <c r="V17" s="142">
        <v>0.174981</v>
      </c>
      <c r="W17" s="142">
        <v>0.183721</v>
      </c>
      <c r="X17" s="142">
        <v>0.19103899999999999</v>
      </c>
      <c r="Y17" s="142">
        <v>0.19681100000000001</v>
      </c>
      <c r="Z17" s="142">
        <v>0.201544</v>
      </c>
      <c r="AA17" s="142">
        <v>0.205702</v>
      </c>
      <c r="AB17" s="142">
        <v>0.209533</v>
      </c>
    </row>
    <row r="18" spans="3:28">
      <c r="C18" s="141" t="s">
        <v>158</v>
      </c>
      <c r="D18" t="s">
        <v>665</v>
      </c>
      <c r="E18">
        <v>0.24199999999999999</v>
      </c>
      <c r="F18" s="160">
        <v>0.26088499999999998</v>
      </c>
      <c r="G18" s="160">
        <v>0.27190799999999998</v>
      </c>
      <c r="H18" s="160">
        <v>0.28230300000000003</v>
      </c>
      <c r="I18" s="160">
        <v>0.29640300000000003</v>
      </c>
      <c r="J18" s="160">
        <v>0.30820999999999998</v>
      </c>
      <c r="K18" s="160">
        <v>0.31752200000000003</v>
      </c>
      <c r="L18" s="160">
        <v>0.32515699999999997</v>
      </c>
      <c r="M18" s="160">
        <v>0.33186599999999999</v>
      </c>
      <c r="N18" s="160">
        <v>0.33804600000000001</v>
      </c>
      <c r="Q18" s="141" t="s">
        <v>158</v>
      </c>
      <c r="R18" t="s">
        <v>665</v>
      </c>
      <c r="S18">
        <v>4.2999999999999997E-2</v>
      </c>
      <c r="T18" s="142">
        <v>4.6356000000000001E-2</v>
      </c>
      <c r="U18" s="142">
        <v>4.8314000000000003E-2</v>
      </c>
      <c r="V18" s="142">
        <v>5.0160999999999997E-2</v>
      </c>
      <c r="W18" s="142">
        <v>5.2666999999999999E-2</v>
      </c>
      <c r="X18" s="142">
        <v>5.4765000000000001E-2</v>
      </c>
      <c r="Y18" s="142">
        <v>5.6418999999999997E-2</v>
      </c>
      <c r="Z18" s="142">
        <v>5.7776000000000001E-2</v>
      </c>
      <c r="AA18" s="142">
        <v>5.8968E-2</v>
      </c>
      <c r="AB18" s="142">
        <v>6.0066000000000001E-2</v>
      </c>
    </row>
    <row r="19" spans="3:28">
      <c r="C19" s="141" t="s">
        <v>158</v>
      </c>
      <c r="D19" t="s">
        <v>666</v>
      </c>
      <c r="E19">
        <v>8.0000000000000002E-3</v>
      </c>
      <c r="F19" s="160">
        <v>8.6239999999999997E-3</v>
      </c>
      <c r="G19" s="160">
        <v>8.9890000000000005E-3</v>
      </c>
      <c r="H19" s="160">
        <v>9.332E-3</v>
      </c>
      <c r="I19" s="160">
        <v>9.7979999999999994E-3</v>
      </c>
      <c r="J19" s="160">
        <v>1.0189E-2</v>
      </c>
      <c r="K19" s="160">
        <v>1.0496999999999999E-2</v>
      </c>
      <c r="L19" s="160">
        <v>1.0749E-2</v>
      </c>
      <c r="M19" s="160">
        <v>1.0971E-2</v>
      </c>
      <c r="N19" s="160">
        <v>1.1174999999999999E-2</v>
      </c>
      <c r="Q19" s="141" t="s">
        <v>158</v>
      </c>
      <c r="R19" t="s">
        <v>666</v>
      </c>
      <c r="S19">
        <v>3.0000000000000001E-3</v>
      </c>
      <c r="T19" s="142">
        <v>3.2339999999999999E-3</v>
      </c>
      <c r="U19" s="142">
        <v>3.3709999999999999E-3</v>
      </c>
      <c r="V19" s="142">
        <v>3.5000000000000001E-3</v>
      </c>
      <c r="W19" s="142">
        <v>3.6740000000000002E-3</v>
      </c>
      <c r="X19" s="142">
        <v>3.8210000000000002E-3</v>
      </c>
      <c r="Y19" s="142">
        <v>3.9360000000000003E-3</v>
      </c>
      <c r="Z19" s="142">
        <v>4.0309999999999999E-3</v>
      </c>
      <c r="AA19" s="142">
        <v>4.1139999999999996E-3</v>
      </c>
      <c r="AB19" s="142">
        <v>4.1910000000000003E-3</v>
      </c>
    </row>
    <row r="20" spans="3:28">
      <c r="C20" s="141" t="s">
        <v>158</v>
      </c>
      <c r="D20" t="s">
        <v>667</v>
      </c>
      <c r="E20">
        <v>4.4999999999999998E-2</v>
      </c>
      <c r="F20" s="160">
        <v>4.8512E-2</v>
      </c>
      <c r="G20" s="160">
        <v>5.0561000000000002E-2</v>
      </c>
      <c r="H20" s="160">
        <v>5.2493999999999999E-2</v>
      </c>
      <c r="I20" s="160">
        <v>5.5115999999999998E-2</v>
      </c>
      <c r="J20" s="160">
        <v>5.7312000000000002E-2</v>
      </c>
      <c r="K20" s="160">
        <v>5.9042999999999998E-2</v>
      </c>
      <c r="L20" s="160">
        <v>6.0463000000000003E-2</v>
      </c>
      <c r="M20" s="160">
        <v>6.1711000000000002E-2</v>
      </c>
      <c r="N20" s="160">
        <v>6.2859999999999999E-2</v>
      </c>
      <c r="Q20" s="141" t="s">
        <v>158</v>
      </c>
      <c r="R20" t="s">
        <v>667</v>
      </c>
      <c r="S20">
        <v>1.6E-2</v>
      </c>
      <c r="T20" s="142">
        <v>1.7249E-2</v>
      </c>
      <c r="U20" s="142">
        <v>1.7977E-2</v>
      </c>
      <c r="V20" s="142">
        <v>1.8665000000000001E-2</v>
      </c>
      <c r="W20" s="142">
        <v>1.9597E-2</v>
      </c>
      <c r="X20" s="142">
        <v>2.0378E-2</v>
      </c>
      <c r="Y20" s="142">
        <v>2.0993000000000001E-2</v>
      </c>
      <c r="Z20" s="142">
        <v>2.1498E-2</v>
      </c>
      <c r="AA20" s="142">
        <v>2.1942E-2</v>
      </c>
      <c r="AB20" s="142">
        <v>2.2349999999999998E-2</v>
      </c>
    </row>
    <row r="21" spans="3:28">
      <c r="C21" s="141" t="s">
        <v>158</v>
      </c>
      <c r="D21" t="s">
        <v>668</v>
      </c>
      <c r="E21">
        <v>8.7999999999999995E-2</v>
      </c>
      <c r="F21" s="160">
        <v>9.4867000000000007E-2</v>
      </c>
      <c r="G21" s="160">
        <v>9.8875000000000005E-2</v>
      </c>
      <c r="H21" s="160">
        <v>0.102656</v>
      </c>
      <c r="I21" s="160">
        <v>0.107783</v>
      </c>
      <c r="J21" s="160">
        <v>0.112076</v>
      </c>
      <c r="K21" s="160">
        <v>0.115462</v>
      </c>
      <c r="L21" s="160">
        <v>0.118239</v>
      </c>
      <c r="M21" s="160">
        <v>0.12067899999999999</v>
      </c>
      <c r="N21" s="160">
        <v>0.12292599999999999</v>
      </c>
      <c r="Q21" s="141" t="s">
        <v>158</v>
      </c>
      <c r="R21" t="s">
        <v>668</v>
      </c>
      <c r="S21">
        <v>3.2000000000000001E-2</v>
      </c>
      <c r="T21" s="142">
        <v>3.4497E-2</v>
      </c>
      <c r="U21" s="142">
        <v>3.5955000000000001E-2</v>
      </c>
      <c r="V21" s="142">
        <v>3.7329000000000001E-2</v>
      </c>
      <c r="W21" s="142">
        <v>3.9194E-2</v>
      </c>
      <c r="X21" s="142">
        <v>4.0755E-2</v>
      </c>
      <c r="Y21" s="142">
        <v>4.1986000000000002E-2</v>
      </c>
      <c r="Z21" s="142">
        <v>4.2995999999999999E-2</v>
      </c>
      <c r="AA21" s="142">
        <v>4.3882999999999998E-2</v>
      </c>
      <c r="AB21" s="142">
        <v>4.4699999999999997E-2</v>
      </c>
    </row>
    <row r="22" spans="3:28">
      <c r="C22" s="141" t="s">
        <v>158</v>
      </c>
      <c r="D22" t="s">
        <v>669</v>
      </c>
      <c r="E22">
        <v>0.54700000000000004</v>
      </c>
      <c r="F22" s="160">
        <v>0.58968600000000004</v>
      </c>
      <c r="G22" s="160">
        <v>0.61460099999999995</v>
      </c>
      <c r="H22" s="160">
        <v>0.63809899999999997</v>
      </c>
      <c r="I22" s="160">
        <v>0.66996800000000001</v>
      </c>
      <c r="J22" s="160">
        <v>0.69665699999999997</v>
      </c>
      <c r="K22" s="160">
        <v>0.71770400000000001</v>
      </c>
      <c r="L22" s="160">
        <v>0.73496300000000003</v>
      </c>
      <c r="M22" s="160">
        <v>0.75012699999999999</v>
      </c>
      <c r="N22" s="160">
        <v>0.764096</v>
      </c>
      <c r="Q22" s="141" t="s">
        <v>158</v>
      </c>
      <c r="R22" t="s">
        <v>669</v>
      </c>
      <c r="S22">
        <v>0.19700000000000001</v>
      </c>
      <c r="T22" s="142">
        <v>0.21237300000000001</v>
      </c>
      <c r="U22" s="142">
        <v>0.22134599999999999</v>
      </c>
      <c r="V22" s="142">
        <v>0.22980900000000001</v>
      </c>
      <c r="W22" s="142">
        <v>0.241286</v>
      </c>
      <c r="X22" s="142">
        <v>0.25089800000000001</v>
      </c>
      <c r="Y22" s="142">
        <v>0.25847799999999999</v>
      </c>
      <c r="Z22" s="142">
        <v>0.26469399999999998</v>
      </c>
      <c r="AA22" s="142">
        <v>0.27015499999999998</v>
      </c>
      <c r="AB22" s="142">
        <v>0.27518599999999999</v>
      </c>
    </row>
    <row r="23" spans="3:28">
      <c r="C23" s="141" t="s">
        <v>158</v>
      </c>
      <c r="D23" t="s">
        <v>670</v>
      </c>
      <c r="E23">
        <v>1.6160000000000001</v>
      </c>
      <c r="F23" s="160">
        <v>1.7411160000000001</v>
      </c>
      <c r="G23" s="160">
        <v>1.857421</v>
      </c>
      <c r="H23" s="160">
        <v>2.0080460000000002</v>
      </c>
      <c r="I23" s="160">
        <v>2.2110470000000002</v>
      </c>
      <c r="J23" s="160">
        <v>2.4782389999999999</v>
      </c>
      <c r="K23" s="160">
        <v>2.7639339999999999</v>
      </c>
      <c r="L23" s="160">
        <v>3.0764130000000001</v>
      </c>
      <c r="M23" s="160">
        <v>3.4242219999999999</v>
      </c>
      <c r="N23" s="160">
        <v>3.8113510000000002</v>
      </c>
      <c r="Q23" s="141" t="s">
        <v>158</v>
      </c>
      <c r="R23" t="s">
        <v>670</v>
      </c>
      <c r="S23">
        <v>0.49299999999999999</v>
      </c>
      <c r="T23" s="142">
        <v>0.53117000000000003</v>
      </c>
      <c r="U23" s="142">
        <v>0.56665100000000002</v>
      </c>
      <c r="V23" s="142">
        <v>0.61260300000000001</v>
      </c>
      <c r="W23" s="142">
        <v>0.67453300000000005</v>
      </c>
      <c r="X23" s="142">
        <v>0.75604700000000002</v>
      </c>
      <c r="Y23" s="142">
        <v>0.84320499999999998</v>
      </c>
      <c r="Z23" s="142">
        <v>0.93853399999999998</v>
      </c>
      <c r="AA23" s="142">
        <v>1.0446420000000001</v>
      </c>
      <c r="AB23" s="142">
        <v>1.1627449999999999</v>
      </c>
    </row>
    <row r="24" spans="3:28">
      <c r="C24" s="141" t="s">
        <v>158</v>
      </c>
      <c r="D24" t="s">
        <v>671</v>
      </c>
      <c r="E24">
        <v>0.39900000000000002</v>
      </c>
      <c r="F24" s="160">
        <v>0.429892</v>
      </c>
      <c r="G24" s="160">
        <v>0.45860800000000002</v>
      </c>
      <c r="H24" s="160">
        <v>0.49579899999999999</v>
      </c>
      <c r="I24" s="160">
        <v>0.54592099999999999</v>
      </c>
      <c r="J24" s="160">
        <v>0.61189199999999999</v>
      </c>
      <c r="K24" s="160">
        <v>0.68243200000000004</v>
      </c>
      <c r="L24" s="160">
        <v>0.75958499999999995</v>
      </c>
      <c r="M24" s="160">
        <v>0.84546100000000002</v>
      </c>
      <c r="N24" s="160">
        <v>0.94104500000000002</v>
      </c>
      <c r="Q24" s="141" t="s">
        <v>158</v>
      </c>
      <c r="R24" t="s">
        <v>671</v>
      </c>
      <c r="S24">
        <v>0.122</v>
      </c>
      <c r="T24" s="142">
        <v>0.13144600000000001</v>
      </c>
      <c r="U24" s="142">
        <v>0.14022599999999999</v>
      </c>
      <c r="V24" s="142">
        <v>0.15159800000000001</v>
      </c>
      <c r="W24" s="142">
        <v>0.16692299999999999</v>
      </c>
      <c r="X24" s="142">
        <v>0.18709500000000001</v>
      </c>
      <c r="Y24" s="142">
        <v>0.20866299999999999</v>
      </c>
      <c r="Z24" s="142">
        <v>0.23225399999999999</v>
      </c>
      <c r="AA24" s="142">
        <v>0.25851200000000002</v>
      </c>
      <c r="AB24" s="142">
        <v>0.28773799999999999</v>
      </c>
    </row>
    <row r="25" spans="3:28">
      <c r="C25" s="141" t="s">
        <v>158</v>
      </c>
      <c r="D25" t="s">
        <v>672</v>
      </c>
      <c r="E25">
        <v>5.8810000000000002</v>
      </c>
      <c r="F25" s="160">
        <v>6.3363250000000004</v>
      </c>
      <c r="G25" s="160">
        <v>6.7595859999999997</v>
      </c>
      <c r="H25" s="160">
        <v>7.3077480000000001</v>
      </c>
      <c r="I25" s="160">
        <v>8.0465140000000002</v>
      </c>
      <c r="J25" s="160">
        <v>9.0188900000000007</v>
      </c>
      <c r="K25" s="160">
        <v>10.0586</v>
      </c>
      <c r="L25" s="160">
        <v>11.195779999999999</v>
      </c>
      <c r="M25" s="160">
        <v>12.461539999999999</v>
      </c>
      <c r="N25" s="160">
        <v>13.87039</v>
      </c>
      <c r="Q25" s="141" t="s">
        <v>158</v>
      </c>
      <c r="R25" t="s">
        <v>672</v>
      </c>
      <c r="S25">
        <v>1.492</v>
      </c>
      <c r="T25" s="142">
        <v>1.607515</v>
      </c>
      <c r="U25" s="142">
        <v>1.714896</v>
      </c>
      <c r="V25" s="142">
        <v>1.8539639999999999</v>
      </c>
      <c r="W25" s="142">
        <v>2.0413869999999998</v>
      </c>
      <c r="X25" s="142">
        <v>2.2880769999999999</v>
      </c>
      <c r="Y25" s="142">
        <v>2.55185</v>
      </c>
      <c r="Z25" s="142">
        <v>2.8403520000000002</v>
      </c>
      <c r="AA25" s="142">
        <v>3.1614719999999998</v>
      </c>
      <c r="AB25" s="142">
        <v>3.5188950000000001</v>
      </c>
    </row>
    <row r="26" spans="3:28">
      <c r="C26" s="141" t="s">
        <v>158</v>
      </c>
      <c r="D26" t="s">
        <v>673</v>
      </c>
      <c r="E26">
        <v>0.58499999999999996</v>
      </c>
      <c r="F26" s="160">
        <v>0.63029199999999996</v>
      </c>
      <c r="G26" s="160">
        <v>0.67239499999999996</v>
      </c>
      <c r="H26" s="160">
        <v>0.72692299999999999</v>
      </c>
      <c r="I26" s="160">
        <v>0.80040999999999995</v>
      </c>
      <c r="J26" s="160">
        <v>0.89713500000000002</v>
      </c>
      <c r="K26" s="160">
        <v>1.0005580000000001</v>
      </c>
      <c r="L26" s="160">
        <v>1.113677</v>
      </c>
      <c r="M26" s="160">
        <v>1.2395849999999999</v>
      </c>
      <c r="N26" s="160">
        <v>1.3797280000000001</v>
      </c>
      <c r="Q26" s="141" t="s">
        <v>158</v>
      </c>
      <c r="R26" t="s">
        <v>673</v>
      </c>
      <c r="S26">
        <v>0.17399999999999999</v>
      </c>
      <c r="T26" s="142">
        <v>0.187472</v>
      </c>
      <c r="U26" s="142">
        <v>0.19999500000000001</v>
      </c>
      <c r="V26" s="142">
        <v>0.21621299999999999</v>
      </c>
      <c r="W26" s="142">
        <v>0.238071</v>
      </c>
      <c r="X26" s="142">
        <v>0.26684000000000002</v>
      </c>
      <c r="Y26" s="142">
        <v>0.29760199999999998</v>
      </c>
      <c r="Z26" s="142">
        <v>0.33124700000000001</v>
      </c>
      <c r="AA26" s="142">
        <v>0.368697</v>
      </c>
      <c r="AB26" s="142">
        <v>0.410381</v>
      </c>
    </row>
    <row r="27" spans="3:28">
      <c r="C27" s="141" t="s">
        <v>158</v>
      </c>
      <c r="D27" t="s">
        <v>674</v>
      </c>
      <c r="E27">
        <v>0.21099999999999999</v>
      </c>
      <c r="F27" s="160">
        <v>0.22733600000000001</v>
      </c>
      <c r="G27" s="160">
        <v>0.24252199999999999</v>
      </c>
      <c r="H27" s="160">
        <v>0.26218900000000001</v>
      </c>
      <c r="I27" s="160">
        <v>0.28869499999999998</v>
      </c>
      <c r="J27" s="160">
        <v>0.32358199999999998</v>
      </c>
      <c r="K27" s="160">
        <v>0.36088500000000001</v>
      </c>
      <c r="L27" s="160">
        <v>0.40168500000000001</v>
      </c>
      <c r="M27" s="160">
        <v>0.447098</v>
      </c>
      <c r="N27" s="160">
        <v>0.497645</v>
      </c>
      <c r="Q27" s="141" t="s">
        <v>158</v>
      </c>
      <c r="R27" t="s">
        <v>674</v>
      </c>
      <c r="S27">
        <v>6.4000000000000001E-2</v>
      </c>
      <c r="T27" s="142">
        <v>6.8955000000000002E-2</v>
      </c>
      <c r="U27" s="142">
        <v>7.3561000000000001E-2</v>
      </c>
      <c r="V27" s="142">
        <v>7.9527E-2</v>
      </c>
      <c r="W27" s="142">
        <v>8.7566000000000005E-2</v>
      </c>
      <c r="X27" s="142">
        <v>9.8147999999999999E-2</v>
      </c>
      <c r="Y27" s="142">
        <v>0.109463</v>
      </c>
      <c r="Z27" s="142">
        <v>0.121838</v>
      </c>
      <c r="AA27" s="142">
        <v>0.13561300000000001</v>
      </c>
      <c r="AB27" s="142">
        <v>0.150945</v>
      </c>
    </row>
    <row r="28" spans="3:28">
      <c r="C28" s="141" t="s">
        <v>158</v>
      </c>
      <c r="D28" t="s">
        <v>675</v>
      </c>
      <c r="E28">
        <v>0.48799999999999999</v>
      </c>
      <c r="F28" s="160">
        <v>0.52578199999999997</v>
      </c>
      <c r="G28" s="160">
        <v>0.56090399999999996</v>
      </c>
      <c r="H28" s="160">
        <v>0.60638999999999998</v>
      </c>
      <c r="I28" s="160">
        <v>0.66769199999999995</v>
      </c>
      <c r="J28" s="160">
        <v>0.74837900000000002</v>
      </c>
      <c r="K28" s="160">
        <v>0.83465299999999998</v>
      </c>
      <c r="L28" s="160">
        <v>0.92901599999999995</v>
      </c>
      <c r="M28" s="160">
        <v>1.0340469999999999</v>
      </c>
      <c r="N28" s="160">
        <v>1.150952</v>
      </c>
      <c r="Q28" s="141" t="s">
        <v>158</v>
      </c>
      <c r="R28" t="s">
        <v>675</v>
      </c>
      <c r="S28">
        <v>0.14899999999999999</v>
      </c>
      <c r="T28" s="142">
        <v>0.16053600000000001</v>
      </c>
      <c r="U28" s="142">
        <v>0.17126</v>
      </c>
      <c r="V28" s="142">
        <v>0.18514800000000001</v>
      </c>
      <c r="W28" s="142">
        <v>0.20386499999999999</v>
      </c>
      <c r="X28" s="142">
        <v>0.22850100000000001</v>
      </c>
      <c r="Y28" s="142">
        <v>0.25484299999999999</v>
      </c>
      <c r="Z28" s="142">
        <v>0.28365400000000002</v>
      </c>
      <c r="AA28" s="142">
        <v>0.31572299999999998</v>
      </c>
      <c r="AB28" s="142">
        <v>0.35141800000000001</v>
      </c>
    </row>
    <row r="29" spans="3:28">
      <c r="C29" s="141" t="s">
        <v>158</v>
      </c>
      <c r="D29" t="s">
        <v>676</v>
      </c>
      <c r="E29">
        <v>4.4269999999999996</v>
      </c>
      <c r="F29" s="160">
        <v>4.7697520000000004</v>
      </c>
      <c r="G29" s="160">
        <v>5.0883669999999999</v>
      </c>
      <c r="H29" s="160">
        <v>5.5010029999999999</v>
      </c>
      <c r="I29" s="160">
        <v>6.0571190000000001</v>
      </c>
      <c r="J29" s="160">
        <v>6.7890879999999996</v>
      </c>
      <c r="K29" s="160">
        <v>7.5717420000000004</v>
      </c>
      <c r="L29" s="160">
        <v>8.4277730000000002</v>
      </c>
      <c r="M29" s="160">
        <v>9.3805870000000002</v>
      </c>
      <c r="N29" s="160">
        <v>10.44112</v>
      </c>
      <c r="Q29" s="141" t="s">
        <v>158</v>
      </c>
      <c r="R29" t="s">
        <v>676</v>
      </c>
      <c r="S29">
        <v>1.3520000000000001</v>
      </c>
      <c r="T29" s="142">
        <v>1.4566760000000001</v>
      </c>
      <c r="U29" s="142">
        <v>1.5539810000000001</v>
      </c>
      <c r="V29" s="142">
        <v>1.679999</v>
      </c>
      <c r="W29" s="142">
        <v>1.849836</v>
      </c>
      <c r="X29" s="142">
        <v>2.0733790000000001</v>
      </c>
      <c r="Y29" s="142">
        <v>2.3123999999999998</v>
      </c>
      <c r="Z29" s="142">
        <v>2.5738310000000002</v>
      </c>
      <c r="AA29" s="142">
        <v>2.8648189999999998</v>
      </c>
      <c r="AB29" s="142">
        <v>3.188704</v>
      </c>
    </row>
    <row r="30" spans="3:28">
      <c r="C30" s="141" t="s">
        <v>158</v>
      </c>
      <c r="D30" t="s">
        <v>677</v>
      </c>
      <c r="E30">
        <v>0.50800000000000001</v>
      </c>
      <c r="F30" s="160">
        <v>0.566666</v>
      </c>
      <c r="G30" s="160">
        <v>0.63330600000000004</v>
      </c>
      <c r="H30" s="160">
        <v>0.72493799999999997</v>
      </c>
      <c r="I30" s="160">
        <v>0.84409900000000004</v>
      </c>
      <c r="J30" s="160">
        <v>0.99925600000000003</v>
      </c>
      <c r="K30" s="160">
        <v>1.17706</v>
      </c>
      <c r="L30" s="160">
        <v>1.3837379999999999</v>
      </c>
      <c r="M30" s="160">
        <v>1.6267050000000001</v>
      </c>
      <c r="N30" s="160">
        <v>1.912334</v>
      </c>
      <c r="Q30" s="141" t="s">
        <v>158</v>
      </c>
      <c r="R30" t="s">
        <v>677</v>
      </c>
      <c r="S30">
        <v>0.155</v>
      </c>
      <c r="T30" s="142">
        <v>0.1729</v>
      </c>
      <c r="U30" s="142">
        <v>0.19323299999999999</v>
      </c>
      <c r="V30" s="142">
        <v>0.221192</v>
      </c>
      <c r="W30" s="142">
        <v>0.25755</v>
      </c>
      <c r="X30" s="142">
        <v>0.30489100000000002</v>
      </c>
      <c r="Y30" s="142">
        <v>0.35914200000000002</v>
      </c>
      <c r="Z30" s="142">
        <v>0.42220299999999999</v>
      </c>
      <c r="AA30" s="142">
        <v>0.49633699999999997</v>
      </c>
      <c r="AB30" s="142">
        <v>0.58348800000000001</v>
      </c>
    </row>
    <row r="31" spans="3:28">
      <c r="C31" s="141" t="s">
        <v>158</v>
      </c>
      <c r="D31" t="s">
        <v>678</v>
      </c>
      <c r="E31">
        <v>1.1040000000000001</v>
      </c>
      <c r="F31" s="160">
        <v>1.154318</v>
      </c>
      <c r="G31" s="160">
        <v>1.1926410000000001</v>
      </c>
      <c r="H31" s="160">
        <v>1.2450049999999999</v>
      </c>
      <c r="I31" s="160">
        <v>1.337019</v>
      </c>
      <c r="J31" s="160">
        <v>1.476278</v>
      </c>
      <c r="K31" s="160">
        <v>1.638253</v>
      </c>
      <c r="L31" s="160">
        <v>1.821645</v>
      </c>
      <c r="M31" s="160">
        <v>2.0255670000000001</v>
      </c>
      <c r="N31" s="160">
        <v>2.2523170000000001</v>
      </c>
      <c r="Q31" s="141" t="s">
        <v>158</v>
      </c>
      <c r="R31" t="s">
        <v>678</v>
      </c>
      <c r="S31">
        <v>0.255</v>
      </c>
      <c r="T31" s="142">
        <v>0.26662200000000003</v>
      </c>
      <c r="U31" s="142">
        <v>0.275474</v>
      </c>
      <c r="V31" s="142">
        <v>0.28756900000000002</v>
      </c>
      <c r="W31" s="142">
        <v>0.30882199999999999</v>
      </c>
      <c r="X31" s="142">
        <v>0.34098800000000001</v>
      </c>
      <c r="Y31" s="142">
        <v>0.37840099999999999</v>
      </c>
      <c r="Z31" s="142">
        <v>0.42076000000000002</v>
      </c>
      <c r="AA31" s="142">
        <v>0.467862</v>
      </c>
      <c r="AB31" s="142">
        <v>0.52023600000000003</v>
      </c>
    </row>
    <row r="32" spans="3:28">
      <c r="C32" s="141" t="s">
        <v>158</v>
      </c>
      <c r="D32" t="s">
        <v>679</v>
      </c>
      <c r="E32">
        <v>0.30399999999999999</v>
      </c>
      <c r="F32" s="160">
        <v>0.31785600000000003</v>
      </c>
      <c r="G32" s="160">
        <v>0.32840799999999998</v>
      </c>
      <c r="H32" s="160">
        <v>0.34282699999999999</v>
      </c>
      <c r="I32" s="160">
        <v>0.36816500000000002</v>
      </c>
      <c r="J32" s="160">
        <v>0.40651100000000001</v>
      </c>
      <c r="K32" s="160">
        <v>0.45111299999999999</v>
      </c>
      <c r="L32" s="160">
        <v>0.50161199999999995</v>
      </c>
      <c r="M32" s="160">
        <v>0.55776499999999996</v>
      </c>
      <c r="N32" s="160">
        <v>0.62020299999999995</v>
      </c>
      <c r="Q32" s="141" t="s">
        <v>158</v>
      </c>
      <c r="R32" t="s">
        <v>679</v>
      </c>
      <c r="S32">
        <v>9.2999999999999999E-2</v>
      </c>
      <c r="T32" s="142">
        <v>9.7239000000000006E-2</v>
      </c>
      <c r="U32" s="142">
        <v>0.100467</v>
      </c>
      <c r="V32" s="142">
        <v>0.104878</v>
      </c>
      <c r="W32" s="142">
        <v>0.11262900000000001</v>
      </c>
      <c r="X32" s="142">
        <v>0.12436</v>
      </c>
      <c r="Y32" s="142">
        <v>0.13800499999999999</v>
      </c>
      <c r="Z32" s="142">
        <v>0.15345400000000001</v>
      </c>
      <c r="AA32" s="142">
        <v>0.17063200000000001</v>
      </c>
      <c r="AB32" s="142">
        <v>0.18973300000000001</v>
      </c>
    </row>
    <row r="33" spans="3:28">
      <c r="C33" s="141" t="s">
        <v>158</v>
      </c>
      <c r="D33" t="s">
        <v>680</v>
      </c>
      <c r="E33">
        <v>4.4509999999999996</v>
      </c>
      <c r="F33" s="160">
        <v>4.6538680000000001</v>
      </c>
      <c r="G33" s="160">
        <v>4.8083749999999998</v>
      </c>
      <c r="H33" s="160">
        <v>5.0194910000000004</v>
      </c>
      <c r="I33" s="160">
        <v>5.3904639999999997</v>
      </c>
      <c r="J33" s="160">
        <v>5.9519130000000002</v>
      </c>
      <c r="K33" s="160">
        <v>6.6049499999999997</v>
      </c>
      <c r="L33" s="160">
        <v>7.3443319999999996</v>
      </c>
      <c r="M33" s="160">
        <v>8.1664860000000008</v>
      </c>
      <c r="N33" s="160">
        <v>9.0806719999999999</v>
      </c>
      <c r="Q33" s="141" t="s">
        <v>158</v>
      </c>
      <c r="R33" t="s">
        <v>680</v>
      </c>
      <c r="S33">
        <v>0.85399999999999998</v>
      </c>
      <c r="T33" s="142">
        <v>0.89292400000000005</v>
      </c>
      <c r="U33" s="142">
        <v>0.92256899999999997</v>
      </c>
      <c r="V33" s="142">
        <v>0.96307500000000001</v>
      </c>
      <c r="W33" s="142">
        <v>1.0342519999999999</v>
      </c>
      <c r="X33" s="142">
        <v>1.1419760000000001</v>
      </c>
      <c r="Y33" s="142">
        <v>1.267272</v>
      </c>
      <c r="Z33" s="142">
        <v>1.409135</v>
      </c>
      <c r="AA33" s="142">
        <v>1.5668789999999999</v>
      </c>
      <c r="AB33" s="142">
        <v>1.742281</v>
      </c>
    </row>
    <row r="34" spans="3:28">
      <c r="C34" s="141" t="s">
        <v>158</v>
      </c>
      <c r="D34" t="s">
        <v>703</v>
      </c>
      <c r="E34">
        <v>2.0710000000000002</v>
      </c>
      <c r="F34" s="160">
        <v>2.1653920000000002</v>
      </c>
      <c r="G34" s="160">
        <v>2.2372830000000001</v>
      </c>
      <c r="H34" s="160">
        <v>2.335512</v>
      </c>
      <c r="I34" s="160">
        <v>2.5081220000000002</v>
      </c>
      <c r="J34" s="160">
        <v>2.769358</v>
      </c>
      <c r="K34" s="160">
        <v>3.0732089999999999</v>
      </c>
      <c r="L34" s="160">
        <v>3.4172349999999998</v>
      </c>
      <c r="M34" s="160">
        <v>3.7997730000000001</v>
      </c>
      <c r="N34" s="160">
        <v>4.2251339999999997</v>
      </c>
      <c r="Q34" s="141" t="s">
        <v>158</v>
      </c>
      <c r="R34" s="141" t="s">
        <v>703</v>
      </c>
      <c r="S34">
        <v>0.47099999999999997</v>
      </c>
      <c r="T34" s="142">
        <v>0.49246699999999999</v>
      </c>
      <c r="U34" s="142">
        <v>0.50881699999999996</v>
      </c>
      <c r="V34" s="142">
        <v>0.53115699999999999</v>
      </c>
      <c r="W34" s="142">
        <v>0.57041299999999995</v>
      </c>
      <c r="X34" s="142">
        <v>0.62982499999999997</v>
      </c>
      <c r="Y34" s="142">
        <v>0.69892900000000002</v>
      </c>
      <c r="Z34" s="142">
        <v>0.777169</v>
      </c>
      <c r="AA34" s="142">
        <v>0.86416899999999996</v>
      </c>
      <c r="AB34" s="142">
        <v>0.96090699999999996</v>
      </c>
    </row>
    <row r="35" spans="3:28">
      <c r="C35" s="141" t="s">
        <v>158</v>
      </c>
      <c r="D35" t="s">
        <v>681</v>
      </c>
      <c r="E35">
        <v>0.04</v>
      </c>
      <c r="F35" s="160">
        <v>4.1822999999999999E-2</v>
      </c>
      <c r="G35" s="160">
        <v>4.3212E-2</v>
      </c>
      <c r="H35" s="160">
        <v>4.5109000000000003E-2</v>
      </c>
      <c r="I35" s="160">
        <v>4.8443E-2</v>
      </c>
      <c r="J35" s="160">
        <v>5.3488000000000001E-2</v>
      </c>
      <c r="K35" s="160">
        <v>5.9357E-2</v>
      </c>
      <c r="L35" s="160">
        <v>6.6002000000000005E-2</v>
      </c>
      <c r="M35" s="160">
        <v>7.3389999999999997E-2</v>
      </c>
      <c r="N35" s="160">
        <v>8.1605999999999998E-2</v>
      </c>
      <c r="Q35" s="141" t="s">
        <v>158</v>
      </c>
      <c r="R35" t="s">
        <v>681</v>
      </c>
      <c r="S35">
        <v>1.2E-2</v>
      </c>
      <c r="T35" s="142">
        <v>1.2547000000000001E-2</v>
      </c>
      <c r="U35" s="142">
        <v>1.2963000000000001E-2</v>
      </c>
      <c r="V35" s="142">
        <v>1.3533E-2</v>
      </c>
      <c r="W35" s="142">
        <v>1.4533000000000001E-2</v>
      </c>
      <c r="X35" s="142">
        <v>1.6046000000000001E-2</v>
      </c>
      <c r="Y35" s="142">
        <v>1.7807E-2</v>
      </c>
      <c r="Z35" s="142">
        <v>1.9800000000000002E-2</v>
      </c>
      <c r="AA35" s="142">
        <v>2.2016999999999998E-2</v>
      </c>
      <c r="AB35" s="142">
        <v>2.4482E-2</v>
      </c>
    </row>
    <row r="36" spans="3:28">
      <c r="C36" s="141" t="s">
        <v>158</v>
      </c>
      <c r="D36" t="s">
        <v>682</v>
      </c>
      <c r="E36">
        <v>0.95399999999999996</v>
      </c>
      <c r="F36" s="160">
        <v>0.99748099999999995</v>
      </c>
      <c r="G36" s="160">
        <v>1.0305979999999999</v>
      </c>
      <c r="H36" s="160">
        <v>1.075847</v>
      </c>
      <c r="I36" s="160">
        <v>1.155359</v>
      </c>
      <c r="J36" s="160">
        <v>1.2756959999999999</v>
      </c>
      <c r="K36" s="160">
        <v>1.415664</v>
      </c>
      <c r="L36" s="160">
        <v>1.574139</v>
      </c>
      <c r="M36" s="160">
        <v>1.750354</v>
      </c>
      <c r="N36" s="160">
        <v>1.9462950000000001</v>
      </c>
      <c r="Q36" s="141" t="s">
        <v>158</v>
      </c>
      <c r="R36" t="s">
        <v>682</v>
      </c>
      <c r="S36">
        <v>0.29099999999999998</v>
      </c>
      <c r="T36" s="142">
        <v>0.30426300000000001</v>
      </c>
      <c r="U36" s="142">
        <v>0.31436500000000001</v>
      </c>
      <c r="V36" s="142">
        <v>0.32816699999999999</v>
      </c>
      <c r="W36" s="142">
        <v>0.35242099999999998</v>
      </c>
      <c r="X36" s="142">
        <v>0.38912799999999997</v>
      </c>
      <c r="Y36" s="142">
        <v>0.43182199999999998</v>
      </c>
      <c r="Z36" s="142">
        <v>0.48016199999999998</v>
      </c>
      <c r="AA36" s="142">
        <v>0.53391299999999997</v>
      </c>
      <c r="AB36" s="142">
        <v>0.59368100000000001</v>
      </c>
    </row>
    <row r="37" spans="3:28">
      <c r="C37" s="141" t="s">
        <v>158</v>
      </c>
      <c r="D37" t="s">
        <v>683</v>
      </c>
      <c r="E37">
        <v>7.3140000000000001</v>
      </c>
      <c r="F37" s="160">
        <v>7.6473570000000004</v>
      </c>
      <c r="G37" s="160">
        <v>7.9012479999999998</v>
      </c>
      <c r="H37" s="160">
        <v>8.2481589999999994</v>
      </c>
      <c r="I37" s="160">
        <v>8.8577510000000004</v>
      </c>
      <c r="J37" s="160">
        <v>9.7803389999999997</v>
      </c>
      <c r="K37" s="160">
        <v>10.853429999999999</v>
      </c>
      <c r="L37" s="160">
        <v>12.0684</v>
      </c>
      <c r="M37" s="160">
        <v>13.41938</v>
      </c>
      <c r="N37" s="160">
        <v>14.9216</v>
      </c>
      <c r="Q37" s="141" t="s">
        <v>158</v>
      </c>
      <c r="R37" t="s">
        <v>683</v>
      </c>
      <c r="S37">
        <v>2.234</v>
      </c>
      <c r="T37" s="142">
        <v>2.3358210000000001</v>
      </c>
      <c r="U37" s="142">
        <v>2.41337</v>
      </c>
      <c r="V37" s="142">
        <v>2.5193310000000002</v>
      </c>
      <c r="W37" s="142">
        <v>2.7055259999999999</v>
      </c>
      <c r="X37" s="142">
        <v>2.987323</v>
      </c>
      <c r="Y37" s="142">
        <v>3.3150879999999998</v>
      </c>
      <c r="Z37" s="142">
        <v>3.6861920000000001</v>
      </c>
      <c r="AA37" s="142">
        <v>4.0988379999999998</v>
      </c>
      <c r="AB37" s="142">
        <v>4.557677</v>
      </c>
    </row>
    <row r="38" spans="3:28">
      <c r="C38" s="141" t="s">
        <v>158</v>
      </c>
      <c r="D38" t="s">
        <v>684</v>
      </c>
      <c r="E38">
        <v>0.94899999999999995</v>
      </c>
      <c r="F38" s="160">
        <v>0.99225399999999997</v>
      </c>
      <c r="G38" s="160">
        <v>1.025196</v>
      </c>
      <c r="H38" s="160">
        <v>1.070208</v>
      </c>
      <c r="I38" s="160">
        <v>1.1493040000000001</v>
      </c>
      <c r="J38" s="160">
        <v>1.26901</v>
      </c>
      <c r="K38" s="160">
        <v>1.408245</v>
      </c>
      <c r="L38" s="160">
        <v>1.5658890000000001</v>
      </c>
      <c r="M38" s="160">
        <v>1.7411810000000001</v>
      </c>
      <c r="N38" s="160">
        <v>1.9360949999999999</v>
      </c>
      <c r="Q38" s="141" t="s">
        <v>158</v>
      </c>
      <c r="R38" t="s">
        <v>684</v>
      </c>
      <c r="S38">
        <v>0.28999999999999998</v>
      </c>
      <c r="T38" s="142">
        <v>0.30321799999999999</v>
      </c>
      <c r="U38" s="142">
        <v>0.31328400000000001</v>
      </c>
      <c r="V38" s="142">
        <v>0.32703900000000002</v>
      </c>
      <c r="W38" s="142">
        <v>0.35121000000000002</v>
      </c>
      <c r="X38" s="142">
        <v>0.38779000000000002</v>
      </c>
      <c r="Y38" s="142">
        <v>0.430338</v>
      </c>
      <c r="Z38" s="142">
        <v>0.47851199999999999</v>
      </c>
      <c r="AA38" s="142">
        <v>0.53207800000000005</v>
      </c>
      <c r="AB38" s="142">
        <v>0.59164099999999997</v>
      </c>
    </row>
    <row r="39" spans="3:28">
      <c r="C39" s="141" t="s">
        <v>158</v>
      </c>
      <c r="D39" t="s">
        <v>685</v>
      </c>
      <c r="E39">
        <v>0.23699999999999999</v>
      </c>
      <c r="F39" s="160">
        <v>0.25157600000000002</v>
      </c>
      <c r="G39" s="160">
        <v>0.264154</v>
      </c>
      <c r="H39" s="160">
        <v>0.28066400000000002</v>
      </c>
      <c r="I39" s="160">
        <v>0.30522199999999999</v>
      </c>
      <c r="J39" s="160">
        <v>0.339559</v>
      </c>
      <c r="K39" s="160">
        <v>0.37775999999999998</v>
      </c>
      <c r="L39" s="160">
        <v>0.42025800000000002</v>
      </c>
      <c r="M39" s="160">
        <v>0.46753699999999998</v>
      </c>
      <c r="N39" s="160">
        <v>0.52013500000000001</v>
      </c>
      <c r="Q39" s="141" t="s">
        <v>158</v>
      </c>
      <c r="R39" t="s">
        <v>685</v>
      </c>
      <c r="S39">
        <v>7.2999999999999995E-2</v>
      </c>
      <c r="T39" s="142">
        <v>7.7490000000000003E-2</v>
      </c>
      <c r="U39" s="142">
        <v>8.1364000000000006E-2</v>
      </c>
      <c r="V39" s="142">
        <v>8.6448999999999998E-2</v>
      </c>
      <c r="W39" s="142">
        <v>9.4014E-2</v>
      </c>
      <c r="X39" s="142">
        <v>0.10459</v>
      </c>
      <c r="Y39" s="142">
        <v>0.116356</v>
      </c>
      <c r="Z39" s="142">
        <v>0.12944700000000001</v>
      </c>
      <c r="AA39" s="142">
        <v>0.144009</v>
      </c>
      <c r="AB39" s="142">
        <v>0.16020999999999999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v>0.10827299999999999</v>
      </c>
      <c r="G40" s="160">
        <v>0.113687</v>
      </c>
      <c r="H40" s="160">
        <v>0.120792</v>
      </c>
      <c r="I40" s="160">
        <v>0.13136100000000001</v>
      </c>
      <c r="J40" s="160">
        <v>0.14613899999999999</v>
      </c>
      <c r="K40" s="160">
        <v>0.16258</v>
      </c>
      <c r="L40" s="160">
        <v>0.18087</v>
      </c>
      <c r="M40" s="160">
        <v>0.20121800000000001</v>
      </c>
      <c r="N40" s="160">
        <v>0.223856</v>
      </c>
      <c r="Q40" s="141" t="s">
        <v>158</v>
      </c>
      <c r="R40" t="s">
        <v>686</v>
      </c>
      <c r="S40">
        <v>3.1E-2</v>
      </c>
      <c r="T40" s="142">
        <v>3.2906999999999999E-2</v>
      </c>
      <c r="U40" s="142">
        <v>3.4551999999999999E-2</v>
      </c>
      <c r="V40" s="142">
        <v>3.6711000000000001E-2</v>
      </c>
      <c r="W40" s="142">
        <v>3.9924000000000001E-2</v>
      </c>
      <c r="X40" s="142">
        <v>4.4415000000000003E-2</v>
      </c>
      <c r="Y40" s="142">
        <v>4.9411999999999998E-2</v>
      </c>
      <c r="Z40" s="142">
        <v>5.4969999999999998E-2</v>
      </c>
      <c r="AA40" s="142">
        <v>6.1155000000000001E-2</v>
      </c>
      <c r="AB40" s="142">
        <v>6.8034999999999998E-2</v>
      </c>
    </row>
    <row r="41" spans="3:28">
      <c r="C41" s="141" t="s">
        <v>158</v>
      </c>
      <c r="D41" t="s">
        <v>687</v>
      </c>
      <c r="E41">
        <v>2.2959999999999998</v>
      </c>
      <c r="F41" s="160">
        <v>2.4372039999999999</v>
      </c>
      <c r="G41" s="160">
        <v>2.5590639999999998</v>
      </c>
      <c r="H41" s="160">
        <v>2.7190059999999998</v>
      </c>
      <c r="I41" s="160">
        <v>2.9569200000000002</v>
      </c>
      <c r="J41" s="160">
        <v>3.289571</v>
      </c>
      <c r="K41" s="160">
        <v>3.6596500000000001</v>
      </c>
      <c r="L41" s="160">
        <v>4.0713590000000002</v>
      </c>
      <c r="M41" s="160">
        <v>4.529388</v>
      </c>
      <c r="N41" s="160">
        <v>5.0389439999999999</v>
      </c>
      <c r="Q41" s="141" t="s">
        <v>158</v>
      </c>
      <c r="R41" t="s">
        <v>687</v>
      </c>
      <c r="S41">
        <v>0.38500000000000001</v>
      </c>
      <c r="T41" s="142">
        <v>0.40867799999999999</v>
      </c>
      <c r="U41" s="142">
        <v>0.42911100000000002</v>
      </c>
      <c r="V41" s="142">
        <v>0.45593099999999998</v>
      </c>
      <c r="W41" s="142">
        <v>0.49582500000000002</v>
      </c>
      <c r="X41" s="142">
        <v>0.55160500000000001</v>
      </c>
      <c r="Y41" s="142">
        <v>0.61366100000000001</v>
      </c>
      <c r="Z41" s="142">
        <v>0.682697</v>
      </c>
      <c r="AA41" s="142">
        <v>0.75950099999999998</v>
      </c>
      <c r="AB41" s="142">
        <v>0.84494499999999995</v>
      </c>
    </row>
    <row r="42" spans="3:28">
      <c r="C42" s="141" t="s">
        <v>158</v>
      </c>
      <c r="D42" t="s">
        <v>688</v>
      </c>
      <c r="E42">
        <v>2.4350000000000001</v>
      </c>
      <c r="F42" s="160">
        <v>2.5847530000000001</v>
      </c>
      <c r="G42" s="160">
        <v>2.7139899999999999</v>
      </c>
      <c r="H42" s="160">
        <v>2.8836149999999998</v>
      </c>
      <c r="I42" s="160">
        <v>3.1359319999999999</v>
      </c>
      <c r="J42" s="160">
        <v>3.4887220000000001</v>
      </c>
      <c r="K42" s="160">
        <v>3.881205</v>
      </c>
      <c r="L42" s="160">
        <v>4.3178390000000002</v>
      </c>
      <c r="M42" s="160">
        <v>4.803598</v>
      </c>
      <c r="N42" s="160">
        <v>5.3440019999999997</v>
      </c>
      <c r="Q42" s="141" t="s">
        <v>158</v>
      </c>
      <c r="R42" t="s">
        <v>688</v>
      </c>
      <c r="S42">
        <v>2.5000000000000001E-2</v>
      </c>
      <c r="T42" s="142">
        <v>2.6537999999999999E-2</v>
      </c>
      <c r="U42" s="142">
        <v>2.7864E-2</v>
      </c>
      <c r="V42" s="142">
        <v>2.9606E-2</v>
      </c>
      <c r="W42" s="142">
        <v>3.2196000000000002E-2</v>
      </c>
      <c r="X42" s="142">
        <v>3.5818999999999997E-2</v>
      </c>
      <c r="Y42" s="142">
        <v>3.9848000000000001E-2</v>
      </c>
      <c r="Z42" s="142">
        <v>4.4331000000000002E-2</v>
      </c>
      <c r="AA42" s="142">
        <v>4.9318000000000001E-2</v>
      </c>
      <c r="AB42" s="142">
        <v>5.4866999999999999E-2</v>
      </c>
    </row>
    <row r="43" spans="3:28">
      <c r="C43" s="141" t="s">
        <v>158</v>
      </c>
      <c r="D43" t="s">
        <v>689</v>
      </c>
      <c r="E43">
        <v>0.114</v>
      </c>
      <c r="F43" s="160">
        <v>0.12101099999999999</v>
      </c>
      <c r="G43" s="160">
        <v>0.12706200000000001</v>
      </c>
      <c r="H43" s="160">
        <v>0.13500300000000001</v>
      </c>
      <c r="I43" s="160">
        <v>0.146816</v>
      </c>
      <c r="J43" s="160">
        <v>0.163332</v>
      </c>
      <c r="K43" s="160">
        <v>0.18170700000000001</v>
      </c>
      <c r="L43" s="160">
        <v>0.202149</v>
      </c>
      <c r="M43" s="160">
        <v>0.22489100000000001</v>
      </c>
      <c r="N43" s="160">
        <v>0.250191</v>
      </c>
      <c r="Q43" s="141" t="s">
        <v>158</v>
      </c>
      <c r="R43" t="s">
        <v>689</v>
      </c>
      <c r="S43">
        <v>3.5000000000000003E-2</v>
      </c>
      <c r="T43" s="142">
        <v>3.7152999999999999E-2</v>
      </c>
      <c r="U43" s="142">
        <v>3.9010000000000003E-2</v>
      </c>
      <c r="V43" s="142">
        <v>4.1447999999999999E-2</v>
      </c>
      <c r="W43" s="142">
        <v>4.5074999999999997E-2</v>
      </c>
      <c r="X43" s="142">
        <v>5.0146000000000003E-2</v>
      </c>
      <c r="Y43" s="142">
        <v>5.5787000000000003E-2</v>
      </c>
      <c r="Z43" s="142">
        <v>6.2063E-2</v>
      </c>
      <c r="AA43" s="142">
        <v>6.9045999999999996E-2</v>
      </c>
      <c r="AB43" s="142">
        <v>7.6813000000000006E-2</v>
      </c>
    </row>
    <row r="44" spans="3:28">
      <c r="C44" s="141" t="s">
        <v>158</v>
      </c>
      <c r="D44" t="s">
        <v>690</v>
      </c>
      <c r="E44">
        <v>0.245</v>
      </c>
      <c r="F44" s="160">
        <v>0.26006800000000002</v>
      </c>
      <c r="G44" s="160">
        <v>0.27307100000000001</v>
      </c>
      <c r="H44" s="160">
        <v>0.29013800000000001</v>
      </c>
      <c r="I44" s="160">
        <v>0.315525</v>
      </c>
      <c r="J44" s="160">
        <v>0.35102100000000003</v>
      </c>
      <c r="K44" s="160">
        <v>0.390511</v>
      </c>
      <c r="L44" s="160">
        <v>0.434444</v>
      </c>
      <c r="M44" s="160">
        <v>0.483319</v>
      </c>
      <c r="N44" s="160">
        <v>0.53769199999999995</v>
      </c>
      <c r="Q44" s="141" t="s">
        <v>158</v>
      </c>
      <c r="R44" t="s">
        <v>690</v>
      </c>
      <c r="S44">
        <v>7.4999999999999997E-2</v>
      </c>
      <c r="T44" s="142">
        <v>7.9613000000000003E-2</v>
      </c>
      <c r="U44" s="142">
        <v>8.3593000000000001E-2</v>
      </c>
      <c r="V44" s="142">
        <v>8.8817999999999994E-2</v>
      </c>
      <c r="W44" s="142">
        <v>9.6588999999999994E-2</v>
      </c>
      <c r="X44" s="142">
        <v>0.107456</v>
      </c>
      <c r="Y44" s="142">
        <v>0.119544</v>
      </c>
      <c r="Z44" s="142">
        <v>0.132993</v>
      </c>
      <c r="AA44" s="142">
        <v>0.147955</v>
      </c>
      <c r="AB44" s="142">
        <v>0.1646</v>
      </c>
    </row>
    <row r="45" spans="3:28">
      <c r="C45" s="141" t="s">
        <v>158</v>
      </c>
      <c r="D45" t="s">
        <v>691</v>
      </c>
      <c r="E45">
        <v>1.0109999999999999</v>
      </c>
      <c r="F45" s="160">
        <v>1.073177</v>
      </c>
      <c r="G45" s="160">
        <v>1.126835</v>
      </c>
      <c r="H45" s="160">
        <v>1.197263</v>
      </c>
      <c r="I45" s="160">
        <v>1.3020229999999999</v>
      </c>
      <c r="J45" s="160">
        <v>1.4484999999999999</v>
      </c>
      <c r="K45" s="160">
        <v>1.6114569999999999</v>
      </c>
      <c r="L45" s="160">
        <v>1.792746</v>
      </c>
      <c r="M45" s="160">
        <v>1.9944299999999999</v>
      </c>
      <c r="N45" s="160">
        <v>2.2188029999999999</v>
      </c>
      <c r="Q45" t="s">
        <v>158</v>
      </c>
      <c r="R45" t="s">
        <v>691</v>
      </c>
      <c r="S45">
        <v>0.312</v>
      </c>
      <c r="T45">
        <v>0.33118799999999998</v>
      </c>
      <c r="U45">
        <v>0.34774699999999997</v>
      </c>
      <c r="V45">
        <v>0.36948199999999998</v>
      </c>
      <c r="W45">
        <v>0.40181099999999997</v>
      </c>
      <c r="X45">
        <v>0.447015</v>
      </c>
      <c r="Y45">
        <v>0.49730400000000002</v>
      </c>
      <c r="Z45">
        <v>0.55325100000000005</v>
      </c>
      <c r="AA45">
        <v>0.61549200000000004</v>
      </c>
      <c r="AB45">
        <v>0.68473499999999998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748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748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749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749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750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750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751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751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752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752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753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753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754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754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755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755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756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756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757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757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758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758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759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759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760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761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761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762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762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763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763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764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764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765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765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766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766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767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767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768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768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769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769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770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770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771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771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772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772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773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742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742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743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743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744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744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745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745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746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746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747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743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743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744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744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745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745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746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746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747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G4" sqref="G4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8.1702999999999998E-2</v>
      </c>
      <c r="K4">
        <v>8.1702999999999998E-2</v>
      </c>
    </row>
    <row r="5" spans="5:11">
      <c r="E5" t="s">
        <v>718</v>
      </c>
      <c r="F5" t="s">
        <v>714</v>
      </c>
      <c r="G5" s="141" t="s">
        <v>741</v>
      </c>
      <c r="H5" t="s">
        <v>715</v>
      </c>
      <c r="I5">
        <v>2020</v>
      </c>
      <c r="J5">
        <v>8.9130000000000001E-2</v>
      </c>
      <c r="K5">
        <v>8.9130000000000001E-2</v>
      </c>
    </row>
    <row r="6" spans="5:11">
      <c r="E6" t="s">
        <v>719</v>
      </c>
      <c r="F6" t="s">
        <v>714</v>
      </c>
      <c r="G6" s="141" t="s">
        <v>741</v>
      </c>
      <c r="H6" t="s">
        <v>715</v>
      </c>
      <c r="I6">
        <v>2020</v>
      </c>
      <c r="J6">
        <v>7.4279999999999997E-3</v>
      </c>
      <c r="K6">
        <v>7.4279999999999997E-3</v>
      </c>
    </row>
    <row r="7" spans="5:11">
      <c r="E7" t="s">
        <v>720</v>
      </c>
      <c r="F7" t="s">
        <v>714</v>
      </c>
      <c r="G7" s="141" t="s">
        <v>741</v>
      </c>
      <c r="H7" t="s">
        <v>715</v>
      </c>
      <c r="I7">
        <v>2020</v>
      </c>
      <c r="J7">
        <v>3.2566999999999999E-2</v>
      </c>
      <c r="K7">
        <v>3.2566999999999999E-2</v>
      </c>
    </row>
    <row r="8" spans="5:11">
      <c r="E8" t="s">
        <v>721</v>
      </c>
      <c r="F8" t="s">
        <v>714</v>
      </c>
      <c r="G8" s="141" t="s">
        <v>741</v>
      </c>
      <c r="H8" t="s">
        <v>715</v>
      </c>
      <c r="I8">
        <v>2020</v>
      </c>
      <c r="J8">
        <v>3.5527000000000003E-2</v>
      </c>
      <c r="K8">
        <v>3.5527000000000003E-2</v>
      </c>
    </row>
    <row r="9" spans="5:11">
      <c r="E9" t="s">
        <v>722</v>
      </c>
      <c r="F9" t="s">
        <v>714</v>
      </c>
      <c r="G9" s="141" t="s">
        <v>741</v>
      </c>
      <c r="H9" t="s">
        <v>715</v>
      </c>
      <c r="I9">
        <v>2020</v>
      </c>
      <c r="J9">
        <v>2.9610000000000001E-3</v>
      </c>
      <c r="K9">
        <v>2.9610000000000001E-3</v>
      </c>
    </row>
    <row r="10" spans="5:11">
      <c r="E10" t="s">
        <v>723</v>
      </c>
      <c r="F10" t="s">
        <v>714</v>
      </c>
      <c r="G10" s="141" t="s">
        <v>741</v>
      </c>
      <c r="H10" t="s">
        <v>715</v>
      </c>
      <c r="I10">
        <v>2020</v>
      </c>
      <c r="J10">
        <v>6.9133E-2</v>
      </c>
      <c r="K10">
        <v>6.9133E-2</v>
      </c>
    </row>
    <row r="11" spans="5:11">
      <c r="E11" t="s">
        <v>724</v>
      </c>
      <c r="F11" t="s">
        <v>714</v>
      </c>
      <c r="G11" s="141" t="s">
        <v>741</v>
      </c>
      <c r="H11" t="s">
        <v>715</v>
      </c>
      <c r="I11">
        <v>2020</v>
      </c>
      <c r="J11">
        <v>7.5417999999999999E-2</v>
      </c>
      <c r="K11">
        <v>7.5417999999999999E-2</v>
      </c>
    </row>
    <row r="12" spans="5:11">
      <c r="E12" t="s">
        <v>725</v>
      </c>
      <c r="F12" t="s">
        <v>714</v>
      </c>
      <c r="G12" s="141" t="s">
        <v>741</v>
      </c>
      <c r="H12" t="s">
        <v>715</v>
      </c>
      <c r="I12">
        <v>2020</v>
      </c>
      <c r="J12">
        <v>6.2849999999999998E-3</v>
      </c>
      <c r="K12">
        <v>6.2849999999999998E-3</v>
      </c>
    </row>
    <row r="13" spans="5:11">
      <c r="E13" t="s">
        <v>726</v>
      </c>
      <c r="F13" t="s">
        <v>714</v>
      </c>
      <c r="G13" s="141" t="s">
        <v>741</v>
      </c>
      <c r="H13" t="s">
        <v>715</v>
      </c>
      <c r="I13">
        <v>2020</v>
      </c>
      <c r="J13">
        <v>2.7557000000000002E-2</v>
      </c>
      <c r="K13">
        <v>2.7557000000000002E-2</v>
      </c>
    </row>
    <row r="14" spans="5:11">
      <c r="E14" t="s">
        <v>727</v>
      </c>
      <c r="F14" t="s">
        <v>714</v>
      </c>
      <c r="G14" s="141" t="s">
        <v>741</v>
      </c>
      <c r="H14" t="s">
        <v>715</v>
      </c>
      <c r="I14">
        <v>2020</v>
      </c>
      <c r="J14">
        <v>3.0061999999999998E-2</v>
      </c>
      <c r="K14">
        <v>3.0061999999999998E-2</v>
      </c>
    </row>
    <row r="15" spans="5:11">
      <c r="E15" t="s">
        <v>728</v>
      </c>
      <c r="F15" t="s">
        <v>714</v>
      </c>
      <c r="G15" s="141" t="s">
        <v>741</v>
      </c>
      <c r="H15" t="s">
        <v>715</v>
      </c>
      <c r="I15">
        <v>2020</v>
      </c>
      <c r="J15">
        <v>2.5049999999999998E-3</v>
      </c>
      <c r="K15">
        <v>2.5049999999999998E-3</v>
      </c>
    </row>
    <row r="16" spans="5:11">
      <c r="E16" t="s">
        <v>729</v>
      </c>
      <c r="F16" t="s">
        <v>714</v>
      </c>
      <c r="G16" s="141" t="s">
        <v>741</v>
      </c>
      <c r="H16" t="s">
        <v>715</v>
      </c>
      <c r="I16">
        <v>2020</v>
      </c>
      <c r="J16">
        <v>0.10774</v>
      </c>
      <c r="K16">
        <v>0.10774</v>
      </c>
    </row>
    <row r="17" spans="5:11">
      <c r="E17" t="s">
        <v>730</v>
      </c>
      <c r="F17" t="s">
        <v>714</v>
      </c>
      <c r="G17" s="141" t="s">
        <v>741</v>
      </c>
      <c r="H17" t="s">
        <v>715</v>
      </c>
      <c r="I17">
        <v>2020</v>
      </c>
      <c r="J17">
        <v>0.117534</v>
      </c>
      <c r="K17">
        <v>0.117534</v>
      </c>
    </row>
    <row r="18" spans="5:11">
      <c r="E18" t="s">
        <v>731</v>
      </c>
      <c r="F18" t="s">
        <v>714</v>
      </c>
      <c r="G18" s="141" t="s">
        <v>741</v>
      </c>
      <c r="H18" t="s">
        <v>715</v>
      </c>
      <c r="I18">
        <v>2020</v>
      </c>
      <c r="J18">
        <v>9.7949999999999999E-3</v>
      </c>
      <c r="K18">
        <v>9.7949999999999999E-3</v>
      </c>
    </row>
    <row r="19" spans="5:11">
      <c r="E19" t="s">
        <v>732</v>
      </c>
      <c r="F19" t="s">
        <v>714</v>
      </c>
      <c r="G19" s="141" t="s">
        <v>741</v>
      </c>
      <c r="H19" t="s">
        <v>715</v>
      </c>
      <c r="I19">
        <v>2020</v>
      </c>
      <c r="J19">
        <v>4.2944999999999997E-2</v>
      </c>
      <c r="K19">
        <v>4.2944999999999997E-2</v>
      </c>
    </row>
    <row r="20" spans="5:11">
      <c r="E20" t="s">
        <v>733</v>
      </c>
      <c r="F20" t="s">
        <v>714</v>
      </c>
      <c r="G20" s="141" t="s">
        <v>741</v>
      </c>
      <c r="H20" t="s">
        <v>715</v>
      </c>
      <c r="I20">
        <v>2020</v>
      </c>
      <c r="J20">
        <v>4.6849000000000002E-2</v>
      </c>
      <c r="K20">
        <v>4.6849000000000002E-2</v>
      </c>
    </row>
    <row r="21" spans="5:11">
      <c r="E21" t="s">
        <v>734</v>
      </c>
      <c r="F21" t="s">
        <v>714</v>
      </c>
      <c r="G21" s="141" t="s">
        <v>741</v>
      </c>
      <c r="H21" t="s">
        <v>715</v>
      </c>
      <c r="I21">
        <v>2020</v>
      </c>
      <c r="J21">
        <v>3.9039999999999999E-3</v>
      </c>
      <c r="K21">
        <v>3.9039999999999999E-3</v>
      </c>
    </row>
    <row r="22" spans="5:11">
      <c r="E22" t="s">
        <v>735</v>
      </c>
      <c r="F22" t="s">
        <v>714</v>
      </c>
      <c r="G22" s="141" t="s">
        <v>741</v>
      </c>
      <c r="H22" t="s">
        <v>715</v>
      </c>
      <c r="I22">
        <v>2020</v>
      </c>
      <c r="J22">
        <v>6.9133E-2</v>
      </c>
      <c r="K22">
        <v>6.9133E-2</v>
      </c>
    </row>
    <row r="23" spans="5:11">
      <c r="E23" t="s">
        <v>736</v>
      </c>
      <c r="F23" t="s">
        <v>714</v>
      </c>
      <c r="G23" s="141" t="s">
        <v>741</v>
      </c>
      <c r="H23" t="s">
        <v>715</v>
      </c>
      <c r="I23">
        <v>2020</v>
      </c>
      <c r="J23">
        <v>7.5417999999999999E-2</v>
      </c>
      <c r="K23">
        <v>7.5417999999999999E-2</v>
      </c>
    </row>
    <row r="24" spans="5:11">
      <c r="E24" t="s">
        <v>737</v>
      </c>
      <c r="F24" t="s">
        <v>714</v>
      </c>
      <c r="G24" s="141" t="s">
        <v>741</v>
      </c>
      <c r="H24" t="s">
        <v>715</v>
      </c>
      <c r="I24">
        <v>2020</v>
      </c>
      <c r="J24">
        <v>6.2849999999999998E-3</v>
      </c>
      <c r="K24">
        <v>6.2849999999999998E-3</v>
      </c>
    </row>
    <row r="25" spans="5:11">
      <c r="E25" t="s">
        <v>738</v>
      </c>
      <c r="F25" t="s">
        <v>714</v>
      </c>
      <c r="G25" s="141" t="s">
        <v>741</v>
      </c>
      <c r="H25" t="s">
        <v>715</v>
      </c>
      <c r="I25">
        <v>2020</v>
      </c>
      <c r="J25">
        <v>2.7557000000000002E-2</v>
      </c>
      <c r="K25">
        <v>2.7557000000000002E-2</v>
      </c>
    </row>
    <row r="26" spans="5:11">
      <c r="E26" t="s">
        <v>739</v>
      </c>
      <c r="F26" t="s">
        <v>714</v>
      </c>
      <c r="G26" s="141" t="s">
        <v>741</v>
      </c>
      <c r="H26" t="s">
        <v>715</v>
      </c>
      <c r="I26">
        <v>2020</v>
      </c>
      <c r="J26">
        <v>3.0061999999999998E-2</v>
      </c>
      <c r="K26">
        <v>3.0061999999999998E-2</v>
      </c>
    </row>
    <row r="27" spans="5:11">
      <c r="E27" t="s">
        <v>740</v>
      </c>
      <c r="F27" t="s">
        <v>714</v>
      </c>
      <c r="G27" s="141" t="s">
        <v>741</v>
      </c>
      <c r="H27" t="s">
        <v>715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tabSelected="1" zoomScale="85" zoomScaleNormal="85" workbookViewId="0">
      <selection activeCell="K20" sqref="K20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O6" t="s">
        <v>420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O7" t="s">
        <v>420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O8" t="s">
        <v>420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>+L21/$M$20*1.5</f>
        <v>0.09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0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>+L22/$M$20*1.5</f>
        <v>0.1575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0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>+L23/$M$20*1.5</f>
        <v>0.18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0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>+L24/$M$20*1.5</f>
        <v>0.21000000000000002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>+L25/$M$20*1.5</f>
        <v>0.23249999999999998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1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>+L26/$M$20*1.5</f>
        <v>0.255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1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>+L27/$M$20*1.5</f>
        <v>0.27749999999999997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1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>+L28/$M$20*1.5</f>
        <v>0.3075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1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topLeftCell="A13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13" workbookViewId="0">
      <selection activeCell="F62" sqref="F62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2">
      <c r="B50" s="93" t="s">
        <v>282</v>
      </c>
    </row>
    <row r="51" spans="2:12">
      <c r="B51" s="93" t="s">
        <v>283</v>
      </c>
    </row>
    <row r="52" spans="2:12">
      <c r="F52" s="141" t="s">
        <v>196</v>
      </c>
    </row>
    <row r="53" spans="2:12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2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2">
      <c r="E55" s="141">
        <v>2030</v>
      </c>
      <c r="H55" s="92">
        <v>0</v>
      </c>
      <c r="I55" s="92">
        <v>0</v>
      </c>
    </row>
    <row r="56" spans="2:12">
      <c r="E56" s="141">
        <v>2050</v>
      </c>
      <c r="H56" s="92">
        <v>0</v>
      </c>
      <c r="I56" s="92">
        <v>0</v>
      </c>
    </row>
    <row r="58" spans="2:12">
      <c r="B58" s="141" t="s">
        <v>492</v>
      </c>
    </row>
    <row r="60" spans="2:12" s="176" customFormat="1">
      <c r="B60" s="93" t="s">
        <v>250</v>
      </c>
    </row>
    <row r="61" spans="2:12">
      <c r="B61" s="93" t="s">
        <v>283</v>
      </c>
      <c r="C61" s="176"/>
      <c r="D61" s="176"/>
      <c r="E61" s="176"/>
      <c r="F61" s="176"/>
      <c r="G61" s="176"/>
      <c r="H61" s="176"/>
      <c r="I61" s="176"/>
      <c r="J61" s="176"/>
      <c r="K61" s="176"/>
      <c r="L61" s="176"/>
    </row>
    <row r="62" spans="2:12">
      <c r="B62" s="176"/>
      <c r="C62" s="176"/>
      <c r="D62" s="176"/>
      <c r="E62" s="176"/>
      <c r="F62" s="176" t="s">
        <v>196</v>
      </c>
      <c r="G62" s="176"/>
      <c r="H62" s="176"/>
      <c r="I62" s="176"/>
      <c r="J62" s="176"/>
      <c r="K62" s="176"/>
      <c r="L62" s="176"/>
    </row>
    <row r="63" spans="2:12">
      <c r="B63" s="97" t="s">
        <v>197</v>
      </c>
      <c r="C63" s="94" t="s">
        <v>0</v>
      </c>
      <c r="D63" s="94" t="s">
        <v>281</v>
      </c>
      <c r="E63" s="96" t="s">
        <v>1</v>
      </c>
      <c r="F63" s="96" t="s">
        <v>5</v>
      </c>
      <c r="G63" s="95" t="s">
        <v>252</v>
      </c>
      <c r="H63" s="98" t="s">
        <v>253</v>
      </c>
      <c r="I63" s="98" t="s">
        <v>254</v>
      </c>
      <c r="J63" s="97" t="s">
        <v>203</v>
      </c>
      <c r="K63" s="176"/>
      <c r="L63" s="176"/>
    </row>
    <row r="64" spans="2:12">
      <c r="B64" s="176" t="s">
        <v>331</v>
      </c>
      <c r="C64" s="176" t="s">
        <v>329</v>
      </c>
      <c r="D64" s="176" t="s">
        <v>330</v>
      </c>
      <c r="E64" s="176">
        <v>2020</v>
      </c>
      <c r="F64" s="176" t="s">
        <v>278</v>
      </c>
      <c r="G64" s="176">
        <v>1</v>
      </c>
      <c r="H64" s="99">
        <f>0.03</f>
        <v>0.03</v>
      </c>
      <c r="I64" s="176">
        <v>5</v>
      </c>
      <c r="J64" s="176" t="s">
        <v>332</v>
      </c>
      <c r="K64" s="176"/>
      <c r="L64" s="17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topLeftCell="A33" workbookViewId="0">
      <selection activeCell="B43" sqref="B43:L46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8" t="s">
        <v>259</v>
      </c>
      <c r="G22" s="188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S69"/>
  <sheetViews>
    <sheetView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9" t="s">
        <v>255</v>
      </c>
      <c r="F2" s="189"/>
      <c r="G2" s="189"/>
      <c r="H2" s="189"/>
      <c r="I2" s="189"/>
      <c r="J2" s="189"/>
      <c r="K2" s="189"/>
      <c r="L2" s="189"/>
      <c r="M2" s="189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90" t="s">
        <v>335</v>
      </c>
      <c r="Q12" s="190"/>
      <c r="R12" s="190"/>
      <c r="S12" s="190"/>
      <c r="T12" s="190"/>
      <c r="U12" s="190"/>
      <c r="V12" s="190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8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53" t="s">
        <v>6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s="141" t="s">
        <v>713</v>
      </c>
      <c r="F6" t="s">
        <v>784</v>
      </c>
      <c r="J6">
        <v>0</v>
      </c>
      <c r="K6">
        <v>5</v>
      </c>
    </row>
    <row r="7" spans="3:11">
      <c r="E7" s="176"/>
    </row>
    <row r="8" spans="3:11">
      <c r="E8" s="176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N19" sqref="N19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10" spans="3:11">
      <c r="E10" s="52" t="s">
        <v>611</v>
      </c>
      <c r="F10" s="141" t="s">
        <v>614</v>
      </c>
      <c r="J10">
        <v>2035</v>
      </c>
      <c r="K10">
        <v>1268.7439999999999</v>
      </c>
    </row>
    <row r="11" spans="3:11">
      <c r="E11" s="52" t="s">
        <v>611</v>
      </c>
      <c r="F11" s="141" t="s">
        <v>614</v>
      </c>
      <c r="J11">
        <v>2050</v>
      </c>
      <c r="K11">
        <v>1078.7439999999999</v>
      </c>
    </row>
    <row r="12" spans="3:11">
      <c r="E12" s="52" t="s">
        <v>611</v>
      </c>
      <c r="F12" s="141" t="s">
        <v>615</v>
      </c>
      <c r="J12">
        <v>2035</v>
      </c>
      <c r="K12">
        <v>1776.2415999999998</v>
      </c>
    </row>
    <row r="13" spans="3:11">
      <c r="E13" t="s">
        <v>611</v>
      </c>
      <c r="F13" s="141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Silvina Pugliese</cp:lastModifiedBy>
  <dcterms:created xsi:type="dcterms:W3CDTF">2009-05-27T15:40:55Z</dcterms:created>
  <dcterms:modified xsi:type="dcterms:W3CDTF">2021-07-06T22:40:24Z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