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C:\Veda\Veda_models\NZ_TIMES_model-v72.2\SubRES_Tmpl\"/>
    </mc:Choice>
  </mc:AlternateContent>
  <bookViews>
    <workbookView xWindow="1455" yWindow="1365" windowWidth="17940" windowHeight="9855"/>
  </bookViews>
  <sheets>
    <sheet name="Phase 2 - NewTransport - IND" sheetId="11" r:id="rId1"/>
    <sheet name="TRA_NEW" sheetId="10" r:id="rId2"/>
  </sheets>
  <externalReferences>
    <externalReference r:id="rId3"/>
    <externalReference r:id="rId4"/>
  </externalReferences>
  <definedNames>
    <definedName name="FID_1">[1]AGR_Fuels!$A$2</definedName>
  </definedNames>
  <calcPr calcId="162913"/>
</workbook>
</file>

<file path=xl/calcChain.xml><?xml version="1.0" encoding="utf-8"?>
<calcChain xmlns="http://schemas.openxmlformats.org/spreadsheetml/2006/main">
  <c r="E94" i="10" l="1"/>
  <c r="E93" i="10"/>
  <c r="E92" i="10"/>
  <c r="E91" i="10"/>
  <c r="E90" i="10"/>
  <c r="E89" i="10"/>
  <c r="E88" i="10"/>
  <c r="E87" i="10"/>
  <c r="E86" i="10"/>
  <c r="E85" i="10"/>
  <c r="E84" i="10"/>
  <c r="E83" i="10"/>
  <c r="E82" i="10"/>
  <c r="E81" i="10"/>
  <c r="E80" i="10"/>
  <c r="E79" i="10"/>
  <c r="E78" i="10"/>
  <c r="E77" i="10"/>
  <c r="E76" i="10"/>
  <c r="E75" i="10"/>
  <c r="E74" i="10"/>
  <c r="E73" i="10"/>
  <c r="E72" i="10"/>
  <c r="E71" i="10"/>
  <c r="E70" i="10"/>
  <c r="E69" i="10"/>
  <c r="E68" i="10"/>
  <c r="E67" i="10"/>
  <c r="E66" i="10"/>
  <c r="E65" i="10"/>
  <c r="E64" i="10"/>
  <c r="E63" i="10"/>
  <c r="E62" i="10"/>
  <c r="C9" i="10" l="1"/>
  <c r="S33" i="10" l="1"/>
  <c r="R37" i="10" l="1"/>
  <c r="S37" i="10"/>
  <c r="P12" i="10"/>
  <c r="R12" i="10"/>
  <c r="J13" i="10"/>
  <c r="R15" i="10"/>
  <c r="S15" i="10"/>
  <c r="R17" i="10"/>
  <c r="W18" i="10"/>
  <c r="W19" i="10"/>
  <c r="W21" i="10"/>
  <c r="W22" i="10"/>
  <c r="N23" i="10"/>
  <c r="W24" i="10"/>
  <c r="W25" i="10"/>
  <c r="R26" i="10"/>
  <c r="N27" i="10"/>
  <c r="R29" i="10"/>
  <c r="R32" i="10"/>
  <c r="R33" i="10"/>
  <c r="R34" i="10"/>
  <c r="W35" i="10"/>
  <c r="W36" i="10"/>
  <c r="W38" i="10"/>
  <c r="W39" i="10"/>
  <c r="W41" i="10"/>
  <c r="W42" i="10"/>
  <c r="N43" i="10"/>
  <c r="R43" i="10"/>
  <c r="N44" i="10"/>
  <c r="I45" i="10"/>
  <c r="N45" i="10"/>
  <c r="R45" i="10"/>
  <c r="N46" i="10"/>
  <c r="R46" i="10"/>
  <c r="N47" i="10"/>
  <c r="R47" i="10"/>
  <c r="N48" i="10"/>
  <c r="R48" i="10"/>
  <c r="T48" i="10"/>
  <c r="N49" i="10"/>
  <c r="P49" i="10"/>
  <c r="T49" i="10"/>
  <c r="N50" i="10"/>
  <c r="P50" i="10"/>
  <c r="R50" i="10"/>
  <c r="N51" i="10"/>
  <c r="P51" i="10"/>
  <c r="R51" i="10"/>
  <c r="I52" i="10"/>
  <c r="N52" i="10"/>
  <c r="R52" i="10"/>
  <c r="T52" i="10"/>
  <c r="I53" i="10"/>
  <c r="N53" i="10"/>
  <c r="P53" i="10"/>
  <c r="R53" i="10"/>
  <c r="T53" i="10"/>
  <c r="S10" i="10"/>
  <c r="S12" i="10"/>
  <c r="Q31" i="10"/>
  <c r="S27" i="10"/>
  <c r="U28" i="10"/>
  <c r="T30" i="10"/>
  <c r="J31" i="10"/>
  <c r="U30" i="10"/>
  <c r="U32" i="10"/>
  <c r="T33" i="10"/>
  <c r="Q40" i="10"/>
  <c r="J43" i="10"/>
  <c r="S43" i="10"/>
  <c r="H44" i="10"/>
  <c r="U46" i="10"/>
  <c r="S47" i="10"/>
  <c r="S48" i="10"/>
  <c r="S49" i="10"/>
  <c r="S50" i="10"/>
  <c r="I51" i="10"/>
  <c r="U52" i="10"/>
  <c r="O53" i="10"/>
  <c r="S53" i="10"/>
  <c r="N26" i="10"/>
  <c r="H43" i="10"/>
  <c r="O43" i="10"/>
  <c r="O44" i="10"/>
  <c r="H45" i="10"/>
  <c r="O45" i="10"/>
  <c r="S45" i="10"/>
  <c r="H46" i="10"/>
  <c r="O46" i="10"/>
  <c r="S46" i="10"/>
  <c r="H47" i="10"/>
  <c r="O47" i="10"/>
  <c r="O48" i="10"/>
  <c r="R49" i="10"/>
  <c r="H50" i="10"/>
  <c r="H51" i="10"/>
  <c r="O51" i="10"/>
  <c r="S51" i="10"/>
  <c r="H52" i="10"/>
  <c r="O52" i="10"/>
  <c r="S52" i="10"/>
  <c r="H53" i="10"/>
  <c r="Q9" i="10"/>
  <c r="S9" i="10"/>
  <c r="T9" i="10"/>
  <c r="U9" i="10"/>
  <c r="H9" i="10"/>
  <c r="K18" i="10" s="1"/>
  <c r="U53" i="10"/>
  <c r="Q53" i="10"/>
  <c r="J53" i="10"/>
  <c r="G53" i="10"/>
  <c r="Q52" i="10"/>
  <c r="P52" i="10"/>
  <c r="J52" i="10"/>
  <c r="G52" i="10"/>
  <c r="U51" i="10"/>
  <c r="T51" i="10"/>
  <c r="Q51" i="10"/>
  <c r="J51" i="10"/>
  <c r="G51" i="10"/>
  <c r="U50" i="10"/>
  <c r="T50" i="10"/>
  <c r="Q50" i="10"/>
  <c r="G50" i="10"/>
  <c r="U49" i="10"/>
  <c r="Q49" i="10"/>
  <c r="G49" i="10"/>
  <c r="U48" i="10"/>
  <c r="Q48" i="10"/>
  <c r="P48" i="10"/>
  <c r="J48" i="10"/>
  <c r="I48" i="10"/>
  <c r="G48" i="10"/>
  <c r="U47" i="10"/>
  <c r="P47" i="10"/>
  <c r="G47" i="10"/>
  <c r="T46" i="10"/>
  <c r="Q46" i="10"/>
  <c r="P46" i="10"/>
  <c r="G46" i="10"/>
  <c r="U45" i="10"/>
  <c r="T45" i="10"/>
  <c r="Q45" i="10"/>
  <c r="P45" i="10"/>
  <c r="J45" i="10"/>
  <c r="G45" i="10"/>
  <c r="U44" i="10"/>
  <c r="P44" i="10"/>
  <c r="J44" i="10"/>
  <c r="I44" i="10"/>
  <c r="G44" i="10"/>
  <c r="U43" i="10"/>
  <c r="Q43" i="10"/>
  <c r="P43" i="10"/>
  <c r="I43" i="10"/>
  <c r="G43" i="10"/>
  <c r="P40" i="10"/>
  <c r="G40" i="10"/>
  <c r="P37" i="10"/>
  <c r="G37" i="10"/>
  <c r="T34" i="10"/>
  <c r="Q34" i="10"/>
  <c r="P34" i="10"/>
  <c r="G34" i="10"/>
  <c r="Q33" i="10"/>
  <c r="P33" i="10"/>
  <c r="H33" i="10"/>
  <c r="G33" i="10"/>
  <c r="T32" i="10"/>
  <c r="S32" i="10"/>
  <c r="Q32" i="10"/>
  <c r="P32" i="10"/>
  <c r="J32" i="10"/>
  <c r="I32" i="10"/>
  <c r="H32" i="10"/>
  <c r="G32" i="10"/>
  <c r="U31" i="10"/>
  <c r="P31" i="10"/>
  <c r="G31" i="10"/>
  <c r="S30" i="10"/>
  <c r="Q30" i="10"/>
  <c r="P30" i="10"/>
  <c r="J30" i="10"/>
  <c r="I30" i="10"/>
  <c r="G30" i="10"/>
  <c r="U29" i="10"/>
  <c r="T29" i="10"/>
  <c r="Q29" i="10"/>
  <c r="P29" i="10"/>
  <c r="J29" i="10"/>
  <c r="I29" i="10"/>
  <c r="H29" i="10"/>
  <c r="G29" i="10"/>
  <c r="Q28" i="10"/>
  <c r="P28" i="10"/>
  <c r="J28" i="10"/>
  <c r="M41" i="10" s="1"/>
  <c r="H28" i="10"/>
  <c r="K41" i="10" s="1"/>
  <c r="G28" i="10"/>
  <c r="U27" i="10"/>
  <c r="T27" i="10"/>
  <c r="Q27" i="10"/>
  <c r="P27" i="10"/>
  <c r="O27" i="10"/>
  <c r="J27" i="10"/>
  <c r="M38" i="10" s="1"/>
  <c r="I27" i="10"/>
  <c r="L38" i="10" s="1"/>
  <c r="H27" i="10"/>
  <c r="K38" i="10" s="1"/>
  <c r="G27" i="10"/>
  <c r="T26" i="10"/>
  <c r="S26" i="10"/>
  <c r="Q26" i="10"/>
  <c r="P26" i="10"/>
  <c r="O26" i="10"/>
  <c r="J26" i="10"/>
  <c r="M35" i="10" s="1"/>
  <c r="I26" i="10"/>
  <c r="L35" i="10" s="1"/>
  <c r="H26" i="10"/>
  <c r="K35" i="10" s="1"/>
  <c r="G26" i="10"/>
  <c r="P23" i="10"/>
  <c r="G23" i="10"/>
  <c r="P20" i="10"/>
  <c r="G20" i="10"/>
  <c r="U17" i="10"/>
  <c r="T17" i="10"/>
  <c r="Q17" i="10"/>
  <c r="P17" i="10"/>
  <c r="G17" i="10"/>
  <c r="U16" i="10"/>
  <c r="S16" i="10"/>
  <c r="P16" i="10"/>
  <c r="H16" i="10"/>
  <c r="G16" i="10"/>
  <c r="U15" i="10"/>
  <c r="T15" i="10"/>
  <c r="Q15" i="10"/>
  <c r="P15" i="10"/>
  <c r="J15" i="10"/>
  <c r="I15" i="10"/>
  <c r="H15" i="10"/>
  <c r="G15" i="10"/>
  <c r="U14" i="10"/>
  <c r="P14" i="10"/>
  <c r="G14" i="10"/>
  <c r="P13" i="10"/>
  <c r="G13" i="10"/>
  <c r="U12" i="10"/>
  <c r="T12" i="10"/>
  <c r="Q12" i="10"/>
  <c r="J12" i="10"/>
  <c r="I12" i="10"/>
  <c r="H12" i="10"/>
  <c r="G12" i="10"/>
  <c r="U11" i="10"/>
  <c r="R11" i="10"/>
  <c r="Q11" i="10"/>
  <c r="P11" i="10"/>
  <c r="G11" i="10"/>
  <c r="U10" i="10"/>
  <c r="T10" i="10"/>
  <c r="Q10" i="10"/>
  <c r="P10" i="10"/>
  <c r="J10" i="10"/>
  <c r="M21" i="10" s="1"/>
  <c r="I10" i="10"/>
  <c r="L21" i="10" s="1"/>
  <c r="H10" i="10"/>
  <c r="K21" i="10" s="1"/>
  <c r="G10" i="10"/>
  <c r="R9" i="10"/>
  <c r="P9" i="10"/>
  <c r="N9" i="10"/>
  <c r="J9" i="10"/>
  <c r="M18" i="10" s="1"/>
  <c r="I9" i="10"/>
  <c r="L18" i="10" s="1"/>
  <c r="G9" i="10"/>
  <c r="Q20" i="10"/>
  <c r="Q23" i="10"/>
  <c r="Q16" i="10"/>
  <c r="L39" i="10" l="1"/>
  <c r="L42" i="10"/>
  <c r="L36" i="10"/>
  <c r="K22" i="10"/>
  <c r="K25" i="10"/>
  <c r="K19" i="10"/>
  <c r="M42" i="10"/>
  <c r="M36" i="10"/>
  <c r="M39" i="10"/>
  <c r="L19" i="10"/>
  <c r="L22" i="10"/>
  <c r="L25" i="10"/>
  <c r="M19" i="10"/>
  <c r="M22" i="10"/>
  <c r="M25" i="10"/>
  <c r="K39" i="10"/>
  <c r="K42" i="10"/>
  <c r="K36" i="10"/>
  <c r="R30" i="10"/>
  <c r="I31" i="10"/>
  <c r="R27" i="10"/>
  <c r="I28" i="10"/>
  <c r="L41" i="10" s="1"/>
  <c r="O50" i="10"/>
  <c r="O49" i="10"/>
  <c r="O28" i="10"/>
  <c r="H31" i="10"/>
  <c r="H30" i="10"/>
  <c r="N28" i="10"/>
  <c r="U40" i="10"/>
  <c r="R23" i="10"/>
  <c r="R10" i="10"/>
  <c r="R31" i="10"/>
  <c r="R28" i="10"/>
  <c r="H48" i="10"/>
  <c r="H49" i="10"/>
  <c r="R40" i="10"/>
  <c r="T37" i="10"/>
  <c r="S17" i="10"/>
  <c r="Q47" i="10"/>
  <c r="T47" i="10"/>
  <c r="T43" i="10"/>
  <c r="Q37" i="10"/>
  <c r="U33" i="10"/>
  <c r="T40" i="10"/>
  <c r="T23" i="10"/>
  <c r="U26" i="10"/>
  <c r="S29" i="10"/>
  <c r="S34" i="10"/>
  <c r="Q14" i="10"/>
  <c r="S23" i="10"/>
  <c r="N10" i="10"/>
  <c r="N20" i="10"/>
  <c r="U37" i="10"/>
  <c r="N17" i="10"/>
  <c r="O10" i="10"/>
  <c r="O9" i="10"/>
  <c r="N14" i="10"/>
  <c r="N15" i="10"/>
  <c r="U34" i="10"/>
  <c r="N13" i="10"/>
  <c r="N11" i="10"/>
  <c r="N12" i="10"/>
  <c r="N16" i="10"/>
  <c r="U20" i="10"/>
  <c r="T16" i="10"/>
  <c r="R16" i="10"/>
  <c r="T20" i="10"/>
  <c r="R14" i="10"/>
  <c r="I13" i="10"/>
  <c r="Q13" i="10"/>
  <c r="U13" i="10"/>
  <c r="R20" i="10"/>
  <c r="U23" i="10"/>
  <c r="H13" i="10"/>
  <c r="S20" i="10"/>
  <c r="O29" i="10" l="1"/>
  <c r="S11" i="10"/>
  <c r="S14" i="10"/>
  <c r="S31" i="10"/>
  <c r="S28" i="10"/>
  <c r="S44" i="10"/>
  <c r="R44" i="10"/>
  <c r="Q44" i="10"/>
  <c r="T44" i="10"/>
  <c r="T14" i="10"/>
  <c r="T11" i="10"/>
  <c r="T31" i="10"/>
  <c r="T28" i="10"/>
  <c r="N29" i="10"/>
  <c r="S40" i="10"/>
  <c r="I11" i="10"/>
  <c r="L24" i="10" s="1"/>
  <c r="J11" i="10"/>
  <c r="M24" i="10" s="1"/>
  <c r="O11" i="10"/>
  <c r="H11" i="10"/>
  <c r="K24" i="10" s="1"/>
  <c r="I14" i="10"/>
  <c r="J14" i="10"/>
  <c r="S13" i="10"/>
  <c r="T13" i="10"/>
  <c r="R13" i="10"/>
  <c r="H14" i="10"/>
  <c r="N30" i="10" l="1"/>
  <c r="O30" i="10"/>
  <c r="O12" i="10"/>
  <c r="C16" i="10"/>
  <c r="D69" i="10" s="1"/>
  <c r="C15" i="10"/>
  <c r="D68" i="10" s="1"/>
  <c r="C11" i="10"/>
  <c r="D64" i="10" s="1"/>
  <c r="C10" i="10"/>
  <c r="D63" i="10" s="1"/>
  <c r="D62" i="10"/>
  <c r="E33" i="10"/>
  <c r="E47" i="10" s="1"/>
  <c r="E50" i="10" s="1"/>
  <c r="E53" i="10" s="1"/>
  <c r="E32" i="10"/>
  <c r="E39" i="10" s="1"/>
  <c r="E44" i="10" s="1"/>
  <c r="E28" i="10"/>
  <c r="E31" i="10" s="1"/>
  <c r="E41" i="10" s="1"/>
  <c r="E27" i="10"/>
  <c r="E30" i="10" s="1"/>
  <c r="E38" i="10" s="1"/>
  <c r="E48" i="10" s="1"/>
  <c r="E51" i="10" s="1"/>
  <c r="E26" i="10"/>
  <c r="E29" i="10" s="1"/>
  <c r="E35" i="10" s="1"/>
  <c r="E43" i="10" s="1"/>
  <c r="E19" i="10"/>
  <c r="E22" i="10" s="1"/>
  <c r="E25" i="10" s="1"/>
  <c r="E14" i="10"/>
  <c r="C14" i="10" s="1"/>
  <c r="D67" i="10" s="1"/>
  <c r="E13" i="10"/>
  <c r="C13" i="10" s="1"/>
  <c r="D66" i="10" s="1"/>
  <c r="E12" i="10"/>
  <c r="E18" i="10" s="1"/>
  <c r="C17" i="10" s="1"/>
  <c r="D70" i="10" s="1"/>
  <c r="F51" i="10"/>
  <c r="F48" i="10"/>
  <c r="F45" i="10"/>
  <c r="F46" i="10" s="1"/>
  <c r="F47" i="10" s="1"/>
  <c r="F43" i="10"/>
  <c r="F26" i="10"/>
  <c r="F27" i="10" s="1"/>
  <c r="C27" i="10" l="1"/>
  <c r="D74" i="10" s="1"/>
  <c r="O31" i="10"/>
  <c r="N31" i="10"/>
  <c r="O13" i="10"/>
  <c r="E36" i="10"/>
  <c r="E42" i="10" s="1"/>
  <c r="E46" i="10" s="1"/>
  <c r="E49" i="10" s="1"/>
  <c r="E52" i="10" s="1"/>
  <c r="C12" i="10"/>
  <c r="D65" i="10" s="1"/>
  <c r="C43" i="10"/>
  <c r="D84" i="10" s="1"/>
  <c r="C51" i="10"/>
  <c r="D92" i="10" s="1"/>
  <c r="E21" i="10"/>
  <c r="C20" i="10" s="1"/>
  <c r="D71" i="10" s="1"/>
  <c r="E45" i="10"/>
  <c r="C45" i="10" s="1"/>
  <c r="D86" i="10" s="1"/>
  <c r="C48" i="10"/>
  <c r="D89" i="10" s="1"/>
  <c r="F52" i="10"/>
  <c r="F49" i="10"/>
  <c r="E24" i="10"/>
  <c r="C23" i="10" s="1"/>
  <c r="D72" i="10" s="1"/>
  <c r="C47" i="10"/>
  <c r="D88" i="10" s="1"/>
  <c r="F28" i="10"/>
  <c r="F44" i="10"/>
  <c r="C44" i="10" s="1"/>
  <c r="D85" i="10" s="1"/>
  <c r="C26" i="10"/>
  <c r="D73" i="10" s="1"/>
  <c r="C46" i="10"/>
  <c r="D87" i="10" s="1"/>
  <c r="N32" i="10" l="1"/>
  <c r="O32" i="10"/>
  <c r="O14" i="10"/>
  <c r="C49" i="10"/>
  <c r="D90" i="10" s="1"/>
  <c r="F50" i="10"/>
  <c r="C50" i="10" s="1"/>
  <c r="D91" i="10" s="1"/>
  <c r="F29" i="10"/>
  <c r="C28" i="10"/>
  <c r="D75" i="10" s="1"/>
  <c r="C52" i="10"/>
  <c r="D93" i="10" s="1"/>
  <c r="F53" i="10"/>
  <c r="C53" i="10" s="1"/>
  <c r="D94" i="10" s="1"/>
  <c r="O33" i="10" l="1"/>
  <c r="N33" i="10"/>
  <c r="O15" i="10"/>
  <c r="F30" i="10"/>
  <c r="C29" i="10"/>
  <c r="D76" i="10" s="1"/>
  <c r="N34" i="10" l="1"/>
  <c r="O34" i="10"/>
  <c r="O16" i="10"/>
  <c r="F31" i="10"/>
  <c r="C30" i="10"/>
  <c r="D77" i="10" s="1"/>
  <c r="O40" i="10" l="1"/>
  <c r="O37" i="10"/>
  <c r="N40" i="10"/>
  <c r="N37" i="10"/>
  <c r="O17" i="10"/>
  <c r="F32" i="10"/>
  <c r="C31" i="10"/>
  <c r="D78" i="10" s="1"/>
  <c r="O23" i="10" l="1"/>
  <c r="O20" i="10"/>
  <c r="F33" i="10"/>
  <c r="C32" i="10"/>
  <c r="D79" i="10" s="1"/>
  <c r="F34" i="10" l="1"/>
  <c r="C33" i="10"/>
  <c r="D80" i="10" s="1"/>
  <c r="C34" i="10" l="1"/>
  <c r="D81" i="10" s="1"/>
  <c r="F37" i="10"/>
  <c r="C37" i="10" l="1"/>
  <c r="D82" i="10" s="1"/>
  <c r="F40" i="10"/>
  <c r="C40" i="10" s="1"/>
  <c r="D83" i="10" s="1"/>
</calcChain>
</file>

<file path=xl/comments1.xml><?xml version="1.0" encoding="utf-8"?>
<comments xmlns="http://schemas.openxmlformats.org/spreadsheetml/2006/main">
  <authors>
    <author>Chiraag Ishwar</author>
  </authors>
  <commentList>
    <comment ref="L21" authorId="0" shapeId="0">
      <text>
        <r>
          <rPr>
            <b/>
            <sz val="9"/>
            <color indexed="81"/>
            <rFont val="Tahoma"/>
            <family val="2"/>
          </rPr>
          <t>Chiraag Ishwar:</t>
        </r>
        <r>
          <rPr>
            <sz val="9"/>
            <color indexed="81"/>
            <rFont val="Tahoma"/>
            <family val="2"/>
          </rPr>
          <t xml:space="preserve">
should there be a constraint limitting uptake of petrol ICEs, currently there are 0.8 diesel LCVs to 0.2 petrol LCVs from MoT. But the model would uptake petrol LCVs over diesel LCVs as it is least cost?</t>
        </r>
      </text>
    </comment>
    <comment ref="B40" authorId="0" shapeId="0">
      <text>
        <r>
          <rPr>
            <b/>
            <sz val="9"/>
            <color indexed="81"/>
            <rFont val="Tahoma"/>
            <family val="2"/>
          </rPr>
          <t>Chiraag Ishwar:</t>
        </r>
        <r>
          <rPr>
            <sz val="9"/>
            <color indexed="81"/>
            <rFont val="Tahoma"/>
            <family val="2"/>
          </rPr>
          <t xml:space="preserve">
we want to delete petrol medium trucks and petrol buses from future technologies as their uptake has not proved significant in reality</t>
        </r>
      </text>
    </comment>
  </commentList>
</comments>
</file>

<file path=xl/comments2.xml><?xml version="1.0" encoding="utf-8"?>
<comments xmlns="http://schemas.openxmlformats.org/spreadsheetml/2006/main">
  <authors>
    <author>Maurizio Gargiulo</author>
  </authors>
  <commentList>
    <comment ref="H60" authorId="0" shapeId="0">
      <text>
        <r>
          <rPr>
            <sz val="8"/>
            <color indexed="81"/>
            <rFont val="Tahoma"/>
            <family val="2"/>
          </rPr>
          <t xml:space="preserve">Possible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J60" authorId="0" shapeId="0">
      <text>
        <r>
          <rPr>
            <sz val="8"/>
            <color indexed="81"/>
            <rFont val="Tahoma"/>
            <family val="2"/>
          </rPr>
          <t>Possible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C61" authorId="0" shapeId="0">
      <text>
        <r>
          <rPr>
            <sz val="8"/>
            <color indexed="81"/>
            <rFont val="Tahoma"/>
            <family val="2"/>
          </rPr>
          <t xml:space="preserve">Sets declarations are </t>
        </r>
        <r>
          <rPr>
            <b/>
            <sz val="8"/>
            <color indexed="81"/>
            <rFont val="Tahoma"/>
            <family val="2"/>
          </rPr>
          <t>NOT</t>
        </r>
        <r>
          <rPr>
            <sz val="8"/>
            <color indexed="81"/>
            <rFont val="Tahoma"/>
            <family val="2"/>
          </rPr>
          <t xml:space="preserve"> inherited. Possible Process Sets</t>
        </r>
        <r>
          <rPr>
            <b/>
            <sz val="8"/>
            <color indexed="81"/>
            <rFont val="Tahoma"/>
            <family val="2"/>
          </rPr>
          <t xml:space="preserve">
ELE</t>
        </r>
        <r>
          <rPr>
            <sz val="8"/>
            <color indexed="81"/>
            <rFont val="Tahoma"/>
            <family val="2"/>
          </rPr>
          <t xml:space="preserve"> (Thermal Electric Power Plant)</t>
        </r>
        <r>
          <rPr>
            <b/>
            <sz val="8"/>
            <color indexed="81"/>
            <rFont val="Tahoma"/>
            <family val="2"/>
          </rPr>
          <t xml:space="preserve">
CHP</t>
        </r>
        <r>
          <rPr>
            <sz val="8"/>
            <color indexed="81"/>
            <rFont val="Tahoma"/>
            <family val="2"/>
          </rPr>
          <t xml:space="preserve"> (Combined Heat and Power)
</t>
        </r>
        <r>
          <rPr>
            <b/>
            <sz val="8"/>
            <color indexed="81"/>
            <rFont val="Tahoma"/>
            <family val="2"/>
          </rPr>
          <t>STGTSS</t>
        </r>
        <r>
          <rPr>
            <sz val="8"/>
            <color indexed="81"/>
            <rFont val="Tahoma"/>
            <family val="2"/>
          </rPr>
          <t xml:space="preserve"> (Pump Storage)</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t>
        </r>
        <r>
          <rPr>
            <sz val="8"/>
            <color indexed="81"/>
            <rFont val="Tahoma"/>
            <family val="2"/>
          </rPr>
          <t xml:space="preserve"> (Import)</t>
        </r>
        <r>
          <rPr>
            <b/>
            <sz val="8"/>
            <color indexed="81"/>
            <rFont val="Tahoma"/>
            <family val="2"/>
          </rPr>
          <t xml:space="preserve">
EXP</t>
        </r>
        <r>
          <rPr>
            <sz val="8"/>
            <color indexed="81"/>
            <rFont val="Tahoma"/>
            <family val="2"/>
          </rPr>
          <t xml:space="preserve"> (Export)</t>
        </r>
        <r>
          <rPr>
            <b/>
            <sz val="8"/>
            <color indexed="81"/>
            <rFont val="Tahoma"/>
            <family val="2"/>
          </rPr>
          <t xml:space="preserve">
MIN</t>
        </r>
        <r>
          <rPr>
            <sz val="8"/>
            <color indexed="81"/>
            <rFont val="Tahoma"/>
            <family val="2"/>
          </rPr>
          <t xml:space="preserve"> (Mining Process)</t>
        </r>
        <r>
          <rPr>
            <b/>
            <sz val="8"/>
            <color indexed="81"/>
            <rFont val="Tahoma"/>
            <family val="2"/>
          </rPr>
          <t xml:space="preserve">
RNW</t>
        </r>
        <r>
          <rPr>
            <sz val="8"/>
            <color indexed="81"/>
            <rFont val="Tahoma"/>
            <family val="2"/>
          </rPr>
          <t xml:space="preserve"> (Renewable Technology)
</t>
        </r>
        <r>
          <rPr>
            <b/>
            <sz val="8"/>
            <color indexed="81"/>
            <rFont val="Tahoma"/>
            <family val="2"/>
          </rPr>
          <t>HPL</t>
        </r>
        <r>
          <rPr>
            <sz val="8"/>
            <color indexed="81"/>
            <rFont val="Tahoma"/>
            <family val="2"/>
          </rPr>
          <t xml:space="preserve"> (Heating Plant)</t>
        </r>
      </text>
    </comment>
  </commentList>
</comments>
</file>

<file path=xl/sharedStrings.xml><?xml version="1.0" encoding="utf-8"?>
<sst xmlns="http://schemas.openxmlformats.org/spreadsheetml/2006/main" count="448" uniqueCount="153">
  <si>
    <t>~FI_T</t>
  </si>
  <si>
    <t>TechName</t>
  </si>
  <si>
    <t>TechDesc</t>
  </si>
  <si>
    <t>Comm-IN</t>
  </si>
  <si>
    <t>Comm-OUT</t>
  </si>
  <si>
    <t>Life</t>
  </si>
  <si>
    <t>FIXOM</t>
  </si>
  <si>
    <t>START</t>
  </si>
  <si>
    <t>Sets</t>
  </si>
  <si>
    <t>~FI_Process</t>
  </si>
  <si>
    <t>Tact</t>
  </si>
  <si>
    <t>Tcap</t>
  </si>
  <si>
    <t>Tslvl</t>
  </si>
  <si>
    <t>PrimaryCG</t>
  </si>
  <si>
    <t>Vintage</t>
  </si>
  <si>
    <t>\I: Process Set Membership</t>
  </si>
  <si>
    <t>Technology Name</t>
  </si>
  <si>
    <t>Technology Description</t>
  </si>
  <si>
    <t>Activity Unit</t>
  </si>
  <si>
    <t>Capacity Unit</t>
  </si>
  <si>
    <t>Timeslice Operational Level</t>
  </si>
  <si>
    <t>Operational Commodity Group</t>
  </si>
  <si>
    <t>Vintage Tracking</t>
  </si>
  <si>
    <t>\I:Technology Name</t>
  </si>
  <si>
    <t>AFA</t>
  </si>
  <si>
    <t>CAP2ACT</t>
  </si>
  <si>
    <t>Efficiency</t>
  </si>
  <si>
    <t>Annual Availability Factor</t>
  </si>
  <si>
    <t>Lifetime of Process</t>
  </si>
  <si>
    <t>Starting Year</t>
  </si>
  <si>
    <t>Investment Cost</t>
  </si>
  <si>
    <t>Fixed O&amp;M Cost</t>
  </si>
  <si>
    <t>DMD</t>
  </si>
  <si>
    <t>BVkm</t>
  </si>
  <si>
    <t>YES</t>
  </si>
  <si>
    <t>TRAPET</t>
  </si>
  <si>
    <t>T_P_Car</t>
  </si>
  <si>
    <t>TRADSL</t>
  </si>
  <si>
    <t>TRAELC</t>
  </si>
  <si>
    <t>TRAH2R</t>
  </si>
  <si>
    <t>INVCOST~2030</t>
  </si>
  <si>
    <t>INVCOST~2050</t>
  </si>
  <si>
    <t>EFF~2030</t>
  </si>
  <si>
    <t>EFF~2050</t>
  </si>
  <si>
    <t>Share</t>
  </si>
  <si>
    <t>INVCOST~2040</t>
  </si>
  <si>
    <t>TRALPG</t>
  </si>
  <si>
    <t>AFA~2050</t>
  </si>
  <si>
    <t>Category</t>
  </si>
  <si>
    <t>INVCOST (2018)</t>
  </si>
  <si>
    <t>Fuel</t>
  </si>
  <si>
    <t>Demand</t>
  </si>
  <si>
    <t>Fuel input share</t>
  </si>
  <si>
    <t>light passenger vehicles</t>
  </si>
  <si>
    <t>Petrol ICE</t>
  </si>
  <si>
    <t>Petrol</t>
  </si>
  <si>
    <t>Car/SUV</t>
  </si>
  <si>
    <t>Diesel ICE</t>
  </si>
  <si>
    <t>Diesel</t>
  </si>
  <si>
    <t>LPG/CNG ICE</t>
  </si>
  <si>
    <t>LPG</t>
  </si>
  <si>
    <t>Petrol hybrid</t>
  </si>
  <si>
    <t>Diesel Hybrid</t>
  </si>
  <si>
    <t>interpolated</t>
  </si>
  <si>
    <t>LPG/CNG Hybrid</t>
  </si>
  <si>
    <t>not yet inputted</t>
  </si>
  <si>
    <t>Battery Electric Vehicle</t>
  </si>
  <si>
    <t>Electricity</t>
  </si>
  <si>
    <t>Hydrogen Fuel Cell Vehicle</t>
  </si>
  <si>
    <t>Hydrogen</t>
  </si>
  <si>
    <t>Petrol Plug-in Hybrid</t>
  </si>
  <si>
    <t>Diesel Plug-in Hybrid</t>
  </si>
  <si>
    <t>LPG/CNG Plug-in Hybrid</t>
  </si>
  <si>
    <t>light commercial vehicles</t>
  </si>
  <si>
    <t>Van/Ute</t>
  </si>
  <si>
    <t>Motorcycles</t>
  </si>
  <si>
    <t>Electric motorcycles</t>
  </si>
  <si>
    <t>Medium trucks</t>
  </si>
  <si>
    <t>Petrol Medium Truck</t>
  </si>
  <si>
    <t>Medium Truck</t>
  </si>
  <si>
    <t>Diesel Medium Truck</t>
  </si>
  <si>
    <t>Electric Medium Truck</t>
  </si>
  <si>
    <t>Hydrogen Fuel Cell Medium Truck</t>
  </si>
  <si>
    <t>Heavy Trucks</t>
  </si>
  <si>
    <t>Diesel Heavy Truck</t>
  </si>
  <si>
    <t>Heavy Truck</t>
  </si>
  <si>
    <t>Electric Heavy Truck</t>
  </si>
  <si>
    <t>Hydrogen Fuel Cell Heavy Truck</t>
  </si>
  <si>
    <t>Bus</t>
  </si>
  <si>
    <t>Petrol Bus</t>
  </si>
  <si>
    <t>Diesel Bus</t>
  </si>
  <si>
    <t>Electric Bus</t>
  </si>
  <si>
    <t>Hydrogen Fuel cell Bus</t>
  </si>
  <si>
    <t>Aviation</t>
  </si>
  <si>
    <t>Domestic</t>
  </si>
  <si>
    <t>Aviation Fuel</t>
  </si>
  <si>
    <t>Domestic Aviation</t>
  </si>
  <si>
    <t>Electric Jet</t>
  </si>
  <si>
    <t>Hybrid Jet</t>
  </si>
  <si>
    <t>International</t>
  </si>
  <si>
    <t>International Aviation</t>
  </si>
  <si>
    <t>Rail</t>
  </si>
  <si>
    <t>Passenger diesel</t>
  </si>
  <si>
    <t>Passenger Rail</t>
  </si>
  <si>
    <t>Passenger electric</t>
  </si>
  <si>
    <t>Freight diesel</t>
  </si>
  <si>
    <t>Freight Rail</t>
  </si>
  <si>
    <t>Freight electric</t>
  </si>
  <si>
    <t>Coastal Shipping</t>
  </si>
  <si>
    <t>Fuel Oil</t>
  </si>
  <si>
    <t>Domestic Shipping</t>
  </si>
  <si>
    <t>International Shipping</t>
  </si>
  <si>
    <t>*TechDesc</t>
  </si>
  <si>
    <t>T_P_CAR</t>
  </si>
  <si>
    <t>Passenger transport - cars</t>
  </si>
  <si>
    <t>T_C_Car</t>
  </si>
  <si>
    <t>Commercial transport - Van&amp;Ute</t>
  </si>
  <si>
    <t>T_P_Mcy</t>
  </si>
  <si>
    <t>Passenger transport motorcycles</t>
  </si>
  <si>
    <t>T_P_Bus</t>
  </si>
  <si>
    <t>Passenger transport bus</t>
  </si>
  <si>
    <t>T_F_MTrk</t>
  </si>
  <si>
    <t>Freight transport - Medium Trucks</t>
  </si>
  <si>
    <t>T_F_HTrk</t>
  </si>
  <si>
    <t>Freight transport - Heavy Trucks</t>
  </si>
  <si>
    <t>T_F_Rail</t>
  </si>
  <si>
    <t>Freight transport - rail</t>
  </si>
  <si>
    <t>T_P_Rail</t>
  </si>
  <si>
    <t>Passenger transport - rail</t>
  </si>
  <si>
    <t>T_F_DSHIP</t>
  </si>
  <si>
    <t>Domestic shipping</t>
  </si>
  <si>
    <t>T_F_ISHIP</t>
  </si>
  <si>
    <t>International shipping</t>
  </si>
  <si>
    <t>T_O_JET</t>
  </si>
  <si>
    <t>Other transport aviation jet fuel</t>
  </si>
  <si>
    <t>T_O_JET_Int</t>
  </si>
  <si>
    <t>Other transport aviation jet fuel - International</t>
  </si>
  <si>
    <t>ICE</t>
  </si>
  <si>
    <t>HYB</t>
  </si>
  <si>
    <t>BEV</t>
  </si>
  <si>
    <t>FC</t>
  </si>
  <si>
    <t>PHEV</t>
  </si>
  <si>
    <t>Petrol Motorcycles</t>
  </si>
  <si>
    <t>ICE Jet</t>
  </si>
  <si>
    <t>CEFF~2030</t>
  </si>
  <si>
    <t>CEFF~2050</t>
  </si>
  <si>
    <t>000vehicles</t>
  </si>
  <si>
    <t>EFF</t>
  </si>
  <si>
    <t>CEFF</t>
  </si>
  <si>
    <t>INVCOST</t>
  </si>
  <si>
    <t>EFF~2018</t>
  </si>
  <si>
    <t>FIXOM~2018</t>
  </si>
  <si>
    <t>FIXOM~2040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</si>
</sst>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5">
    <numFmt numFmtId="6" formatCode="&quot;$&quot;#,##0;[Red]\-&quot;$&quot;#,##0"/>
    <numFmt numFmtId="44" formatCode="_-&quot;$&quot;* #,##0.00_-;\-&quot;$&quot;* #,##0.00_-;_-&quot;$&quot;* &quot;-&quot;??_-;_-@_-"/>
    <numFmt numFmtId="43" formatCode="_-* #,##0.00_-;\-* #,##0.00_-;_-* &quot;-&quot;??_-;_-@_-"/>
    <numFmt numFmtId="164" formatCode="_(&quot;$&quot;* #,##0.00_);_(&quot;$&quot;* \(#,##0.00\);_(&quot;$&quot;* &quot;-&quot;??_);_(@_)"/>
    <numFmt numFmtId="165" formatCode="_(* #,##0.00_);_(* \(#,##0.00\);_(* &quot;-&quot;??_);_(@_)"/>
    <numFmt numFmtId="166" formatCode="_ * #,##0.00_ ;_ * \-#,##0.00_ ;_ * &quot;-&quot;??_ ;_ @_ "/>
    <numFmt numFmtId="167" formatCode="\Te\x\t"/>
    <numFmt numFmtId="168" formatCode="_-[$€-2]* #,##0.00_-;\-[$€-2]* #,##0.00_-;_-[$€-2]* &quot;-&quot;??_-"/>
    <numFmt numFmtId="169" formatCode="0.0%"/>
    <numFmt numFmtId="170" formatCode="[$-C09]d\ mmmm\ yyyy;@"/>
    <numFmt numFmtId="171" formatCode="_*#,##0.00;[Red]_*\(#,##0.00\);_*\-"/>
    <numFmt numFmtId="172" formatCode="#,##0\ ;\(#,##0\)"/>
    <numFmt numFmtId="173" formatCode="#,##0.0\ ;\(#,##0.0\)"/>
    <numFmt numFmtId="174" formatCode="#,##0.00\ ;\(#,##0.00\)"/>
    <numFmt numFmtId="175" formatCode="d\ mmm"/>
    <numFmt numFmtId="176" formatCode="d\ mmm\ yyyy"/>
    <numFmt numFmtId="177" formatCode="_-\$* #,##0.00_-;&quot;-$&quot;* #,##0.00_-;_-\$* \-??_-;_-@_-"/>
    <numFmt numFmtId="178" formatCode="#,###,;[Red]\-#,###,;0"/>
    <numFmt numFmtId="179" formatCode="_([$€-2]* #,##0.00_);_([$€-2]* \(#,##0.00\);_([$€-2]* &quot;-&quot;??_)"/>
    <numFmt numFmtId="180" formatCode="&quot;$&quot;#,##0\ ;\(&quot;$&quot;#,##0\)"/>
    <numFmt numFmtId="181" formatCode="&quot;$&quot;#,##0.00;[Red]\(&quot;$&quot;#,##0.00\)"/>
    <numFmt numFmtId="182" formatCode="[Blue]#,##0"/>
    <numFmt numFmtId="183" formatCode="[Blue]0.0;\-0.0"/>
    <numFmt numFmtId="184" formatCode="yyyy"/>
    <numFmt numFmtId="185" formatCode="0.0"/>
  </numFmts>
  <fonts count="113">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Courier"/>
      <family val="3"/>
    </font>
    <font>
      <b/>
      <sz val="10"/>
      <color indexed="12"/>
      <name val="Arial"/>
      <family val="2"/>
    </font>
    <font>
      <sz val="10"/>
      <name val="Arial"/>
      <family val="2"/>
    </font>
    <font>
      <sz val="8"/>
      <color indexed="81"/>
      <name val="Tahoma"/>
      <family val="2"/>
    </font>
    <font>
      <b/>
      <sz val="10"/>
      <name val="Arial"/>
      <family val="2"/>
    </font>
    <font>
      <b/>
      <sz val="8"/>
      <color indexed="81"/>
      <name val="Tahoma"/>
      <family val="2"/>
    </font>
    <font>
      <sz val="11"/>
      <color rgb="FF3F3F76"/>
      <name val="Calibri"/>
      <family val="2"/>
      <scheme val="minor"/>
    </font>
    <font>
      <b/>
      <sz val="11"/>
      <color rgb="FF3F3F3F"/>
      <name val="Calibri"/>
      <family val="2"/>
      <scheme val="minor"/>
    </font>
    <font>
      <b/>
      <sz val="11"/>
      <color rgb="FFFA7D00"/>
      <name val="Calibri"/>
      <family val="2"/>
      <scheme val="minor"/>
    </font>
    <font>
      <sz val="11"/>
      <color theme="0"/>
      <name val="Calibri"/>
      <family val="2"/>
      <scheme val="minor"/>
    </font>
    <font>
      <sz val="10"/>
      <color theme="1"/>
      <name val="Arial"/>
      <family val="2"/>
    </font>
    <font>
      <b/>
      <sz val="8"/>
      <name val="Arial"/>
      <family val="2"/>
    </font>
    <font>
      <sz val="8"/>
      <color theme="1"/>
      <name val="Arial"/>
      <family val="2"/>
    </font>
    <font>
      <sz val="11"/>
      <color indexed="8"/>
      <name val="Calibri"/>
      <family val="2"/>
    </font>
    <font>
      <sz val="11"/>
      <color indexed="9"/>
      <name val="Calibri"/>
      <family val="2"/>
    </font>
    <font>
      <b/>
      <sz val="11"/>
      <color indexed="63"/>
      <name val="Calibri"/>
      <family val="2"/>
    </font>
    <font>
      <sz val="11"/>
      <color indexed="10"/>
      <name val="Calibri"/>
      <family val="2"/>
    </font>
    <font>
      <sz val="11"/>
      <color indexed="20"/>
      <name val="Calibri"/>
      <family val="2"/>
    </font>
    <font>
      <sz val="11"/>
      <color indexed="14"/>
      <name val="Calibri"/>
      <family val="2"/>
      <scheme val="minor"/>
    </font>
    <font>
      <b/>
      <sz val="11"/>
      <color indexed="52"/>
      <name val="Calibri"/>
      <family val="2"/>
    </font>
    <font>
      <sz val="11"/>
      <color indexed="52"/>
      <name val="Calibri"/>
      <family val="2"/>
    </font>
    <font>
      <b/>
      <sz val="11"/>
      <color indexed="9"/>
      <name val="Calibri"/>
      <family val="2"/>
    </font>
    <font>
      <sz val="10"/>
      <color indexed="8"/>
      <name val="Arial"/>
      <family val="2"/>
    </font>
    <font>
      <sz val="9"/>
      <name val="Times New Roman"/>
      <family val="1"/>
    </font>
    <font>
      <sz val="11"/>
      <color indexed="62"/>
      <name val="Calibri"/>
      <family val="2"/>
    </font>
    <font>
      <b/>
      <sz val="11"/>
      <color indexed="8"/>
      <name val="Calibri"/>
      <family val="2"/>
    </font>
    <font>
      <i/>
      <sz val="11"/>
      <color indexed="23"/>
      <name val="Calibri"/>
      <family val="2"/>
    </font>
    <font>
      <sz val="11"/>
      <color indexed="17"/>
      <name val="Calibri"/>
      <family val="2"/>
    </font>
    <font>
      <b/>
      <sz val="15"/>
      <color indexed="56"/>
      <name val="Calibri"/>
      <family val="2"/>
    </font>
    <font>
      <b/>
      <sz val="15"/>
      <color indexed="62"/>
      <name val="Calibri"/>
      <family val="2"/>
    </font>
    <font>
      <b/>
      <sz val="13"/>
      <color indexed="56"/>
      <name val="Calibri"/>
      <family val="2"/>
    </font>
    <font>
      <b/>
      <sz val="13"/>
      <color indexed="62"/>
      <name val="Calibri"/>
      <family val="2"/>
      <scheme val="minor"/>
    </font>
    <font>
      <b/>
      <sz val="11"/>
      <color indexed="56"/>
      <name val="Calibri"/>
      <family val="2"/>
    </font>
    <font>
      <b/>
      <sz val="11"/>
      <color indexed="62"/>
      <name val="Calibri"/>
      <family val="2"/>
    </font>
    <font>
      <u/>
      <sz val="10"/>
      <color indexed="12"/>
      <name val="Arial"/>
      <family val="2"/>
    </font>
    <font>
      <u/>
      <sz val="10"/>
      <color theme="10"/>
      <name val="Arial"/>
      <family val="2"/>
    </font>
    <font>
      <sz val="11"/>
      <color indexed="54"/>
      <name val="Calibri"/>
      <family val="2"/>
      <scheme val="minor"/>
    </font>
    <font>
      <sz val="11"/>
      <color indexed="54"/>
      <name val="Calibri"/>
      <family val="2"/>
    </font>
    <font>
      <sz val="11"/>
      <color rgb="FF3F3F76"/>
      <name val="Calibri"/>
      <family val="2"/>
    </font>
    <font>
      <sz val="11"/>
      <color indexed="60"/>
      <name val="Calibri"/>
      <family val="2"/>
    </font>
    <font>
      <sz val="11"/>
      <color rgb="FF9C6500"/>
      <name val="Calibri"/>
      <family val="2"/>
    </font>
    <font>
      <sz val="11"/>
      <color theme="1"/>
      <name val="Calibri"/>
      <family val="2"/>
    </font>
    <font>
      <sz val="12"/>
      <color theme="1"/>
      <name val="Arial"/>
      <family val="2"/>
    </font>
    <font>
      <sz val="10"/>
      <name val="MS Sans Serif"/>
      <family val="2"/>
    </font>
    <font>
      <b/>
      <sz val="9"/>
      <name val="Times New Roman"/>
      <family val="1"/>
    </font>
    <font>
      <sz val="8"/>
      <color indexed="8"/>
      <name val="Arial"/>
      <family val="2"/>
    </font>
    <font>
      <b/>
      <sz val="12"/>
      <name val="Arial"/>
      <family val="2"/>
    </font>
    <font>
      <sz val="8"/>
      <color indexed="9"/>
      <name val="Arial"/>
      <family val="2"/>
    </font>
    <font>
      <b/>
      <sz val="18"/>
      <color indexed="56"/>
      <name val="Cambria"/>
      <family val="2"/>
    </font>
    <font>
      <b/>
      <sz val="18"/>
      <color indexed="62"/>
      <name val="Cambria"/>
      <family val="2"/>
    </font>
    <font>
      <sz val="10"/>
      <name val="Arial"/>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0"/>
      <name val="Calibri"/>
      <family val="2"/>
    </font>
    <font>
      <b/>
      <sz val="18"/>
      <color theme="3"/>
      <name val="Cambria"/>
      <family val="2"/>
      <scheme val="major"/>
    </font>
    <font>
      <sz val="11"/>
      <color theme="1"/>
      <name val="Arial"/>
      <family val="2"/>
    </font>
    <font>
      <sz val="11"/>
      <name val="Arial"/>
      <family val="2"/>
    </font>
    <font>
      <u/>
      <sz val="11"/>
      <color theme="10"/>
      <name val="Calibri"/>
      <family val="2"/>
      <scheme val="minor"/>
    </font>
    <font>
      <sz val="8"/>
      <name val="Arial"/>
      <family val="2"/>
    </font>
    <font>
      <sz val="10"/>
      <color indexed="12"/>
      <name val="Arial"/>
      <family val="2"/>
    </font>
    <font>
      <u/>
      <sz val="10"/>
      <color indexed="24"/>
      <name val="Arial"/>
      <family val="2"/>
    </font>
    <font>
      <sz val="11"/>
      <color indexed="8"/>
      <name val="Arial Mäori"/>
      <family val="2"/>
    </font>
    <font>
      <sz val="10"/>
      <name val="Times New Roman"/>
      <family val="1"/>
    </font>
    <font>
      <i/>
      <sz val="10"/>
      <name val="Arial"/>
      <family val="2"/>
    </font>
    <font>
      <sz val="10"/>
      <name val="Helv"/>
      <family val="2"/>
    </font>
    <font>
      <sz val="9"/>
      <name val="AGaramond"/>
    </font>
    <font>
      <b/>
      <sz val="11"/>
      <color indexed="10"/>
      <name val="Calibri"/>
      <family val="2"/>
    </font>
    <font>
      <sz val="10"/>
      <name val="CG Times"/>
      <family val="1"/>
    </font>
    <font>
      <sz val="11"/>
      <color indexed="8"/>
      <name val="Arial"/>
      <family val="2"/>
    </font>
    <font>
      <sz val="10"/>
      <name val="Palatino"/>
      <family val="1"/>
    </font>
    <font>
      <u/>
      <sz val="10"/>
      <name val="Arial"/>
      <family val="2"/>
    </font>
    <font>
      <sz val="10"/>
      <name val="Arial Narrow"/>
      <family val="2"/>
    </font>
    <font>
      <sz val="9"/>
      <name val="GillSans"/>
      <family val="2"/>
    </font>
    <font>
      <sz val="9"/>
      <name val="GillSans Light"/>
      <family val="2"/>
    </font>
    <font>
      <b/>
      <sz val="13"/>
      <color indexed="62"/>
      <name val="Calibri"/>
      <family val="2"/>
    </font>
    <font>
      <sz val="11"/>
      <color indexed="19"/>
      <name val="Calibri"/>
      <family val="2"/>
    </font>
    <font>
      <b/>
      <sz val="10"/>
      <name val="MS Sans Serif"/>
      <family val="2"/>
    </font>
    <font>
      <b/>
      <sz val="10"/>
      <color indexed="50"/>
      <name val="Arial"/>
      <family val="2"/>
    </font>
    <font>
      <b/>
      <sz val="10"/>
      <color indexed="32"/>
      <name val="Arial"/>
      <family val="2"/>
    </font>
    <font>
      <sz val="10"/>
      <color indexed="8"/>
      <name val="CG Times"/>
      <family val="1"/>
    </font>
    <font>
      <b/>
      <sz val="10"/>
      <color indexed="41"/>
      <name val="Arial"/>
      <family val="2"/>
    </font>
    <font>
      <b/>
      <sz val="12"/>
      <color indexed="45"/>
      <name val="Arial"/>
      <family val="2"/>
    </font>
    <font>
      <b/>
      <sz val="12"/>
      <color indexed="25"/>
      <name val="Arial"/>
      <family val="2"/>
    </font>
    <font>
      <b/>
      <sz val="9"/>
      <color indexed="8"/>
      <name val="CG Times"/>
      <family val="1"/>
    </font>
    <font>
      <b/>
      <sz val="8"/>
      <name val="Helv"/>
    </font>
    <font>
      <sz val="12"/>
      <name val="Courier"/>
      <family val="3"/>
    </font>
    <font>
      <sz val="12"/>
      <color indexed="24"/>
      <name val="Arial"/>
      <family val="2"/>
    </font>
    <font>
      <sz val="10"/>
      <name val="Helv"/>
    </font>
    <font>
      <sz val="8.5"/>
      <name val="LinePrinter"/>
    </font>
    <font>
      <sz val="8"/>
      <name val="Helv"/>
    </font>
    <font>
      <b/>
      <sz val="8.5"/>
      <name val="LinePrinter"/>
    </font>
    <font>
      <sz val="18"/>
      <color indexed="24"/>
      <name val="Arial"/>
      <family val="2"/>
    </font>
    <font>
      <sz val="8"/>
      <color indexed="24"/>
      <name val="Arial"/>
      <family val="2"/>
    </font>
    <font>
      <sz val="12"/>
      <color theme="1"/>
      <name val="Calibri"/>
      <family val="2"/>
      <scheme val="minor"/>
    </font>
    <font>
      <sz val="12"/>
      <color rgb="FF9C5700"/>
      <name val="Calibri"/>
      <family val="2"/>
      <scheme val="minor"/>
    </font>
    <font>
      <b/>
      <sz val="9"/>
      <color indexed="81"/>
      <name val="Tahoma"/>
      <family val="2"/>
    </font>
    <font>
      <sz val="9"/>
      <color indexed="81"/>
      <name val="Tahoma"/>
      <family val="2"/>
    </font>
  </fonts>
  <fills count="115">
    <fill>
      <patternFill patternType="none"/>
    </fill>
    <fill>
      <patternFill patternType="gray125"/>
    </fill>
    <fill>
      <patternFill patternType="solid">
        <fgColor indexed="43"/>
        <bgColor indexed="64"/>
      </patternFill>
    </fill>
    <fill>
      <patternFill patternType="solid">
        <fgColor indexed="42"/>
        <bgColor indexed="64"/>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9"/>
      </patternFill>
    </fill>
    <fill>
      <patternFill patternType="solid">
        <fgColor indexed="26"/>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22"/>
      </patternFill>
    </fill>
    <fill>
      <patternFill patternType="solid">
        <fgColor indexed="43"/>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19"/>
      </patternFill>
    </fill>
    <fill>
      <patternFill patternType="solid">
        <fgColor indexed="57"/>
      </patternFill>
    </fill>
    <fill>
      <patternFill patternType="solid">
        <fgColor indexed="54"/>
      </patternFill>
    </fill>
    <fill>
      <patternFill patternType="solid">
        <fgColor indexed="53"/>
      </patternFill>
    </fill>
    <fill>
      <patternFill patternType="solid">
        <fgColor indexed="55"/>
      </patternFill>
    </fill>
    <fill>
      <patternFill patternType="solid">
        <fgColor indexed="55"/>
        <bgColor indexed="64"/>
      </patternFill>
    </fill>
    <fill>
      <patternFill patternType="solid">
        <fgColor indexed="26"/>
        <bgColor indexed="9"/>
      </patternFill>
    </fill>
    <fill>
      <patternFill patternType="solid">
        <fgColor indexed="63"/>
        <bgColor indexed="64"/>
      </patternFill>
    </fill>
    <fill>
      <patternFill patternType="solid">
        <fgColor indexed="24"/>
        <bgColor indexed="22"/>
      </patternFill>
    </fill>
    <fill>
      <patternFill patternType="solid">
        <fgColor indexed="62"/>
        <bgColor indexed="64"/>
      </patternFill>
    </fill>
    <fill>
      <patternFill patternType="solid">
        <fgColor indexed="25"/>
        <bgColor indexed="61"/>
      </patternFill>
    </fill>
    <fill>
      <patternFill patternType="solid">
        <fgColor indexed="61"/>
        <bgColor indexed="64"/>
      </patternFill>
    </fill>
    <fill>
      <patternFill patternType="solid">
        <fgColor indexed="34"/>
        <bgColor indexed="13"/>
      </patternFill>
    </fill>
    <fill>
      <patternFill patternType="solid">
        <fgColor rgb="FFC6EFCE"/>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9"/>
        <bgColor indexed="64"/>
      </patternFill>
    </fill>
    <fill>
      <patternFill patternType="solid">
        <fgColor indexed="41"/>
        <bgColor indexed="26"/>
      </patternFill>
    </fill>
    <fill>
      <patternFill patternType="solid">
        <fgColor indexed="45"/>
        <bgColor indexed="48"/>
      </patternFill>
    </fill>
    <fill>
      <patternFill patternType="solid">
        <fgColor indexed="35"/>
        <bgColor indexed="26"/>
      </patternFill>
    </fill>
    <fill>
      <patternFill patternType="solid">
        <fgColor indexed="42"/>
        <bgColor indexed="27"/>
      </patternFill>
    </fill>
    <fill>
      <patternFill patternType="solid">
        <fgColor indexed="26"/>
        <bgColor indexed="35"/>
      </patternFill>
    </fill>
    <fill>
      <patternFill patternType="solid">
        <fgColor indexed="46"/>
        <bgColor indexed="45"/>
      </patternFill>
    </fill>
    <fill>
      <patternFill patternType="solid">
        <fgColor indexed="9"/>
        <bgColor indexed="26"/>
      </patternFill>
    </fill>
    <fill>
      <patternFill patternType="solid">
        <fgColor indexed="47"/>
        <bgColor indexed="34"/>
      </patternFill>
    </fill>
    <fill>
      <patternFill patternType="solid">
        <fgColor indexed="44"/>
        <bgColor indexed="40"/>
      </patternFill>
    </fill>
    <fill>
      <patternFill patternType="solid">
        <fgColor indexed="31"/>
        <bgColor indexed="15"/>
      </patternFill>
    </fill>
    <fill>
      <patternFill patternType="solid">
        <fgColor indexed="29"/>
        <bgColor indexed="45"/>
      </patternFill>
    </fill>
    <fill>
      <patternFill patternType="solid">
        <fgColor indexed="34"/>
        <bgColor indexed="47"/>
      </patternFill>
    </fill>
    <fill>
      <patternFill patternType="solid">
        <fgColor indexed="11"/>
        <bgColor indexed="49"/>
      </patternFill>
    </fill>
    <fill>
      <patternFill patternType="solid">
        <fgColor indexed="22"/>
        <bgColor indexed="31"/>
      </patternFill>
    </fill>
    <fill>
      <patternFill patternType="solid">
        <fgColor indexed="50"/>
        <bgColor indexed="40"/>
      </patternFill>
    </fill>
    <fill>
      <patternFill patternType="solid">
        <fgColor indexed="51"/>
        <bgColor indexed="13"/>
      </patternFill>
    </fill>
    <fill>
      <patternFill patternType="solid">
        <fgColor indexed="30"/>
        <bgColor indexed="21"/>
      </patternFill>
    </fill>
    <fill>
      <patternFill patternType="solid">
        <fgColor indexed="61"/>
        <bgColor indexed="48"/>
      </patternFill>
    </fill>
    <fill>
      <patternFill patternType="solid">
        <fgColor indexed="49"/>
        <bgColor indexed="57"/>
      </patternFill>
    </fill>
    <fill>
      <patternFill patternType="solid">
        <fgColor indexed="52"/>
        <bgColor indexed="51"/>
      </patternFill>
    </fill>
    <fill>
      <patternFill patternType="solid">
        <fgColor indexed="56"/>
      </patternFill>
    </fill>
    <fill>
      <patternFill patternType="solid">
        <fgColor indexed="62"/>
        <bgColor indexed="58"/>
      </patternFill>
    </fill>
    <fill>
      <patternFill patternType="solid">
        <fgColor indexed="10"/>
        <bgColor indexed="60"/>
      </patternFill>
    </fill>
    <fill>
      <patternFill patternType="solid">
        <fgColor indexed="19"/>
        <bgColor indexed="61"/>
      </patternFill>
    </fill>
    <fill>
      <patternFill patternType="solid">
        <fgColor indexed="57"/>
        <bgColor indexed="21"/>
      </patternFill>
    </fill>
    <fill>
      <patternFill patternType="solid">
        <fgColor indexed="54"/>
        <bgColor indexed="23"/>
      </patternFill>
    </fill>
    <fill>
      <patternFill patternType="solid">
        <fgColor indexed="53"/>
        <bgColor indexed="52"/>
      </patternFill>
    </fill>
    <fill>
      <patternFill patternType="solid">
        <fgColor indexed="55"/>
        <bgColor indexed="23"/>
      </patternFill>
    </fill>
    <fill>
      <patternFill patternType="solid">
        <fgColor indexed="27"/>
        <bgColor indexed="42"/>
      </patternFill>
    </fill>
    <fill>
      <patternFill patternType="solid">
        <fgColor indexed="56"/>
        <bgColor indexed="58"/>
      </patternFill>
    </fill>
    <fill>
      <patternFill patternType="solid">
        <fgColor indexed="48"/>
        <bgColor indexed="61"/>
      </patternFill>
    </fill>
    <fill>
      <patternFill patternType="solid">
        <fgColor indexed="43"/>
        <bgColor indexed="26"/>
      </patternFill>
    </fill>
    <fill>
      <patternFill patternType="mediumGray">
        <fgColor indexed="22"/>
      </patternFill>
    </fill>
    <fill>
      <patternFill patternType="solid">
        <fgColor indexed="15"/>
        <bgColor indexed="41"/>
      </patternFill>
    </fill>
    <fill>
      <patternFill patternType="solid">
        <fgColor indexed="31"/>
        <bgColor indexed="8"/>
      </patternFill>
    </fill>
    <fill>
      <patternFill patternType="solid">
        <fgColor indexed="43"/>
        <bgColor indexed="8"/>
      </patternFill>
    </fill>
    <fill>
      <patternFill patternType="solid">
        <fgColor indexed="8"/>
        <bgColor indexed="18"/>
      </patternFill>
    </fill>
    <fill>
      <patternFill patternType="solid">
        <fgColor rgb="FFFFFF99"/>
        <bgColor rgb="FF000000"/>
      </patternFill>
    </fill>
    <fill>
      <patternFill patternType="solid">
        <fgColor rgb="FFCCFFCC"/>
        <bgColor rgb="FF000000"/>
      </patternFill>
    </fill>
    <fill>
      <patternFill patternType="solid">
        <fgColor theme="5" tint="0.59999389629810485"/>
        <bgColor indexed="64"/>
      </patternFill>
    </fill>
    <fill>
      <patternFill patternType="solid">
        <fgColor theme="0"/>
        <bgColor rgb="FF000000"/>
      </patternFill>
    </fill>
    <fill>
      <patternFill patternType="solid">
        <fgColor theme="0"/>
        <bgColor indexed="64"/>
      </patternFill>
    </fill>
    <fill>
      <patternFill patternType="solid">
        <fgColor rgb="FFFFC000"/>
        <bgColor indexed="64"/>
      </patternFill>
    </fill>
    <fill>
      <patternFill patternType="solid">
        <fgColor rgb="FFFF0000"/>
        <bgColor indexed="64"/>
      </patternFill>
    </fill>
    <fill>
      <patternFill patternType="solid">
        <fgColor rgb="FFFFC000"/>
        <bgColor rgb="FF000000"/>
      </patternFill>
    </fill>
    <fill>
      <patternFill patternType="solid">
        <fgColor rgb="FFFF0000"/>
        <bgColor rgb="FF000000"/>
      </patternFill>
    </fill>
  </fills>
  <borders count="69">
    <border>
      <left/>
      <right/>
      <top/>
      <bottom/>
      <diagonal/>
    </border>
    <border>
      <left/>
      <right/>
      <top style="thin">
        <color indexed="64"/>
      </top>
      <bottom style="thin">
        <color indexed="64"/>
      </bottom>
      <diagonal/>
    </border>
    <border>
      <left/>
      <right/>
      <top style="thin">
        <color indexed="64"/>
      </top>
      <bottom/>
      <diagonal/>
    </border>
    <border>
      <left/>
      <right/>
      <top/>
      <bottom style="medium">
        <color indexed="64"/>
      </bottom>
      <diagonal/>
    </border>
    <border>
      <left/>
      <right/>
      <top/>
      <bottom style="thick">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style="medium">
        <color indexed="64"/>
      </left>
      <right/>
      <top style="thin">
        <color indexed="64"/>
      </top>
      <bottom style="thin">
        <color indexed="64"/>
      </bottom>
      <diagonal/>
    </border>
    <border>
      <left/>
      <right/>
      <top style="thin">
        <color indexed="62"/>
      </top>
      <bottom style="double">
        <color indexed="62"/>
      </bottom>
      <diagonal/>
    </border>
    <border>
      <left/>
      <right/>
      <top/>
      <bottom style="thick">
        <color indexed="62"/>
      </bottom>
      <diagonal/>
    </border>
    <border>
      <left/>
      <right/>
      <top/>
      <bottom style="thick">
        <color indexed="49"/>
      </bottom>
      <diagonal/>
    </border>
    <border>
      <left/>
      <right/>
      <top/>
      <bottom style="thick">
        <color indexed="22"/>
      </bottom>
      <diagonal/>
    </border>
    <border>
      <left/>
      <right/>
      <top/>
      <bottom style="medium">
        <color indexed="30"/>
      </bottom>
      <diagonal/>
    </border>
    <border>
      <left/>
      <right/>
      <top/>
      <bottom style="medium">
        <color indexed="49"/>
      </bottom>
      <diagonal/>
    </border>
    <border>
      <left style="thin">
        <color indexed="64"/>
      </left>
      <right style="thin">
        <color indexed="64"/>
      </right>
      <top style="thin">
        <color indexed="64"/>
      </top>
      <bottom style="thin">
        <color indexed="64"/>
      </bottom>
      <diagonal/>
    </border>
    <border>
      <left style="thin">
        <color indexed="8"/>
      </left>
      <right style="thin">
        <color indexed="8"/>
      </right>
      <top style="thin">
        <color indexed="8"/>
      </top>
      <bottom style="thin">
        <color indexed="8"/>
      </bottom>
      <diagonal/>
    </border>
    <border>
      <left/>
      <right/>
      <top/>
      <bottom style="thick">
        <color theme="4"/>
      </bottom>
      <diagonal/>
    </border>
    <border>
      <left/>
      <right/>
      <top/>
      <bottom style="medium">
        <color theme="4" tint="0.39997558519241921"/>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medium">
        <color indexed="64"/>
      </left>
      <right style="thin">
        <color indexed="64"/>
      </right>
      <top style="medium">
        <color indexed="64"/>
      </top>
      <bottom/>
      <diagonal/>
    </border>
    <border>
      <left/>
      <right/>
      <top/>
      <bottom style="thick">
        <color indexed="56"/>
      </bottom>
      <diagonal/>
    </border>
    <border>
      <left/>
      <right/>
      <top/>
      <bottom style="thick">
        <color indexed="27"/>
      </bottom>
      <diagonal/>
    </border>
    <border>
      <left/>
      <right/>
      <top/>
      <bottom style="thick">
        <color indexed="31"/>
      </bottom>
      <diagonal/>
    </border>
    <border>
      <left/>
      <right/>
      <top/>
      <bottom style="medium">
        <color indexed="27"/>
      </bottom>
      <diagonal/>
    </border>
    <border>
      <left/>
      <right/>
      <top/>
      <bottom style="medium">
        <color indexed="24"/>
      </bottom>
      <diagonal/>
    </border>
    <border>
      <left/>
      <right/>
      <top/>
      <bottom style="double">
        <color indexed="10"/>
      </bottom>
      <diagonal/>
    </border>
    <border>
      <left/>
      <right/>
      <top/>
      <bottom style="medium">
        <color indexed="8"/>
      </bottom>
      <diagonal/>
    </border>
    <border>
      <left/>
      <right/>
      <top style="thin">
        <color indexed="56"/>
      </top>
      <bottom style="double">
        <color indexed="56"/>
      </bottom>
      <diagonal/>
    </border>
    <border>
      <left/>
      <right/>
      <top style="thin">
        <color indexed="49"/>
      </top>
      <bottom style="double">
        <color indexed="49"/>
      </bottom>
      <diagonal/>
    </border>
    <border>
      <left style="thin">
        <color indexed="41"/>
      </left>
      <right style="thin">
        <color indexed="41"/>
      </right>
      <top style="thin">
        <color indexed="41"/>
      </top>
      <bottom style="thin">
        <color indexed="41"/>
      </bottom>
      <diagonal/>
    </border>
    <border>
      <left style="thin">
        <color indexed="64"/>
      </left>
      <right/>
      <top style="thin">
        <color indexed="64"/>
      </top>
      <bottom style="thin">
        <color indexed="64"/>
      </bottom>
      <diagonal/>
    </border>
    <border>
      <left/>
      <right/>
      <top style="thin">
        <color indexed="64"/>
      </top>
      <bottom style="double">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style="thin">
        <color indexed="64"/>
      </right>
      <top/>
      <bottom/>
      <diagonal/>
    </border>
    <border>
      <left/>
      <right style="thin">
        <color indexed="64"/>
      </right>
      <top style="thin">
        <color indexed="64"/>
      </top>
      <bottom style="thin">
        <color indexed="64"/>
      </bottom>
      <diagonal/>
    </border>
    <border>
      <left style="medium">
        <color indexed="64"/>
      </left>
      <right style="thin">
        <color indexed="64"/>
      </right>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thin">
        <color indexed="64"/>
      </right>
      <top style="thin">
        <color indexed="64"/>
      </top>
      <bottom/>
      <diagonal/>
    </border>
    <border>
      <left/>
      <right style="medium">
        <color indexed="64"/>
      </right>
      <top style="thin">
        <color indexed="64"/>
      </top>
      <bottom/>
      <diagonal/>
    </border>
    <border>
      <left/>
      <right/>
      <top style="medium">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medium">
        <color indexed="64"/>
      </right>
      <top/>
      <bottom/>
      <diagonal/>
    </border>
    <border>
      <left/>
      <right style="medium">
        <color indexed="64"/>
      </right>
      <top/>
      <bottom style="medium">
        <color indexed="64"/>
      </bottom>
      <diagonal/>
    </border>
  </borders>
  <cellStyleXfs count="40236">
    <xf numFmtId="0" fontId="0" fillId="0" borderId="0"/>
    <xf numFmtId="0" fontId="9" fillId="0" borderId="0"/>
    <xf numFmtId="0" fontId="7" fillId="0" borderId="0"/>
    <xf numFmtId="0" fontId="6" fillId="0" borderId="0"/>
    <xf numFmtId="166" fontId="6" fillId="0" borderId="0" applyFont="0" applyFill="0" applyBorder="0" applyAlignment="0" applyProtection="0"/>
    <xf numFmtId="9" fontId="6" fillId="0" borderId="0" applyFont="0" applyFill="0" applyBorder="0" applyAlignment="0" applyProtection="0"/>
    <xf numFmtId="0" fontId="9" fillId="0" borderId="0"/>
    <xf numFmtId="9" fontId="9" fillId="0" borderId="0" applyFont="0" applyFill="0" applyBorder="0" applyAlignment="0" applyProtection="0"/>
    <xf numFmtId="0" fontId="6" fillId="0" borderId="0"/>
    <xf numFmtId="0" fontId="20" fillId="9" borderId="0" applyNumberFormat="0" applyBorder="0" applyAlignment="0" applyProtection="0"/>
    <xf numFmtId="0" fontId="20" fillId="9"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3" borderId="0" applyNumberFormat="0" applyBorder="0" applyAlignment="0" applyProtection="0"/>
    <xf numFmtId="0" fontId="20" fillId="13"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9" borderId="0" applyNumberFormat="0" applyBorder="0" applyAlignment="0" applyProtection="0"/>
    <xf numFmtId="0" fontId="20" fillId="9" borderId="0" applyNumberFormat="0" applyBorder="0" applyAlignment="0" applyProtection="0"/>
    <xf numFmtId="0" fontId="6" fillId="15" borderId="0" applyNumberFormat="0" applyBorder="0" applyAlignment="0" applyProtection="0"/>
    <xf numFmtId="0" fontId="20" fillId="9"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6" fillId="14" borderId="0" applyNumberFormat="0" applyBorder="0" applyAlignment="0" applyProtection="0"/>
    <xf numFmtId="0" fontId="20" fillId="10"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6" fillId="16" borderId="0" applyNumberFormat="0" applyBorder="0" applyAlignment="0" applyProtection="0"/>
    <xf numFmtId="0" fontId="20" fillId="11"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6" fillId="15" borderId="0" applyNumberFormat="0" applyBorder="0" applyAlignment="0" applyProtection="0"/>
    <xf numFmtId="0" fontId="20" fillId="12" borderId="0" applyNumberFormat="0" applyBorder="0" applyAlignment="0" applyProtection="0"/>
    <xf numFmtId="0" fontId="20" fillId="13" borderId="0" applyNumberFormat="0" applyBorder="0" applyAlignment="0" applyProtection="0"/>
    <xf numFmtId="0" fontId="20" fillId="13" borderId="0" applyNumberFormat="0" applyBorder="0" applyAlignment="0" applyProtection="0"/>
    <xf numFmtId="0" fontId="20" fillId="13"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9" borderId="0" applyNumberFormat="0" applyBorder="0" applyAlignment="0" applyProtection="0"/>
    <xf numFmtId="0" fontId="20" fillId="9"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3" borderId="0" applyNumberFormat="0" applyBorder="0" applyAlignment="0" applyProtection="0"/>
    <xf numFmtId="0" fontId="20" fillId="13"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0" fontId="20" fillId="20" borderId="0" applyNumberFormat="0" applyBorder="0" applyAlignment="0" applyProtection="0"/>
    <xf numFmtId="0" fontId="20" fillId="20"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0" fontId="6" fillId="21" borderId="0" applyNumberFormat="0" applyBorder="0" applyAlignment="0" applyProtection="0"/>
    <xf numFmtId="0" fontId="20" fillId="17"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6" fillId="22" borderId="0" applyNumberFormat="0" applyBorder="0" applyAlignment="0" applyProtection="0"/>
    <xf numFmtId="0" fontId="20" fillId="19"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6" fillId="21" borderId="0" applyNumberFormat="0" applyBorder="0" applyAlignment="0" applyProtection="0"/>
    <xf numFmtId="0" fontId="20" fillId="12"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0" fontId="20" fillId="20" borderId="0" applyNumberFormat="0" applyBorder="0" applyAlignment="0" applyProtection="0"/>
    <xf numFmtId="0" fontId="20" fillId="20" borderId="0" applyNumberFormat="0" applyBorder="0" applyAlignment="0" applyProtection="0"/>
    <xf numFmtId="0" fontId="6" fillId="14" borderId="0" applyNumberFormat="0" applyBorder="0" applyAlignment="0" applyProtection="0"/>
    <xf numFmtId="0" fontId="20" fillId="20"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0" fontId="20" fillId="20" borderId="0" applyNumberFormat="0" applyBorder="0" applyAlignment="0" applyProtection="0"/>
    <xf numFmtId="0" fontId="20" fillId="20" borderId="0" applyNumberFormat="0" applyBorder="0" applyAlignment="0" applyProtection="0"/>
    <xf numFmtId="0" fontId="9" fillId="0" borderId="0" applyNumberFormat="0" applyFont="0" applyFill="0" applyBorder="0" applyProtection="0">
      <alignment horizontal="left" vertical="center" indent="5"/>
    </xf>
    <xf numFmtId="0" fontId="9" fillId="0" borderId="0" applyNumberFormat="0" applyFont="0" applyFill="0" applyBorder="0" applyProtection="0">
      <alignment horizontal="left" vertical="center" indent="5"/>
    </xf>
    <xf numFmtId="0" fontId="21" fillId="23" borderId="0" applyNumberFormat="0" applyBorder="0" applyAlignment="0" applyProtection="0"/>
    <xf numFmtId="0" fontId="21" fillId="18" borderId="0" applyNumberFormat="0" applyBorder="0" applyAlignment="0" applyProtection="0"/>
    <xf numFmtId="0" fontId="21" fillId="19" borderId="0" applyNumberFormat="0" applyBorder="0" applyAlignment="0" applyProtection="0"/>
    <xf numFmtId="0" fontId="21" fillId="24" borderId="0" applyNumberFormat="0" applyBorder="0" applyAlignment="0" applyProtection="0"/>
    <xf numFmtId="0" fontId="21" fillId="25" borderId="0" applyNumberFormat="0" applyBorder="0" applyAlignment="0" applyProtection="0"/>
    <xf numFmtId="0" fontId="21" fillId="26" borderId="0" applyNumberFormat="0" applyBorder="0" applyAlignment="0" applyProtection="0"/>
    <xf numFmtId="0" fontId="21" fillId="23" borderId="0" applyNumberFormat="0" applyBorder="0" applyAlignment="0" applyProtection="0"/>
    <xf numFmtId="0" fontId="16" fillId="25" borderId="0" applyNumberFormat="0" applyBorder="0" applyAlignment="0" applyProtection="0"/>
    <xf numFmtId="0" fontId="21" fillId="18" borderId="0" applyNumberFormat="0" applyBorder="0" applyAlignment="0" applyProtection="0"/>
    <xf numFmtId="0" fontId="21" fillId="19" borderId="0" applyNumberFormat="0" applyBorder="0" applyAlignment="0" applyProtection="0"/>
    <xf numFmtId="0" fontId="16" fillId="22" borderId="0" applyNumberFormat="0" applyBorder="0" applyAlignment="0" applyProtection="0"/>
    <xf numFmtId="0" fontId="21" fillId="24" borderId="0" applyNumberFormat="0" applyBorder="0" applyAlignment="0" applyProtection="0"/>
    <xf numFmtId="0" fontId="16" fillId="21" borderId="0" applyNumberFormat="0" applyBorder="0" applyAlignment="0" applyProtection="0"/>
    <xf numFmtId="0" fontId="21" fillId="25" borderId="0" applyNumberFormat="0" applyBorder="0" applyAlignment="0" applyProtection="0"/>
    <xf numFmtId="0" fontId="21" fillId="26" borderId="0" applyNumberFormat="0" applyBorder="0" applyAlignment="0" applyProtection="0"/>
    <xf numFmtId="0" fontId="16" fillId="14" borderId="0" applyNumberFormat="0" applyBorder="0" applyAlignment="0" applyProtection="0"/>
    <xf numFmtId="0" fontId="21" fillId="23" borderId="0" applyNumberFormat="0" applyBorder="0" applyAlignment="0" applyProtection="0"/>
    <xf numFmtId="0" fontId="21" fillId="18" borderId="0" applyNumberFormat="0" applyBorder="0" applyAlignment="0" applyProtection="0"/>
    <xf numFmtId="0" fontId="21" fillId="19" borderId="0" applyNumberFormat="0" applyBorder="0" applyAlignment="0" applyProtection="0"/>
    <xf numFmtId="0" fontId="21" fillId="24" borderId="0" applyNumberFormat="0" applyBorder="0" applyAlignment="0" applyProtection="0"/>
    <xf numFmtId="0" fontId="21" fillId="25" borderId="0" applyNumberFormat="0" applyBorder="0" applyAlignment="0" applyProtection="0"/>
    <xf numFmtId="0" fontId="21" fillId="26" borderId="0" applyNumberFormat="0" applyBorder="0" applyAlignment="0" applyProtection="0"/>
    <xf numFmtId="0" fontId="21" fillId="27" borderId="0" applyNumberFormat="0" applyBorder="0" applyAlignment="0" applyProtection="0"/>
    <xf numFmtId="0" fontId="16" fillId="25" borderId="0" applyNumberFormat="0" applyBorder="0" applyAlignment="0" applyProtection="0"/>
    <xf numFmtId="0" fontId="21" fillId="28" borderId="0" applyNumberFormat="0" applyBorder="0" applyAlignment="0" applyProtection="0"/>
    <xf numFmtId="0" fontId="16" fillId="29" borderId="0" applyNumberFormat="0" applyBorder="0" applyAlignment="0" applyProtection="0"/>
    <xf numFmtId="0" fontId="21" fillId="30" borderId="0" applyNumberFormat="0" applyBorder="0" applyAlignment="0" applyProtection="0"/>
    <xf numFmtId="0" fontId="16" fillId="29" borderId="0" applyNumberFormat="0" applyBorder="0" applyAlignment="0" applyProtection="0"/>
    <xf numFmtId="0" fontId="21" fillId="24" borderId="0" applyNumberFormat="0" applyBorder="0" applyAlignment="0" applyProtection="0"/>
    <xf numFmtId="0" fontId="16" fillId="31" borderId="0" applyNumberFormat="0" applyBorder="0" applyAlignment="0" applyProtection="0"/>
    <xf numFmtId="0" fontId="21" fillId="25" borderId="0" applyNumberFormat="0" applyBorder="0" applyAlignment="0" applyProtection="0"/>
    <xf numFmtId="0" fontId="21" fillId="32" borderId="0" applyNumberFormat="0" applyBorder="0" applyAlignment="0" applyProtection="0"/>
    <xf numFmtId="0" fontId="21" fillId="27" borderId="0" applyNumberFormat="0" applyBorder="0" applyAlignment="0" applyProtection="0"/>
    <xf numFmtId="0" fontId="21" fillId="28" borderId="0" applyNumberFormat="0" applyBorder="0" applyAlignment="0" applyProtection="0"/>
    <xf numFmtId="0" fontId="21" fillId="30" borderId="0" applyNumberFormat="0" applyBorder="0" applyAlignment="0" applyProtection="0"/>
    <xf numFmtId="0" fontId="21" fillId="24" borderId="0" applyNumberFormat="0" applyBorder="0" applyAlignment="0" applyProtection="0"/>
    <xf numFmtId="0" fontId="21" fillId="25" borderId="0" applyNumberFormat="0" applyBorder="0" applyAlignment="0" applyProtection="0"/>
    <xf numFmtId="0" fontId="21" fillId="32" borderId="0" applyNumberFormat="0" applyBorder="0" applyAlignment="0" applyProtection="0"/>
    <xf numFmtId="0" fontId="22" fillId="21" borderId="8" applyNumberFormat="0" applyAlignment="0" applyProtection="0"/>
    <xf numFmtId="0" fontId="23" fillId="0" borderId="0" applyNumberFormat="0" applyFill="0" applyBorder="0" applyAlignment="0" applyProtection="0"/>
    <xf numFmtId="0" fontId="24" fillId="10" borderId="0" applyNumberFormat="0" applyBorder="0" applyAlignment="0" applyProtection="0"/>
    <xf numFmtId="0" fontId="25" fillId="4" borderId="0" applyNumberFormat="0" applyBorder="0" applyAlignment="0" applyProtection="0"/>
    <xf numFmtId="0" fontId="26" fillId="21" borderId="9" applyNumberFormat="0" applyAlignment="0" applyProtection="0"/>
    <xf numFmtId="0" fontId="26" fillId="21" borderId="9" applyNumberFormat="0" applyAlignment="0" applyProtection="0"/>
    <xf numFmtId="0" fontId="26" fillId="21" borderId="9" applyNumberFormat="0" applyAlignment="0" applyProtection="0"/>
    <xf numFmtId="0" fontId="15" fillId="15" borderId="5" applyNumberFormat="0" applyAlignment="0" applyProtection="0"/>
    <xf numFmtId="0" fontId="15" fillId="15" borderId="5" applyNumberFormat="0" applyAlignment="0" applyProtection="0"/>
    <xf numFmtId="0" fontId="15" fillId="15" borderId="5" applyNumberFormat="0" applyAlignment="0" applyProtection="0"/>
    <xf numFmtId="0" fontId="15" fillId="15" borderId="5" applyNumberFormat="0" applyAlignment="0" applyProtection="0"/>
    <xf numFmtId="0" fontId="15" fillId="7" borderId="5" applyNumberFormat="0" applyAlignment="0" applyProtection="0"/>
    <xf numFmtId="0" fontId="15" fillId="15" borderId="5" applyNumberFormat="0" applyAlignment="0" applyProtection="0"/>
    <xf numFmtId="0" fontId="27" fillId="0" borderId="10" applyNumberFormat="0" applyFill="0" applyAlignment="0" applyProtection="0"/>
    <xf numFmtId="0" fontId="28" fillId="33" borderId="11" applyNumberFormat="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29" fillId="0" borderId="0" applyFont="0" applyFill="0" applyBorder="0" applyAlignment="0" applyProtection="0"/>
    <xf numFmtId="166" fontId="9" fillId="0" borderId="0" applyFont="0" applyFill="0" applyBorder="0" applyAlignment="0" applyProtection="0"/>
    <xf numFmtId="166" fontId="29" fillId="0" borderId="0" applyFont="0" applyFill="0" applyBorder="0" applyAlignment="0" applyProtection="0"/>
    <xf numFmtId="166" fontId="9" fillId="0" borderId="0" applyFont="0" applyFill="0" applyBorder="0" applyAlignment="0" applyProtection="0"/>
    <xf numFmtId="166" fontId="17"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20"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20" fillId="0" borderId="0" applyFont="0" applyFill="0" applyBorder="0" applyAlignment="0" applyProtection="0"/>
    <xf numFmtId="166" fontId="20" fillId="0" borderId="0" applyFont="0" applyFill="0" applyBorder="0" applyAlignment="0" applyProtection="0"/>
    <xf numFmtId="166" fontId="20"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20" fillId="0" borderId="0" applyFont="0" applyFill="0" applyBorder="0" applyAlignment="0" applyProtection="0"/>
    <xf numFmtId="166" fontId="20" fillId="0" borderId="0" applyFont="0" applyFill="0" applyBorder="0" applyAlignment="0" applyProtection="0"/>
    <xf numFmtId="166" fontId="20" fillId="0" borderId="0" applyFont="0" applyFill="0" applyBorder="0" applyAlignment="0" applyProtection="0"/>
    <xf numFmtId="166" fontId="20"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20" fillId="0" borderId="0" applyFont="0" applyFill="0" applyBorder="0" applyAlignment="0" applyProtection="0"/>
    <xf numFmtId="166" fontId="20"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20"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20"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20" fillId="0" borderId="0" applyFont="0" applyFill="0" applyBorder="0" applyAlignment="0" applyProtection="0"/>
    <xf numFmtId="166"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6" fontId="20" fillId="0" borderId="0" applyFont="0" applyFill="0" applyBorder="0" applyAlignment="0" applyProtection="0"/>
    <xf numFmtId="166" fontId="20" fillId="0" borderId="0" applyFont="0" applyFill="0" applyBorder="0" applyAlignment="0" applyProtection="0"/>
    <xf numFmtId="166" fontId="20" fillId="0" borderId="0" applyFont="0" applyFill="0" applyBorder="0" applyAlignment="0" applyProtection="0"/>
    <xf numFmtId="166" fontId="20" fillId="0" borderId="0" applyFont="0" applyFill="0" applyBorder="0" applyAlignment="0" applyProtection="0"/>
    <xf numFmtId="166" fontId="20"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6" fontId="20" fillId="0" borderId="0" applyFont="0" applyFill="0" applyBorder="0" applyAlignment="0" applyProtection="0"/>
    <xf numFmtId="166" fontId="20" fillId="0" borderId="0" applyFont="0" applyFill="0" applyBorder="0" applyAlignment="0" applyProtection="0"/>
    <xf numFmtId="166" fontId="20" fillId="0" borderId="0" applyFont="0" applyFill="0" applyBorder="0" applyAlignment="0" applyProtection="0"/>
    <xf numFmtId="166" fontId="20" fillId="0" borderId="0" applyFont="0" applyFill="0" applyBorder="0" applyAlignment="0" applyProtection="0"/>
    <xf numFmtId="166" fontId="20" fillId="0" borderId="0" applyFont="0" applyFill="0" applyBorder="0" applyAlignment="0" applyProtection="0"/>
    <xf numFmtId="166" fontId="20" fillId="0" borderId="0" applyFont="0" applyFill="0" applyBorder="0" applyAlignment="0" applyProtection="0"/>
    <xf numFmtId="166" fontId="20" fillId="0" borderId="0" applyFont="0" applyFill="0" applyBorder="0" applyAlignment="0" applyProtection="0"/>
    <xf numFmtId="166" fontId="20"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20" fillId="0" borderId="0" applyFont="0" applyFill="0" applyBorder="0" applyAlignment="0" applyProtection="0"/>
    <xf numFmtId="166" fontId="20" fillId="0" borderId="0" applyFont="0" applyFill="0" applyBorder="0" applyAlignment="0" applyProtection="0"/>
    <xf numFmtId="165"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20"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0" fontId="20" fillId="16" borderId="12" applyNumberFormat="0" applyFont="0" applyAlignment="0" applyProtection="0"/>
    <xf numFmtId="0" fontId="20" fillId="16" borderId="12" applyNumberFormat="0" applyFont="0" applyAlignment="0" applyProtection="0"/>
    <xf numFmtId="0" fontId="30" fillId="0" borderId="13">
      <alignment horizontal="left" vertical="center" wrapText="1" indent="2"/>
    </xf>
    <xf numFmtId="0" fontId="31" fillId="14" borderId="9" applyNumberFormat="0" applyAlignment="0" applyProtection="0"/>
    <xf numFmtId="0" fontId="31" fillId="14" borderId="9" applyNumberFormat="0" applyAlignment="0" applyProtection="0"/>
    <xf numFmtId="0" fontId="32" fillId="0" borderId="14" applyNumberFormat="0" applyFill="0" applyAlignment="0" applyProtection="0"/>
    <xf numFmtId="0" fontId="33" fillId="0" borderId="0" applyNumberForma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0" fontId="33" fillId="0" borderId="0" applyNumberForma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ill="0" applyBorder="0" applyAlignment="0" applyProtection="0"/>
    <xf numFmtId="0" fontId="34" fillId="11" borderId="0" applyNumberFormat="0" applyBorder="0" applyAlignment="0" applyProtection="0"/>
    <xf numFmtId="0" fontId="34" fillId="11" borderId="0" applyNumberFormat="0" applyBorder="0" applyAlignment="0" applyProtection="0"/>
    <xf numFmtId="0" fontId="35" fillId="0" borderId="15" applyNumberFormat="0" applyFill="0" applyAlignment="0" applyProtection="0"/>
    <xf numFmtId="0" fontId="36" fillId="0" borderId="16" applyNumberFormat="0" applyFill="0" applyAlignment="0" applyProtection="0"/>
    <xf numFmtId="0" fontId="37" fillId="0" borderId="17" applyNumberFormat="0" applyFill="0" applyAlignment="0" applyProtection="0"/>
    <xf numFmtId="0" fontId="38" fillId="0" borderId="4" applyNumberFormat="0" applyFill="0" applyAlignment="0" applyProtection="0"/>
    <xf numFmtId="0" fontId="39" fillId="0" borderId="18" applyNumberFormat="0" applyFill="0" applyAlignment="0" applyProtection="0"/>
    <xf numFmtId="0" fontId="40" fillId="0" borderId="19" applyNumberFormat="0" applyFill="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41" fillId="0" borderId="0" applyNumberFormat="0" applyFill="0" applyBorder="0" applyAlignment="0" applyProtection="0">
      <alignment vertical="top"/>
      <protection locked="0"/>
    </xf>
    <xf numFmtId="0" fontId="42" fillId="0" borderId="0" applyNumberFormat="0" applyFill="0" applyBorder="0" applyAlignment="0" applyProtection="0"/>
    <xf numFmtId="0" fontId="42" fillId="0" borderId="0" applyNumberFormat="0" applyFill="0" applyBorder="0" applyAlignment="0" applyProtection="0"/>
    <xf numFmtId="0" fontId="31" fillId="14" borderId="9" applyNumberFormat="0" applyAlignment="0" applyProtection="0"/>
    <xf numFmtId="0" fontId="43" fillId="6" borderId="5" applyNumberFormat="0" applyAlignment="0" applyProtection="0"/>
    <xf numFmtId="0" fontId="44" fillId="6" borderId="5" applyNumberFormat="0" applyAlignment="0" applyProtection="0"/>
    <xf numFmtId="0" fontId="44" fillId="6" borderId="5" applyNumberFormat="0" applyAlignment="0" applyProtection="0"/>
    <xf numFmtId="0" fontId="44" fillId="6" borderId="5" applyNumberFormat="0" applyAlignment="0" applyProtection="0"/>
    <xf numFmtId="0" fontId="44" fillId="6" borderId="5" applyNumberFormat="0" applyAlignment="0" applyProtection="0"/>
    <xf numFmtId="0" fontId="45" fillId="6" borderId="5" applyNumberFormat="0" applyAlignment="0" applyProtection="0"/>
    <xf numFmtId="0" fontId="43" fillId="6" borderId="5" applyNumberFormat="0" applyAlignment="0" applyProtection="0"/>
    <xf numFmtId="0" fontId="43" fillId="6" borderId="5" applyNumberFormat="0" applyAlignment="0" applyProtection="0"/>
    <xf numFmtId="0" fontId="43" fillId="6" borderId="5" applyNumberFormat="0" applyAlignment="0" applyProtection="0"/>
    <xf numFmtId="0" fontId="13" fillId="6" borderId="5" applyNumberFormat="0" applyAlignment="0" applyProtection="0"/>
    <xf numFmtId="0" fontId="24" fillId="10" borderId="0" applyNumberFormat="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0" fontId="41" fillId="0" borderId="0" applyNumberFormat="0" applyFill="0" applyBorder="0" applyAlignment="0" applyProtection="0">
      <alignment vertical="top"/>
      <protection locked="0"/>
    </xf>
    <xf numFmtId="0" fontId="27" fillId="0" borderId="10" applyNumberFormat="0" applyFill="0" applyAlignment="0" applyProtection="0"/>
    <xf numFmtId="0" fontId="46" fillId="22" borderId="0" applyNumberFormat="0" applyBorder="0" applyAlignment="0" applyProtection="0"/>
    <xf numFmtId="0" fontId="47" fillId="5" borderId="0" applyNumberFormat="0" applyBorder="0" applyAlignment="0" applyProtection="0"/>
    <xf numFmtId="0" fontId="46" fillId="22" borderId="0" applyNumberFormat="0" applyBorder="0" applyAlignment="0" applyProtection="0"/>
    <xf numFmtId="0" fontId="9" fillId="0" borderId="0"/>
    <xf numFmtId="0" fontId="6" fillId="0" borderId="0"/>
    <xf numFmtId="0" fontId="9" fillId="0" borderId="0"/>
    <xf numFmtId="0" fontId="9" fillId="0" borderId="0"/>
    <xf numFmtId="0" fontId="9" fillId="0" borderId="0"/>
    <xf numFmtId="0" fontId="6" fillId="0" borderId="0"/>
    <xf numFmtId="0" fontId="6" fillId="0" borderId="0"/>
    <xf numFmtId="0" fontId="6" fillId="0" borderId="0"/>
    <xf numFmtId="0" fontId="9" fillId="0" borderId="0"/>
    <xf numFmtId="0" fontId="9" fillId="0" borderId="0"/>
    <xf numFmtId="0" fontId="6" fillId="0" borderId="0"/>
    <xf numFmtId="0" fontId="6" fillId="0" borderId="0"/>
    <xf numFmtId="0" fontId="6" fillId="0" borderId="0"/>
    <xf numFmtId="0" fontId="9" fillId="0" borderId="0"/>
    <xf numFmtId="0" fontId="9" fillId="0" borderId="0"/>
    <xf numFmtId="0" fontId="9" fillId="0" borderId="0"/>
    <xf numFmtId="0" fontId="6"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6" fillId="0" borderId="0"/>
    <xf numFmtId="0" fontId="9" fillId="0" borderId="0"/>
    <xf numFmtId="0" fontId="6" fillId="0" borderId="0"/>
    <xf numFmtId="0" fontId="9" fillId="0" borderId="0"/>
    <xf numFmtId="0" fontId="6" fillId="0" borderId="0"/>
    <xf numFmtId="0" fontId="6" fillId="0" borderId="0"/>
    <xf numFmtId="0" fontId="6" fillId="0" borderId="0"/>
    <xf numFmtId="0" fontId="9" fillId="0" borderId="0"/>
    <xf numFmtId="0" fontId="6" fillId="0" borderId="0"/>
    <xf numFmtId="0" fontId="48" fillId="0" borderId="0"/>
    <xf numFmtId="0" fontId="19" fillId="0" borderId="0"/>
    <xf numFmtId="0" fontId="48" fillId="0" borderId="0"/>
    <xf numFmtId="0" fontId="19" fillId="0" borderId="0"/>
    <xf numFmtId="0" fontId="19" fillId="0" borderId="0"/>
    <xf numFmtId="0" fontId="17" fillId="0" borderId="0"/>
    <xf numFmtId="0" fontId="17" fillId="0" borderId="0"/>
    <xf numFmtId="0" fontId="9" fillId="0" borderId="0"/>
    <xf numFmtId="0" fontId="9" fillId="0" borderId="0"/>
    <xf numFmtId="0" fontId="17" fillId="0" borderId="0"/>
    <xf numFmtId="0" fontId="9" fillId="0" borderId="0"/>
    <xf numFmtId="0" fontId="9" fillId="0" borderId="0"/>
    <xf numFmtId="0" fontId="49" fillId="0" borderId="0"/>
    <xf numFmtId="0" fontId="4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49" fillId="0" borderId="0"/>
    <xf numFmtId="0" fontId="49" fillId="0" borderId="0"/>
    <xf numFmtId="0" fontId="9" fillId="0" borderId="0"/>
    <xf numFmtId="0" fontId="20"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49" fillId="0" borderId="0"/>
    <xf numFmtId="0" fontId="20"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6" fillId="0" borderId="0"/>
    <xf numFmtId="0" fontId="6"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6" fillId="0" borderId="0"/>
    <xf numFmtId="0" fontId="6" fillId="0" borderId="0"/>
    <xf numFmtId="0" fontId="6" fillId="0" borderId="0"/>
    <xf numFmtId="0" fontId="9" fillId="0" borderId="0"/>
    <xf numFmtId="0" fontId="9" fillId="0" borderId="0"/>
    <xf numFmtId="0" fontId="6" fillId="0" borderId="0"/>
    <xf numFmtId="0" fontId="6" fillId="0" borderId="0"/>
    <xf numFmtId="0" fontId="6" fillId="0" borderId="0"/>
    <xf numFmtId="0" fontId="6" fillId="0" borderId="0"/>
    <xf numFmtId="0" fontId="9" fillId="0" borderId="0"/>
    <xf numFmtId="0" fontId="6" fillId="0" borderId="0"/>
    <xf numFmtId="0" fontId="6" fillId="0" borderId="0"/>
    <xf numFmtId="0" fontId="6" fillId="0" borderId="0"/>
    <xf numFmtId="0" fontId="9" fillId="0" borderId="0"/>
    <xf numFmtId="0" fontId="9" fillId="0" borderId="0"/>
    <xf numFmtId="0" fontId="9" fillId="0" borderId="0"/>
    <xf numFmtId="0" fontId="6"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6" fillId="0" borderId="0"/>
    <xf numFmtId="0" fontId="19" fillId="0" borderId="0"/>
    <xf numFmtId="0" fontId="6" fillId="0" borderId="0"/>
    <xf numFmtId="0" fontId="19" fillId="0" borderId="0"/>
    <xf numFmtId="0" fontId="51" fillId="0" borderId="0" applyNumberFormat="0" applyFill="0" applyBorder="0" applyProtection="0">
      <alignment horizontal="left" vertical="center"/>
    </xf>
    <xf numFmtId="4" fontId="9" fillId="34" borderId="0" applyNumberFormat="0" applyFont="0" applyBorder="0" applyAlignment="0" applyProtection="0"/>
    <xf numFmtId="4" fontId="9" fillId="34" borderId="0" applyNumberFormat="0" applyFont="0" applyBorder="0" applyAlignment="0" applyProtection="0"/>
    <xf numFmtId="0" fontId="20" fillId="16" borderId="12" applyNumberFormat="0" applyFont="0" applyAlignment="0" applyProtection="0"/>
    <xf numFmtId="0" fontId="20" fillId="16" borderId="12" applyNumberFormat="0" applyFont="0" applyAlignment="0" applyProtection="0"/>
    <xf numFmtId="0" fontId="20" fillId="8" borderId="7"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35" borderId="12" applyNumberFormat="0" applyAlignment="0" applyProtection="0"/>
    <xf numFmtId="0" fontId="22" fillId="21" borderId="8" applyNumberFormat="0" applyAlignment="0" applyProtection="0"/>
    <xf numFmtId="0" fontId="14" fillId="15" borderId="6" applyNumberFormat="0" applyAlignment="0" applyProtection="0"/>
    <xf numFmtId="9" fontId="52" fillId="0" borderId="0" applyFont="0" applyFill="0" applyBorder="0" applyAlignment="0" applyProtection="0"/>
    <xf numFmtId="9" fontId="52" fillId="0" borderId="0" applyFont="0" applyFill="0" applyBorder="0" applyAlignment="0" applyProtection="0"/>
    <xf numFmtId="9" fontId="52"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17"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20"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20"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20" fillId="0" borderId="0" applyFont="0" applyFill="0" applyBorder="0" applyAlignment="0" applyProtection="0"/>
    <xf numFmtId="9" fontId="9"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20"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20"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9"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52" fillId="0" borderId="0" applyFont="0" applyFill="0" applyBorder="0" applyAlignment="0" applyProtection="0"/>
    <xf numFmtId="9" fontId="9" fillId="0" borderId="0" applyFont="0" applyFill="0" applyBorder="0" applyAlignment="0" applyProtection="0"/>
    <xf numFmtId="9" fontId="52" fillId="0" borderId="0" applyFont="0" applyFill="0" applyBorder="0" applyAlignment="0" applyProtection="0"/>
    <xf numFmtId="9" fontId="20"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0" fontId="34" fillId="11" borderId="0" applyNumberFormat="0" applyBorder="0" applyAlignment="0" applyProtection="0"/>
    <xf numFmtId="0" fontId="24" fillId="10" borderId="0" applyNumberFormat="0" applyBorder="0" applyAlignment="0" applyProtection="0"/>
    <xf numFmtId="0" fontId="22" fillId="21" borderId="8" applyNumberFormat="0" applyAlignment="0" applyProtection="0"/>
    <xf numFmtId="0" fontId="9" fillId="0" borderId="0"/>
    <xf numFmtId="0" fontId="9" fillId="0" borderId="0"/>
    <xf numFmtId="0" fontId="9" fillId="0" borderId="0"/>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1"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1" applyFill="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7" borderId="21" applyNumberFormat="0" applyProtection="0">
      <alignment horizontal="righ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7" borderId="0" applyNumberFormat="0" applyBorder="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7" borderId="21" applyNumberFormat="0" applyProtection="0">
      <alignment horizontal="lef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1" applyNumberFormat="0" applyFill="0" applyProtection="0">
      <alignment horizontal="righ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9"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1" borderId="0" applyNumberFormat="0" applyBorder="0" applyProtection="0">
      <alignment horizontal="lef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1"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1" applyFill="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7" borderId="21" applyNumberFormat="0" applyProtection="0">
      <alignment horizontal="righ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7" borderId="0" applyNumberFormat="0" applyBorder="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7" borderId="21" applyNumberFormat="0" applyProtection="0">
      <alignment horizontal="lef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1" applyNumberFormat="0" applyFill="0" applyProtection="0">
      <alignment horizontal="righ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9"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1" borderId="0" applyNumberFormat="0" applyBorder="0" applyProtection="0">
      <alignment horizontal="lef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1" applyFill="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7" borderId="21" applyNumberFormat="0" applyProtection="0">
      <alignment horizontal="righ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7" borderId="0" applyNumberFormat="0" applyBorder="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7" borderId="21" applyNumberFormat="0" applyProtection="0">
      <alignment horizontal="lef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1" applyNumberFormat="0" applyFill="0" applyProtection="0">
      <alignment horizontal="righ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9"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1" borderId="0" applyNumberFormat="0" applyBorder="0" applyProtection="0">
      <alignment horizontal="lef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1" applyFill="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7" borderId="21" applyNumberFormat="0" applyProtection="0">
      <alignment horizontal="righ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7" borderId="0" applyNumberFormat="0" applyBorder="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7" borderId="21" applyNumberFormat="0" applyProtection="0">
      <alignment horizontal="lef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1" applyNumberFormat="0" applyFill="0" applyProtection="0">
      <alignment horizontal="righ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9"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1" borderId="0" applyNumberFormat="0" applyBorder="0" applyProtection="0">
      <alignment horizontal="lef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1" applyFill="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7" borderId="21" applyNumberFormat="0" applyProtection="0">
      <alignment horizontal="righ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7" borderId="0" applyNumberFormat="0" applyBorder="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7" borderId="21" applyNumberFormat="0" applyProtection="0">
      <alignment horizontal="lef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1" applyNumberFormat="0" applyFill="0" applyProtection="0">
      <alignment horizontal="righ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9"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1" borderId="0" applyNumberFormat="0" applyBorder="0" applyProtection="0">
      <alignment horizontal="lef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1" applyFill="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7" borderId="21" applyNumberFormat="0" applyProtection="0">
      <alignment horizontal="righ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7" borderId="0" applyNumberFormat="0" applyBorder="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7" borderId="21" applyNumberFormat="0" applyProtection="0">
      <alignment horizontal="lef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1" applyNumberFormat="0" applyFill="0" applyProtection="0">
      <alignment horizontal="righ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9"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1" borderId="0" applyNumberFormat="0" applyBorder="0" applyProtection="0">
      <alignment horizontal="lef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1" applyFill="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7" borderId="21" applyNumberFormat="0" applyProtection="0">
      <alignment horizontal="righ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7" borderId="0" applyNumberFormat="0" applyBorder="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7" borderId="21" applyNumberFormat="0" applyProtection="0">
      <alignment horizontal="lef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1" applyNumberFormat="0" applyFill="0" applyProtection="0">
      <alignment horizontal="righ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9"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1" borderId="0" applyNumberFormat="0" applyBorder="0" applyProtection="0">
      <alignment horizontal="lef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1" applyFill="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7" borderId="21" applyNumberFormat="0" applyProtection="0">
      <alignment horizontal="righ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7" borderId="0" applyNumberFormat="0" applyBorder="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7" borderId="21" applyNumberFormat="0" applyProtection="0">
      <alignment horizontal="lef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1" applyNumberFormat="0" applyFill="0" applyProtection="0">
      <alignment horizontal="righ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9"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1" borderId="0" applyNumberFormat="0" applyBorder="0" applyProtection="0">
      <alignment horizontal="lef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1" applyFill="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7" borderId="21" applyNumberFormat="0" applyProtection="0">
      <alignment horizontal="righ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7" borderId="0" applyNumberFormat="0" applyBorder="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7" borderId="21" applyNumberFormat="0" applyProtection="0">
      <alignment horizontal="lef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1" applyNumberFormat="0" applyFill="0" applyProtection="0">
      <alignment horizontal="righ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9"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1" borderId="0" applyNumberFormat="0" applyBorder="0" applyProtection="0">
      <alignment horizontal="lef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1" applyFill="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7" borderId="21" applyNumberFormat="0" applyProtection="0">
      <alignment horizontal="righ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7" borderId="0" applyNumberFormat="0" applyBorder="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7" borderId="21" applyNumberFormat="0" applyProtection="0">
      <alignment horizontal="lef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1" applyNumberFormat="0" applyFill="0" applyProtection="0">
      <alignment horizontal="righ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9"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1" borderId="0" applyNumberFormat="0" applyBorder="0" applyProtection="0">
      <alignment horizontal="lef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1" applyFill="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7" borderId="21" applyNumberFormat="0" applyProtection="0">
      <alignment horizontal="righ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7" borderId="0" applyNumberFormat="0" applyBorder="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7" borderId="21" applyNumberFormat="0" applyProtection="0">
      <alignment horizontal="lef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1" applyNumberFormat="0" applyFill="0" applyProtection="0">
      <alignment horizontal="righ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17" fillId="0" borderId="0"/>
    <xf numFmtId="0" fontId="54" fillId="38" borderId="0" applyNumberFormat="0" applyBorder="0" applyProtection="0">
      <alignment horizontal="left"/>
    </xf>
    <xf numFmtId="0" fontId="54" fillId="38" borderId="0" applyNumberFormat="0" applyBorder="0" applyProtection="0">
      <alignment horizontal="left"/>
    </xf>
    <xf numFmtId="0" fontId="17" fillId="0" borderId="0"/>
    <xf numFmtId="0" fontId="17" fillId="0" borderId="0"/>
    <xf numFmtId="0" fontId="54" fillId="38" borderId="0" applyNumberFormat="0" applyBorder="0" applyProtection="0">
      <alignment horizontal="left"/>
    </xf>
    <xf numFmtId="0" fontId="54" fillId="38" borderId="0" applyNumberFormat="0" applyBorder="0" applyProtection="0">
      <alignment horizontal="left"/>
    </xf>
    <xf numFmtId="0" fontId="17" fillId="0" borderId="0"/>
    <xf numFmtId="0" fontId="54" fillId="38" borderId="0" applyNumberFormat="0" applyBorder="0" applyProtection="0">
      <alignment horizontal="left"/>
    </xf>
    <xf numFmtId="0" fontId="54" fillId="38" borderId="0" applyNumberFormat="0" applyBorder="0" applyProtection="0">
      <alignment horizontal="left"/>
    </xf>
    <xf numFmtId="0" fontId="17" fillId="0" borderId="0"/>
    <xf numFmtId="0" fontId="17" fillId="0" borderId="0"/>
    <xf numFmtId="0" fontId="54" fillId="38" borderId="0" applyNumberFormat="0" applyBorder="0" applyProtection="0">
      <alignment horizontal="left"/>
    </xf>
    <xf numFmtId="0" fontId="17" fillId="0" borderId="0"/>
    <xf numFmtId="0" fontId="17" fillId="0" borderId="0"/>
    <xf numFmtId="0" fontId="17" fillId="0" borderId="0"/>
    <xf numFmtId="0" fontId="17" fillId="0" borderId="0"/>
    <xf numFmtId="0" fontId="54" fillId="39" borderId="0" applyNumberFormat="0" applyBorder="0" applyProtection="0">
      <alignment horizontal="left"/>
    </xf>
    <xf numFmtId="0" fontId="18" fillId="40" borderId="0" applyNumberFormat="0" applyBorder="0" applyProtection="0">
      <alignment horizontal="left"/>
    </xf>
    <xf numFmtId="0" fontId="17" fillId="0" borderId="0"/>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7" fillId="0" borderId="0"/>
    <xf numFmtId="0" fontId="17" fillId="0" borderId="0"/>
    <xf numFmtId="0" fontId="18" fillId="40" borderId="0" applyNumberFormat="0" applyBorder="0" applyProtection="0">
      <alignment horizontal="left"/>
    </xf>
    <xf numFmtId="0" fontId="17" fillId="0" borderId="0"/>
    <xf numFmtId="0" fontId="17" fillId="0" borderId="0"/>
    <xf numFmtId="0" fontId="18" fillId="40" borderId="0" applyNumberFormat="0" applyBorder="0" applyProtection="0">
      <alignment horizontal="left"/>
    </xf>
    <xf numFmtId="0" fontId="18" fillId="40" borderId="0" applyNumberFormat="0" applyBorder="0" applyProtection="0">
      <alignment horizontal="left"/>
    </xf>
    <xf numFmtId="0" fontId="17" fillId="0" borderId="0"/>
    <xf numFmtId="0" fontId="17" fillId="0" borderId="0"/>
    <xf numFmtId="0" fontId="18" fillId="40" borderId="0" applyNumberFormat="0" applyBorder="0" applyProtection="0">
      <alignment horizontal="left"/>
    </xf>
    <xf numFmtId="0" fontId="17" fillId="0" borderId="0"/>
    <xf numFmtId="0" fontId="17" fillId="0" borderId="0"/>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7" fillId="0" borderId="0"/>
    <xf numFmtId="0" fontId="17" fillId="0" borderId="0"/>
    <xf numFmtId="0" fontId="18" fillId="40" borderId="0" applyNumberFormat="0" applyBorder="0" applyProtection="0">
      <alignment horizontal="left"/>
    </xf>
    <xf numFmtId="0" fontId="17" fillId="0" borderId="0"/>
    <xf numFmtId="0" fontId="17" fillId="0" borderId="0"/>
    <xf numFmtId="0" fontId="18" fillId="40" borderId="0" applyNumberFormat="0" applyBorder="0" applyProtection="0">
      <alignment horizontal="left"/>
    </xf>
    <xf numFmtId="0" fontId="18" fillId="40" borderId="0" applyNumberFormat="0" applyBorder="0" applyProtection="0">
      <alignment horizontal="left"/>
    </xf>
    <xf numFmtId="0" fontId="17" fillId="0" borderId="0"/>
    <xf numFmtId="0" fontId="17" fillId="0" borderId="0"/>
    <xf numFmtId="0" fontId="18" fillId="40" borderId="0" applyNumberFormat="0" applyBorder="0" applyProtection="0">
      <alignment horizontal="left"/>
    </xf>
    <xf numFmtId="0" fontId="17" fillId="0" borderId="0"/>
    <xf numFmtId="0" fontId="17" fillId="0" borderId="0"/>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7" fillId="0" borderId="0"/>
    <xf numFmtId="0" fontId="17" fillId="0" borderId="0"/>
    <xf numFmtId="0" fontId="18" fillId="40" borderId="0" applyNumberFormat="0" applyBorder="0" applyProtection="0">
      <alignment horizontal="left"/>
    </xf>
    <xf numFmtId="0" fontId="17" fillId="0" borderId="0"/>
    <xf numFmtId="0" fontId="17" fillId="0" borderId="0"/>
    <xf numFmtId="0" fontId="18" fillId="40" borderId="0" applyNumberFormat="0" applyBorder="0" applyProtection="0">
      <alignment horizontal="left"/>
    </xf>
    <xf numFmtId="0" fontId="18" fillId="40" borderId="0" applyNumberFormat="0" applyBorder="0" applyProtection="0">
      <alignment horizontal="left"/>
    </xf>
    <xf numFmtId="0" fontId="17" fillId="0" borderId="0"/>
    <xf numFmtId="0" fontId="17" fillId="0" borderId="0"/>
    <xf numFmtId="0" fontId="18" fillId="40" borderId="0" applyNumberFormat="0" applyBorder="0" applyProtection="0">
      <alignment horizontal="left"/>
    </xf>
    <xf numFmtId="0" fontId="17" fillId="0" borderId="0"/>
    <xf numFmtId="0" fontId="17" fillId="0" borderId="0"/>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7" fillId="0" borderId="0"/>
    <xf numFmtId="0" fontId="17" fillId="0" borderId="0"/>
    <xf numFmtId="0" fontId="18" fillId="40" borderId="0" applyNumberFormat="0" applyBorder="0" applyProtection="0">
      <alignment horizontal="left"/>
    </xf>
    <xf numFmtId="0" fontId="17" fillId="0" borderId="0"/>
    <xf numFmtId="0" fontId="17" fillId="0" borderId="0"/>
    <xf numFmtId="0" fontId="18" fillId="40" borderId="0" applyNumberFormat="0" applyBorder="0" applyProtection="0">
      <alignment horizontal="left"/>
    </xf>
    <xf numFmtId="0" fontId="17" fillId="0" borderId="0"/>
    <xf numFmtId="0" fontId="17" fillId="0" borderId="0"/>
    <xf numFmtId="0" fontId="17" fillId="0" borderId="0"/>
    <xf numFmtId="0" fontId="17" fillId="0" borderId="0"/>
    <xf numFmtId="0" fontId="17" fillId="0" borderId="0"/>
    <xf numFmtId="0" fontId="18" fillId="40" borderId="0" applyNumberFormat="0" applyBorder="0" applyProtection="0">
      <alignment horizontal="left"/>
    </xf>
    <xf numFmtId="0" fontId="18" fillId="40" borderId="0" applyNumberFormat="0" applyBorder="0" applyProtection="0">
      <alignment horizontal="left"/>
    </xf>
    <xf numFmtId="0" fontId="17" fillId="0" borderId="0"/>
    <xf numFmtId="0" fontId="17" fillId="0" borderId="0"/>
    <xf numFmtId="0" fontId="18" fillId="40" borderId="0" applyNumberFormat="0" applyBorder="0" applyProtection="0">
      <alignment horizontal="left"/>
    </xf>
    <xf numFmtId="0" fontId="17" fillId="0" borderId="0"/>
    <xf numFmtId="0" fontId="17" fillId="0" borderId="0"/>
    <xf numFmtId="0" fontId="17" fillId="0" borderId="0"/>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7" fillId="0" borderId="0"/>
    <xf numFmtId="0" fontId="17" fillId="0" borderId="0"/>
    <xf numFmtId="0" fontId="18" fillId="40" borderId="0" applyNumberFormat="0" applyBorder="0" applyProtection="0">
      <alignment horizontal="left"/>
    </xf>
    <xf numFmtId="0" fontId="17" fillId="0" borderId="0"/>
    <xf numFmtId="0" fontId="17" fillId="0" borderId="0"/>
    <xf numFmtId="0" fontId="18" fillId="40" borderId="0" applyNumberFormat="0" applyBorder="0" applyProtection="0">
      <alignment horizontal="left"/>
    </xf>
    <xf numFmtId="0" fontId="17" fillId="0" borderId="0"/>
    <xf numFmtId="0" fontId="17" fillId="0" borderId="0"/>
    <xf numFmtId="0" fontId="17" fillId="0" borderId="0"/>
    <xf numFmtId="0" fontId="17" fillId="0" borderId="0"/>
    <xf numFmtId="0" fontId="17" fillId="0" borderId="0"/>
    <xf numFmtId="0" fontId="18" fillId="40" borderId="0" applyNumberFormat="0" applyBorder="0" applyProtection="0">
      <alignment horizontal="left"/>
    </xf>
    <xf numFmtId="0" fontId="18" fillId="40" borderId="0" applyNumberFormat="0" applyBorder="0" applyProtection="0">
      <alignment horizontal="left"/>
    </xf>
    <xf numFmtId="0" fontId="17" fillId="0" borderId="0"/>
    <xf numFmtId="0" fontId="17" fillId="0" borderId="0"/>
    <xf numFmtId="0" fontId="18" fillId="40" borderId="0" applyNumberFormat="0" applyBorder="0" applyProtection="0">
      <alignment horizontal="left"/>
    </xf>
    <xf numFmtId="0" fontId="18" fillId="40" borderId="0" applyNumberFormat="0" applyBorder="0" applyProtection="0">
      <alignment horizontal="left"/>
    </xf>
    <xf numFmtId="0" fontId="17" fillId="0" borderId="0"/>
    <xf numFmtId="0" fontId="17" fillId="0" borderId="0"/>
    <xf numFmtId="0" fontId="17" fillId="0" borderId="0"/>
    <xf numFmtId="0" fontId="18" fillId="40" borderId="0" applyNumberFormat="0" applyBorder="0" applyProtection="0">
      <alignment horizontal="left"/>
    </xf>
    <xf numFmtId="0" fontId="17" fillId="0" borderId="0"/>
    <xf numFmtId="0" fontId="17" fillId="0" borderId="0"/>
    <xf numFmtId="0" fontId="17" fillId="0" borderId="0"/>
    <xf numFmtId="0" fontId="17" fillId="0" borderId="0"/>
    <xf numFmtId="0" fontId="17" fillId="0" borderId="0"/>
    <xf numFmtId="0" fontId="18" fillId="41" borderId="0" applyNumberFormat="0" applyBorder="0" applyProtection="0">
      <alignment horizontal="lef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0" fontId="17" fillId="0" borderId="0"/>
    <xf numFmtId="49" fontId="9" fillId="0" borderId="20" applyFill="0" applyProtection="0">
      <alignment horizontal="right"/>
    </xf>
    <xf numFmtId="0" fontId="17" fillId="0" borderId="0"/>
    <xf numFmtId="0" fontId="17" fillId="0" borderId="0"/>
    <xf numFmtId="49" fontId="9" fillId="0" borderId="20" applyFill="0" applyProtection="0">
      <alignment horizontal="right"/>
    </xf>
    <xf numFmtId="49" fontId="9" fillId="0" borderId="20" applyFill="0" applyProtection="0">
      <alignment horizontal="right"/>
    </xf>
    <xf numFmtId="0" fontId="17" fillId="0" borderId="0"/>
    <xf numFmtId="0" fontId="17" fillId="0" borderId="0"/>
    <xf numFmtId="0" fontId="17" fillId="0" borderId="0"/>
    <xf numFmtId="49" fontId="9" fillId="0" borderId="20" applyFill="0" applyProtection="0">
      <alignment horizontal="right"/>
    </xf>
    <xf numFmtId="0" fontId="17" fillId="0" borderId="0"/>
    <xf numFmtId="0" fontId="17" fillId="0" borderId="0"/>
    <xf numFmtId="0" fontId="17" fillId="0" borderId="0"/>
    <xf numFmtId="49" fontId="9" fillId="0" borderId="20" applyFill="0" applyProtection="0">
      <alignment horizontal="right"/>
    </xf>
    <xf numFmtId="0" fontId="17" fillId="0" borderId="0"/>
    <xf numFmtId="0" fontId="17" fillId="0" borderId="0"/>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0" fontId="17" fillId="0" borderId="0"/>
    <xf numFmtId="0" fontId="17" fillId="0" borderId="0"/>
    <xf numFmtId="0" fontId="17" fillId="0" borderId="0"/>
    <xf numFmtId="0" fontId="17" fillId="0" borderId="0"/>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0" fontId="17" fillId="0" borderId="0"/>
    <xf numFmtId="0" fontId="17" fillId="0" borderId="0"/>
    <xf numFmtId="49" fontId="9" fillId="0" borderId="20" applyFill="0" applyProtection="0">
      <alignment horizontal="right"/>
    </xf>
    <xf numFmtId="49" fontId="9" fillId="0" borderId="20" applyFill="0" applyProtection="0">
      <alignment horizontal="right"/>
    </xf>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49" fontId="9" fillId="0" borderId="20" applyFill="0" applyProtection="0">
      <alignment horizontal="right"/>
    </xf>
    <xf numFmtId="49" fontId="9" fillId="0" borderId="20" applyFill="0" applyProtection="0">
      <alignment horizontal="right"/>
    </xf>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49" fontId="9" fillId="0" borderId="20" applyFill="0" applyProtection="0">
      <alignment horizontal="right"/>
    </xf>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0" fontId="17" fillId="0" borderId="0"/>
    <xf numFmtId="0" fontId="17" fillId="0" borderId="0"/>
    <xf numFmtId="49" fontId="9" fillId="0" borderId="20" applyFill="0" applyProtection="0">
      <alignment horizontal="right"/>
    </xf>
    <xf numFmtId="49" fontId="9" fillId="0" borderId="20" applyFill="0" applyProtection="0">
      <alignment horizontal="right"/>
    </xf>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49" fontId="9" fillId="0" borderId="20" applyFill="0" applyProtection="0">
      <alignment horizontal="right"/>
    </xf>
    <xf numFmtId="49" fontId="9" fillId="0" borderId="20" applyFill="0" applyProtection="0">
      <alignment horizontal="right"/>
    </xf>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49" fontId="9" fillId="0" borderId="20" applyFill="0" applyProtection="0">
      <alignment horizontal="right"/>
    </xf>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0" fontId="17" fillId="0" borderId="0"/>
    <xf numFmtId="0" fontId="17" fillId="0" borderId="0"/>
    <xf numFmtId="49" fontId="9" fillId="0" borderId="20" applyFill="0" applyProtection="0">
      <alignment horizontal="right"/>
    </xf>
    <xf numFmtId="49" fontId="9" fillId="0" borderId="20" applyFill="0" applyProtection="0">
      <alignment horizontal="right"/>
    </xf>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49" fontId="9" fillId="0" borderId="20" applyFill="0" applyProtection="0">
      <alignment horizontal="right"/>
    </xf>
    <xf numFmtId="49" fontId="9" fillId="0" borderId="20" applyFill="0" applyProtection="0">
      <alignment horizontal="right"/>
    </xf>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49" fontId="9" fillId="0" borderId="20" applyFill="0" applyProtection="0">
      <alignment horizontal="right"/>
    </xf>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0" fontId="17" fillId="0" borderId="0"/>
    <xf numFmtId="0" fontId="17" fillId="0" borderId="0"/>
    <xf numFmtId="49" fontId="9" fillId="0" borderId="20" applyFill="0" applyProtection="0">
      <alignment horizontal="right"/>
    </xf>
    <xf numFmtId="49" fontId="9" fillId="0" borderId="20" applyFill="0" applyProtection="0">
      <alignment horizontal="right"/>
    </xf>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49" fontId="9" fillId="0" borderId="20" applyFill="0" applyProtection="0">
      <alignment horizontal="right"/>
    </xf>
    <xf numFmtId="49" fontId="9" fillId="0" borderId="20" applyFill="0" applyProtection="0">
      <alignment horizontal="right"/>
    </xf>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49" fontId="9" fillId="0" borderId="20" applyFill="0" applyProtection="0">
      <alignment horizontal="right"/>
    </xf>
    <xf numFmtId="49" fontId="9" fillId="0" borderId="20" applyFill="0" applyProtection="0">
      <alignment horizontal="right"/>
    </xf>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49" fontId="9" fillId="0" borderId="20" applyFill="0" applyProtection="0">
      <alignment horizontal="right"/>
    </xf>
    <xf numFmtId="49" fontId="9" fillId="0" borderId="20" applyFill="0" applyProtection="0">
      <alignment horizontal="right"/>
    </xf>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49" fontId="9" fillId="0" borderId="20" applyFill="0" applyProtection="0">
      <alignment horizontal="right"/>
    </xf>
    <xf numFmtId="49" fontId="9" fillId="0" borderId="20" applyFill="0" applyProtection="0">
      <alignment horizontal="right"/>
    </xf>
    <xf numFmtId="0" fontId="17" fillId="0" borderId="0"/>
    <xf numFmtId="49" fontId="9" fillId="0" borderId="20" applyFill="0" applyProtection="0">
      <alignment horizontal="right"/>
    </xf>
    <xf numFmtId="0" fontId="17" fillId="0" borderId="0"/>
    <xf numFmtId="0" fontId="17" fillId="0" borderId="0"/>
    <xf numFmtId="49" fontId="9" fillId="0" borderId="21"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0" fontId="17" fillId="0" borderId="0"/>
    <xf numFmtId="49" fontId="9" fillId="0" borderId="20" applyFill="0" applyProtection="0">
      <alignment horizontal="right"/>
    </xf>
    <xf numFmtId="0" fontId="17" fillId="0" borderId="0"/>
    <xf numFmtId="0" fontId="17" fillId="0" borderId="0"/>
    <xf numFmtId="49" fontId="9" fillId="0" borderId="20" applyFill="0" applyProtection="0">
      <alignment horizontal="right"/>
    </xf>
    <xf numFmtId="49" fontId="9" fillId="0" borderId="20" applyFill="0" applyProtection="0">
      <alignment horizontal="right"/>
    </xf>
    <xf numFmtId="0" fontId="17" fillId="0" borderId="0"/>
    <xf numFmtId="0" fontId="17" fillId="0" borderId="0"/>
    <xf numFmtId="0" fontId="17" fillId="0" borderId="0"/>
    <xf numFmtId="49" fontId="9" fillId="0" borderId="20" applyFill="0" applyProtection="0">
      <alignment horizontal="right"/>
    </xf>
    <xf numFmtId="0" fontId="17" fillId="0" borderId="0"/>
    <xf numFmtId="0" fontId="17" fillId="0" borderId="0"/>
    <xf numFmtId="0" fontId="17" fillId="0" borderId="0"/>
    <xf numFmtId="49" fontId="9" fillId="0" borderId="20" applyFill="0" applyProtection="0">
      <alignment horizontal="right"/>
    </xf>
    <xf numFmtId="0" fontId="17" fillId="0" borderId="0"/>
    <xf numFmtId="0" fontId="17" fillId="0" borderId="0"/>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0" fontId="17" fillId="0" borderId="0"/>
    <xf numFmtId="0" fontId="17" fillId="0" borderId="0"/>
    <xf numFmtId="0" fontId="17" fillId="0" borderId="0"/>
    <xf numFmtId="0" fontId="17" fillId="0" borderId="0"/>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0" fontId="17" fillId="0" borderId="0"/>
    <xf numFmtId="0" fontId="17" fillId="0" borderId="0"/>
    <xf numFmtId="49" fontId="9" fillId="0" borderId="20" applyFill="0" applyProtection="0">
      <alignment horizontal="right"/>
    </xf>
    <xf numFmtId="49" fontId="9" fillId="0" borderId="20" applyFill="0" applyProtection="0">
      <alignment horizontal="right"/>
    </xf>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49" fontId="9" fillId="0" borderId="20" applyFill="0" applyProtection="0">
      <alignment horizontal="right"/>
    </xf>
    <xf numFmtId="49" fontId="9" fillId="0" borderId="20" applyFill="0" applyProtection="0">
      <alignment horizontal="right"/>
    </xf>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49" fontId="9" fillId="0" borderId="20" applyFill="0" applyProtection="0">
      <alignment horizontal="right"/>
    </xf>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0" fontId="17" fillId="0" borderId="0"/>
    <xf numFmtId="0" fontId="17" fillId="0" borderId="0"/>
    <xf numFmtId="49" fontId="9" fillId="0" borderId="20" applyFill="0" applyProtection="0">
      <alignment horizontal="right"/>
    </xf>
    <xf numFmtId="49" fontId="9" fillId="0" borderId="20" applyFill="0" applyProtection="0">
      <alignment horizontal="right"/>
    </xf>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49" fontId="9" fillId="0" borderId="20" applyFill="0" applyProtection="0">
      <alignment horizontal="right"/>
    </xf>
    <xf numFmtId="49" fontId="9" fillId="0" borderId="20" applyFill="0" applyProtection="0">
      <alignment horizontal="right"/>
    </xf>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49" fontId="9" fillId="0" borderId="20" applyFill="0" applyProtection="0">
      <alignment horizontal="right"/>
    </xf>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0" fontId="17" fillId="0" borderId="0"/>
    <xf numFmtId="0" fontId="17" fillId="0" borderId="0"/>
    <xf numFmtId="49" fontId="9" fillId="0" borderId="20" applyFill="0" applyProtection="0">
      <alignment horizontal="right"/>
    </xf>
    <xf numFmtId="49" fontId="9" fillId="0" borderId="20" applyFill="0" applyProtection="0">
      <alignment horizontal="right"/>
    </xf>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49" fontId="9" fillId="0" borderId="20" applyFill="0" applyProtection="0">
      <alignment horizontal="right"/>
    </xf>
    <xf numFmtId="49" fontId="9" fillId="0" borderId="20" applyFill="0" applyProtection="0">
      <alignment horizontal="right"/>
    </xf>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49" fontId="9" fillId="0" borderId="20" applyFill="0" applyProtection="0">
      <alignment horizontal="right"/>
    </xf>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0" fontId="17" fillId="0" borderId="0"/>
    <xf numFmtId="0" fontId="17" fillId="0" borderId="0"/>
    <xf numFmtId="49" fontId="9" fillId="0" borderId="20" applyFill="0" applyProtection="0">
      <alignment horizontal="right"/>
    </xf>
    <xf numFmtId="49" fontId="9" fillId="0" borderId="20" applyFill="0" applyProtection="0">
      <alignment horizontal="right"/>
    </xf>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49" fontId="9" fillId="0" borderId="20" applyFill="0" applyProtection="0">
      <alignment horizontal="right"/>
    </xf>
    <xf numFmtId="49" fontId="9" fillId="0" borderId="20" applyFill="0" applyProtection="0">
      <alignment horizontal="right"/>
    </xf>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49" fontId="9" fillId="0" borderId="20" applyFill="0" applyProtection="0">
      <alignment horizontal="right"/>
    </xf>
    <xf numFmtId="49" fontId="9" fillId="0" borderId="20" applyFill="0" applyProtection="0">
      <alignment horizontal="right"/>
    </xf>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49" fontId="9" fillId="0" borderId="20" applyFill="0" applyProtection="0">
      <alignment horizontal="right"/>
    </xf>
    <xf numFmtId="49" fontId="9" fillId="0" borderId="20" applyFill="0" applyProtection="0">
      <alignment horizontal="right"/>
    </xf>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49" fontId="9" fillId="0" borderId="20" applyFill="0" applyProtection="0">
      <alignment horizontal="right"/>
    </xf>
    <xf numFmtId="49" fontId="9" fillId="0" borderId="20" applyFill="0" applyProtection="0">
      <alignment horizontal="right"/>
    </xf>
    <xf numFmtId="0" fontId="17" fillId="0" borderId="0"/>
    <xf numFmtId="49" fontId="9" fillId="0" borderId="20" applyFill="0" applyProtection="0">
      <alignment horizontal="right"/>
    </xf>
    <xf numFmtId="0" fontId="17" fillId="0" borderId="0"/>
    <xf numFmtId="0" fontId="17" fillId="0" borderId="0"/>
    <xf numFmtId="49" fontId="9" fillId="0" borderId="21" applyFill="0" applyProtection="0">
      <alignment horizontal="right"/>
    </xf>
    <xf numFmtId="0" fontId="11" fillId="36" borderId="20" applyNumberFormat="0" applyProtection="0">
      <alignment horizontal="right"/>
    </xf>
    <xf numFmtId="0" fontId="17" fillId="0" borderId="0"/>
    <xf numFmtId="0" fontId="11" fillId="36" borderId="20" applyNumberFormat="0" applyProtection="0">
      <alignment horizontal="right"/>
    </xf>
    <xf numFmtId="0" fontId="17" fillId="0" borderId="0"/>
    <xf numFmtId="0" fontId="17" fillId="0" borderId="0"/>
    <xf numFmtId="0" fontId="11" fillId="36" borderId="20" applyNumberFormat="0" applyProtection="0">
      <alignment horizontal="right"/>
    </xf>
    <xf numFmtId="0" fontId="11" fillId="36" borderId="20" applyNumberFormat="0" applyProtection="0">
      <alignment horizontal="right"/>
    </xf>
    <xf numFmtId="0" fontId="17" fillId="0" borderId="0"/>
    <xf numFmtId="0" fontId="17" fillId="0" borderId="0"/>
    <xf numFmtId="0" fontId="11" fillId="36" borderId="20" applyNumberFormat="0" applyProtection="0">
      <alignment horizontal="right"/>
    </xf>
    <xf numFmtId="0" fontId="11" fillId="36" borderId="20" applyNumberFormat="0" applyProtection="0">
      <alignment horizontal="right"/>
    </xf>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1" fillId="36" borderId="20" applyNumberFormat="0" applyProtection="0">
      <alignment horizontal="right"/>
    </xf>
    <xf numFmtId="0" fontId="11" fillId="36" borderId="20" applyNumberFormat="0" applyProtection="0">
      <alignment horizontal="right"/>
    </xf>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1" fillId="36" borderId="20" applyNumberFormat="0" applyProtection="0">
      <alignment horizontal="right"/>
    </xf>
    <xf numFmtId="0" fontId="11" fillId="36" borderId="20" applyNumberFormat="0" applyProtection="0">
      <alignment horizontal="right"/>
    </xf>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1" fillId="36" borderId="20" applyNumberFormat="0" applyProtection="0">
      <alignment horizontal="right"/>
    </xf>
    <xf numFmtId="0" fontId="11" fillId="36" borderId="20" applyNumberFormat="0" applyProtection="0">
      <alignment horizontal="right"/>
    </xf>
    <xf numFmtId="0" fontId="17" fillId="0" borderId="0"/>
    <xf numFmtId="0" fontId="17" fillId="0" borderId="0"/>
    <xf numFmtId="0" fontId="17" fillId="0" borderId="0"/>
    <xf numFmtId="0" fontId="17" fillId="0" borderId="0"/>
    <xf numFmtId="0" fontId="11" fillId="36" borderId="20" applyNumberFormat="0" applyProtection="0">
      <alignment horizontal="right"/>
    </xf>
    <xf numFmtId="0" fontId="11" fillId="36" borderId="20" applyNumberFormat="0" applyProtection="0">
      <alignment horizontal="right"/>
    </xf>
    <xf numFmtId="0" fontId="17" fillId="0" borderId="0"/>
    <xf numFmtId="0" fontId="11" fillId="36" borderId="20" applyNumberFormat="0" applyProtection="0">
      <alignment horizontal="right"/>
    </xf>
    <xf numFmtId="0" fontId="17" fillId="0" borderId="0"/>
    <xf numFmtId="0" fontId="17" fillId="0" borderId="0"/>
    <xf numFmtId="0" fontId="11" fillId="36" borderId="20" applyNumberFormat="0" applyProtection="0">
      <alignment horizontal="right"/>
    </xf>
    <xf numFmtId="0" fontId="17" fillId="0" borderId="0"/>
    <xf numFmtId="0" fontId="17" fillId="0" borderId="0"/>
    <xf numFmtId="0" fontId="17" fillId="0" borderId="0"/>
    <xf numFmtId="0" fontId="17" fillId="0" borderId="0"/>
    <xf numFmtId="0" fontId="17" fillId="0" borderId="0"/>
    <xf numFmtId="0" fontId="11" fillId="37" borderId="21" applyNumberFormat="0" applyProtection="0">
      <alignment horizontal="right"/>
    </xf>
    <xf numFmtId="0" fontId="53" fillId="36" borderId="0" applyNumberFormat="0" applyBorder="0" applyProtection="0">
      <alignment horizontal="left"/>
    </xf>
    <xf numFmtId="0" fontId="17" fillId="0" borderId="0"/>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17" fillId="0" borderId="0"/>
    <xf numFmtId="0" fontId="17" fillId="0" borderId="0"/>
    <xf numFmtId="0" fontId="53" fillId="36" borderId="0" applyNumberFormat="0" applyBorder="0" applyProtection="0">
      <alignment horizontal="left"/>
    </xf>
    <xf numFmtId="0" fontId="17" fillId="0" borderId="0"/>
    <xf numFmtId="0" fontId="17" fillId="0" borderId="0"/>
    <xf numFmtId="0" fontId="53" fillId="36" borderId="0" applyNumberFormat="0" applyBorder="0" applyProtection="0">
      <alignment horizontal="left"/>
    </xf>
    <xf numFmtId="0" fontId="53" fillId="36" borderId="0" applyNumberFormat="0" applyBorder="0" applyProtection="0">
      <alignment horizontal="left"/>
    </xf>
    <xf numFmtId="0" fontId="17" fillId="0" borderId="0"/>
    <xf numFmtId="0" fontId="17" fillId="0" borderId="0"/>
    <xf numFmtId="0" fontId="53" fillId="36" borderId="0" applyNumberFormat="0" applyBorder="0" applyProtection="0">
      <alignment horizontal="left"/>
    </xf>
    <xf numFmtId="0" fontId="17" fillId="0" borderId="0"/>
    <xf numFmtId="0" fontId="17" fillId="0" borderId="0"/>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17" fillId="0" borderId="0"/>
    <xf numFmtId="0" fontId="17" fillId="0" borderId="0"/>
    <xf numFmtId="0" fontId="53" fillId="36" borderId="0" applyNumberFormat="0" applyBorder="0" applyProtection="0">
      <alignment horizontal="left"/>
    </xf>
    <xf numFmtId="0" fontId="17" fillId="0" borderId="0"/>
    <xf numFmtId="0" fontId="17" fillId="0" borderId="0"/>
    <xf numFmtId="0" fontId="53" fillId="36" borderId="0" applyNumberFormat="0" applyBorder="0" applyProtection="0">
      <alignment horizontal="left"/>
    </xf>
    <xf numFmtId="0" fontId="53" fillId="36" borderId="0" applyNumberFormat="0" applyBorder="0" applyProtection="0">
      <alignment horizontal="left"/>
    </xf>
    <xf numFmtId="0" fontId="17" fillId="0" borderId="0"/>
    <xf numFmtId="0" fontId="17" fillId="0" borderId="0"/>
    <xf numFmtId="0" fontId="53" fillId="36" borderId="0" applyNumberFormat="0" applyBorder="0" applyProtection="0">
      <alignment horizontal="left"/>
    </xf>
    <xf numFmtId="0" fontId="17" fillId="0" borderId="0"/>
    <xf numFmtId="0" fontId="17" fillId="0" borderId="0"/>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17" fillId="0" borderId="0"/>
    <xf numFmtId="0" fontId="17" fillId="0" borderId="0"/>
    <xf numFmtId="0" fontId="53" fillId="36" borderId="0" applyNumberFormat="0" applyBorder="0" applyProtection="0">
      <alignment horizontal="left"/>
    </xf>
    <xf numFmtId="0" fontId="17" fillId="0" borderId="0"/>
    <xf numFmtId="0" fontId="17" fillId="0" borderId="0"/>
    <xf numFmtId="0" fontId="53" fillId="36" borderId="0" applyNumberFormat="0" applyBorder="0" applyProtection="0">
      <alignment horizontal="left"/>
    </xf>
    <xf numFmtId="0" fontId="53" fillId="36" borderId="0" applyNumberFormat="0" applyBorder="0" applyProtection="0">
      <alignment horizontal="left"/>
    </xf>
    <xf numFmtId="0" fontId="17" fillId="0" borderId="0"/>
    <xf numFmtId="0" fontId="17" fillId="0" borderId="0"/>
    <xf numFmtId="0" fontId="53" fillId="36" borderId="0" applyNumberFormat="0" applyBorder="0" applyProtection="0">
      <alignment horizontal="left"/>
    </xf>
    <xf numFmtId="0" fontId="17" fillId="0" borderId="0"/>
    <xf numFmtId="0" fontId="17" fillId="0" borderId="0"/>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17" fillId="0" borderId="0"/>
    <xf numFmtId="0" fontId="17" fillId="0" borderId="0"/>
    <xf numFmtId="0" fontId="53" fillId="36" borderId="0" applyNumberFormat="0" applyBorder="0" applyProtection="0">
      <alignment horizontal="left"/>
    </xf>
    <xf numFmtId="0" fontId="17" fillId="0" borderId="0"/>
    <xf numFmtId="0" fontId="17" fillId="0" borderId="0"/>
    <xf numFmtId="0" fontId="53" fillId="36" borderId="0" applyNumberFormat="0" applyBorder="0" applyProtection="0">
      <alignment horizontal="left"/>
    </xf>
    <xf numFmtId="0" fontId="17" fillId="0" borderId="0"/>
    <xf numFmtId="0" fontId="17" fillId="0" borderId="0"/>
    <xf numFmtId="0" fontId="17" fillId="0" borderId="0"/>
    <xf numFmtId="0" fontId="17" fillId="0" borderId="0"/>
    <xf numFmtId="0" fontId="17" fillId="0" borderId="0"/>
    <xf numFmtId="0" fontId="53" fillId="36" borderId="0" applyNumberFormat="0" applyBorder="0" applyProtection="0">
      <alignment horizontal="left"/>
    </xf>
    <xf numFmtId="0" fontId="53" fillId="36" borderId="0" applyNumberFormat="0" applyBorder="0" applyProtection="0">
      <alignment horizontal="left"/>
    </xf>
    <xf numFmtId="0" fontId="17" fillId="0" borderId="0"/>
    <xf numFmtId="0" fontId="17" fillId="0" borderId="0"/>
    <xf numFmtId="0" fontId="53" fillId="36" borderId="0" applyNumberFormat="0" applyBorder="0" applyProtection="0">
      <alignment horizontal="left"/>
    </xf>
    <xf numFmtId="0" fontId="17" fillId="0" borderId="0"/>
    <xf numFmtId="0" fontId="17" fillId="0" borderId="0"/>
    <xf numFmtId="0" fontId="17" fillId="0" borderId="0"/>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17" fillId="0" borderId="0"/>
    <xf numFmtId="0" fontId="17" fillId="0" borderId="0"/>
    <xf numFmtId="0" fontId="53" fillId="36" borderId="0" applyNumberFormat="0" applyBorder="0" applyProtection="0">
      <alignment horizontal="left"/>
    </xf>
    <xf numFmtId="0" fontId="17" fillId="0" borderId="0"/>
    <xf numFmtId="0" fontId="17" fillId="0" borderId="0"/>
    <xf numFmtId="0" fontId="53" fillId="36" borderId="0" applyNumberFormat="0" applyBorder="0" applyProtection="0">
      <alignment horizontal="left"/>
    </xf>
    <xf numFmtId="0" fontId="17" fillId="0" borderId="0"/>
    <xf numFmtId="0" fontId="17" fillId="0" borderId="0"/>
    <xf numFmtId="0" fontId="17" fillId="0" borderId="0"/>
    <xf numFmtId="0" fontId="17" fillId="0" borderId="0"/>
    <xf numFmtId="0" fontId="17" fillId="0" borderId="0"/>
    <xf numFmtId="0" fontId="53" fillId="36" borderId="0" applyNumberFormat="0" applyBorder="0" applyProtection="0">
      <alignment horizontal="left"/>
    </xf>
    <xf numFmtId="0" fontId="53" fillId="36" borderId="0" applyNumberFormat="0" applyBorder="0" applyProtection="0">
      <alignment horizontal="left"/>
    </xf>
    <xf numFmtId="0" fontId="17" fillId="0" borderId="0"/>
    <xf numFmtId="0" fontId="17" fillId="0" borderId="0"/>
    <xf numFmtId="0" fontId="53" fillId="36" borderId="0" applyNumberFormat="0" applyBorder="0" applyProtection="0">
      <alignment horizontal="left"/>
    </xf>
    <xf numFmtId="0" fontId="53" fillId="36" borderId="0" applyNumberFormat="0" applyBorder="0" applyProtection="0">
      <alignment horizontal="left"/>
    </xf>
    <xf numFmtId="0" fontId="17" fillId="0" borderId="0"/>
    <xf numFmtId="0" fontId="17" fillId="0" borderId="0"/>
    <xf numFmtId="0" fontId="17" fillId="0" borderId="0"/>
    <xf numFmtId="0" fontId="53" fillId="36" borderId="0" applyNumberFormat="0" applyBorder="0" applyProtection="0">
      <alignment horizontal="left"/>
    </xf>
    <xf numFmtId="0" fontId="17" fillId="0" borderId="0"/>
    <xf numFmtId="0" fontId="17" fillId="0" borderId="0"/>
    <xf numFmtId="0" fontId="17" fillId="0" borderId="0"/>
    <xf numFmtId="0" fontId="17" fillId="0" borderId="0"/>
    <xf numFmtId="0" fontId="17" fillId="0" borderId="0"/>
    <xf numFmtId="0" fontId="53" fillId="37" borderId="0" applyNumberFormat="0" applyBorder="0" applyProtection="0">
      <alignment horizontal="left"/>
    </xf>
    <xf numFmtId="0" fontId="11" fillId="36" borderId="20" applyNumberFormat="0" applyProtection="0">
      <alignment horizontal="left"/>
    </xf>
    <xf numFmtId="0" fontId="17" fillId="0" borderId="0"/>
    <xf numFmtId="0" fontId="11" fillId="36" borderId="20" applyNumberFormat="0" applyProtection="0">
      <alignment horizontal="left"/>
    </xf>
    <xf numFmtId="0" fontId="17" fillId="0" borderId="0"/>
    <xf numFmtId="0" fontId="17" fillId="0" borderId="0"/>
    <xf numFmtId="0" fontId="11" fillId="36" borderId="20" applyNumberFormat="0" applyProtection="0">
      <alignment horizontal="left"/>
    </xf>
    <xf numFmtId="0" fontId="11" fillId="36" borderId="20" applyNumberFormat="0" applyProtection="0">
      <alignment horizontal="left"/>
    </xf>
    <xf numFmtId="0" fontId="17" fillId="0" borderId="0"/>
    <xf numFmtId="0" fontId="17" fillId="0" borderId="0"/>
    <xf numFmtId="0" fontId="11" fillId="36" borderId="20" applyNumberFormat="0" applyProtection="0">
      <alignment horizontal="left"/>
    </xf>
    <xf numFmtId="0" fontId="11" fillId="36" borderId="20" applyNumberFormat="0" applyProtection="0">
      <alignment horizontal="left"/>
    </xf>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1" fillId="36" borderId="20" applyNumberFormat="0" applyProtection="0">
      <alignment horizontal="left"/>
    </xf>
    <xf numFmtId="0" fontId="11" fillId="36" borderId="20" applyNumberFormat="0" applyProtection="0">
      <alignment horizontal="left"/>
    </xf>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1" fillId="36" borderId="20" applyNumberFormat="0" applyProtection="0">
      <alignment horizontal="left"/>
    </xf>
    <xf numFmtId="0" fontId="11" fillId="36" borderId="20" applyNumberFormat="0" applyProtection="0">
      <alignment horizontal="left"/>
    </xf>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1" fillId="36" borderId="20" applyNumberFormat="0" applyProtection="0">
      <alignment horizontal="left"/>
    </xf>
    <xf numFmtId="0" fontId="11" fillId="36" borderId="20" applyNumberFormat="0" applyProtection="0">
      <alignment horizontal="left"/>
    </xf>
    <xf numFmtId="0" fontId="17" fillId="0" borderId="0"/>
    <xf numFmtId="0" fontId="17" fillId="0" borderId="0"/>
    <xf numFmtId="0" fontId="17" fillId="0" borderId="0"/>
    <xf numFmtId="0" fontId="17" fillId="0" borderId="0"/>
    <xf numFmtId="0" fontId="11" fillId="36" borderId="20" applyNumberFormat="0" applyProtection="0">
      <alignment horizontal="left"/>
    </xf>
    <xf numFmtId="0" fontId="11" fillId="36" borderId="20" applyNumberFormat="0" applyProtection="0">
      <alignment horizontal="left"/>
    </xf>
    <xf numFmtId="0" fontId="17" fillId="0" borderId="0"/>
    <xf numFmtId="0" fontId="11" fillId="36" borderId="20" applyNumberFormat="0" applyProtection="0">
      <alignment horizontal="left"/>
    </xf>
    <xf numFmtId="0" fontId="17" fillId="0" borderId="0"/>
    <xf numFmtId="0" fontId="17" fillId="0" borderId="0"/>
    <xf numFmtId="0" fontId="11" fillId="36" borderId="20" applyNumberFormat="0" applyProtection="0">
      <alignment horizontal="left"/>
    </xf>
    <xf numFmtId="0" fontId="17" fillId="0" borderId="0"/>
    <xf numFmtId="0" fontId="17" fillId="0" borderId="0"/>
    <xf numFmtId="0" fontId="17" fillId="0" borderId="0"/>
    <xf numFmtId="0" fontId="17" fillId="0" borderId="0"/>
    <xf numFmtId="0" fontId="17" fillId="0" borderId="0"/>
    <xf numFmtId="0" fontId="11" fillId="37" borderId="21" applyNumberFormat="0" applyProtection="0">
      <alignment horizontal="lef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17" fillId="0" borderId="0"/>
    <xf numFmtId="0" fontId="9" fillId="0" borderId="20" applyNumberFormat="0" applyFill="0" applyProtection="0">
      <alignment horizontal="right"/>
    </xf>
    <xf numFmtId="0" fontId="17" fillId="0" borderId="0"/>
    <xf numFmtId="0" fontId="17" fillId="0" borderId="0"/>
    <xf numFmtId="0" fontId="9" fillId="0" borderId="20" applyNumberFormat="0" applyFill="0" applyProtection="0">
      <alignment horizontal="right"/>
    </xf>
    <xf numFmtId="0" fontId="9" fillId="0" borderId="20" applyNumberFormat="0" applyFill="0" applyProtection="0">
      <alignment horizontal="right"/>
    </xf>
    <xf numFmtId="0" fontId="17" fillId="0" borderId="0"/>
    <xf numFmtId="0" fontId="17" fillId="0" borderId="0"/>
    <xf numFmtId="0" fontId="17" fillId="0" borderId="0"/>
    <xf numFmtId="0" fontId="9" fillId="0" borderId="20" applyNumberFormat="0" applyFill="0" applyProtection="0">
      <alignment horizontal="right"/>
    </xf>
    <xf numFmtId="0" fontId="17" fillId="0" borderId="0"/>
    <xf numFmtId="0" fontId="17" fillId="0" borderId="0"/>
    <xf numFmtId="0" fontId="17" fillId="0" borderId="0"/>
    <xf numFmtId="0" fontId="9" fillId="0" borderId="20" applyNumberFormat="0" applyFill="0" applyProtection="0">
      <alignment horizontal="right"/>
    </xf>
    <xf numFmtId="0" fontId="17" fillId="0" borderId="0"/>
    <xf numFmtId="0" fontId="17" fillId="0" borderId="0"/>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17" fillId="0" borderId="0"/>
    <xf numFmtId="0" fontId="17" fillId="0" borderId="0"/>
    <xf numFmtId="0" fontId="17" fillId="0" borderId="0"/>
    <xf numFmtId="0" fontId="17" fillId="0" borderId="0"/>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17" fillId="0" borderId="0"/>
    <xf numFmtId="0" fontId="17" fillId="0" borderId="0"/>
    <xf numFmtId="0" fontId="9" fillId="0" borderId="20" applyNumberFormat="0" applyFill="0" applyProtection="0">
      <alignment horizontal="right"/>
    </xf>
    <xf numFmtId="0" fontId="9" fillId="0" borderId="20" applyNumberFormat="0" applyFill="0" applyProtection="0">
      <alignment horizontal="right"/>
    </xf>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9" fillId="0" borderId="20" applyNumberFormat="0" applyFill="0" applyProtection="0">
      <alignment horizontal="right"/>
    </xf>
    <xf numFmtId="0" fontId="9" fillId="0" borderId="20" applyNumberFormat="0" applyFill="0" applyProtection="0">
      <alignment horizontal="right"/>
    </xf>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9" fillId="0" borderId="20" applyNumberFormat="0" applyFill="0" applyProtection="0">
      <alignment horizontal="right"/>
    </xf>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17" fillId="0" borderId="0"/>
    <xf numFmtId="0" fontId="17" fillId="0" borderId="0"/>
    <xf numFmtId="0" fontId="9" fillId="0" borderId="20" applyNumberFormat="0" applyFill="0" applyProtection="0">
      <alignment horizontal="right"/>
    </xf>
    <xf numFmtId="0" fontId="9" fillId="0" borderId="20" applyNumberFormat="0" applyFill="0" applyProtection="0">
      <alignment horizontal="right"/>
    </xf>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9" fillId="0" borderId="20" applyNumberFormat="0" applyFill="0" applyProtection="0">
      <alignment horizontal="right"/>
    </xf>
    <xf numFmtId="0" fontId="9" fillId="0" borderId="20" applyNumberFormat="0" applyFill="0" applyProtection="0">
      <alignment horizontal="right"/>
    </xf>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9" fillId="0" borderId="20" applyNumberFormat="0" applyFill="0" applyProtection="0">
      <alignment horizontal="right"/>
    </xf>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17" fillId="0" borderId="0"/>
    <xf numFmtId="0" fontId="17" fillId="0" borderId="0"/>
    <xf numFmtId="0" fontId="9" fillId="0" borderId="20" applyNumberFormat="0" applyFill="0" applyProtection="0">
      <alignment horizontal="right"/>
    </xf>
    <xf numFmtId="0" fontId="9" fillId="0" borderId="20" applyNumberFormat="0" applyFill="0" applyProtection="0">
      <alignment horizontal="right"/>
    </xf>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9" fillId="0" borderId="20" applyNumberFormat="0" applyFill="0" applyProtection="0">
      <alignment horizontal="right"/>
    </xf>
    <xf numFmtId="0" fontId="9" fillId="0" borderId="20" applyNumberFormat="0" applyFill="0" applyProtection="0">
      <alignment horizontal="right"/>
    </xf>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9" fillId="0" borderId="20" applyNumberFormat="0" applyFill="0" applyProtection="0">
      <alignment horizontal="right"/>
    </xf>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17" fillId="0" borderId="0"/>
    <xf numFmtId="0" fontId="17" fillId="0" borderId="0"/>
    <xf numFmtId="0" fontId="9" fillId="0" borderId="20" applyNumberFormat="0" applyFill="0" applyProtection="0">
      <alignment horizontal="right"/>
    </xf>
    <xf numFmtId="0" fontId="9" fillId="0" borderId="20" applyNumberFormat="0" applyFill="0" applyProtection="0">
      <alignment horizontal="right"/>
    </xf>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9" fillId="0" borderId="20" applyNumberFormat="0" applyFill="0" applyProtection="0">
      <alignment horizontal="right"/>
    </xf>
    <xf numFmtId="0" fontId="9" fillId="0" borderId="20" applyNumberFormat="0" applyFill="0" applyProtection="0">
      <alignment horizontal="right"/>
    </xf>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9" fillId="0" borderId="20" applyNumberFormat="0" applyFill="0" applyProtection="0">
      <alignment horizontal="right"/>
    </xf>
    <xf numFmtId="0" fontId="9" fillId="0" borderId="20" applyNumberFormat="0" applyFill="0" applyProtection="0">
      <alignment horizontal="right"/>
    </xf>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9" fillId="0" borderId="20" applyNumberFormat="0" applyFill="0" applyProtection="0">
      <alignment horizontal="right"/>
    </xf>
    <xf numFmtId="0" fontId="9" fillId="0" borderId="20" applyNumberFormat="0" applyFill="0" applyProtection="0">
      <alignment horizontal="right"/>
    </xf>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9" fillId="0" borderId="20" applyNumberFormat="0" applyFill="0" applyProtection="0">
      <alignment horizontal="right"/>
    </xf>
    <xf numFmtId="0" fontId="9" fillId="0" borderId="20" applyNumberFormat="0" applyFill="0" applyProtection="0">
      <alignment horizontal="right"/>
    </xf>
    <xf numFmtId="0" fontId="17" fillId="0" borderId="0"/>
    <xf numFmtId="0" fontId="9" fillId="0" borderId="20" applyNumberFormat="0" applyFill="0" applyProtection="0">
      <alignment horizontal="right"/>
    </xf>
    <xf numFmtId="0" fontId="17" fillId="0" borderId="0"/>
    <xf numFmtId="0" fontId="17" fillId="0" borderId="0"/>
    <xf numFmtId="0" fontId="9" fillId="0" borderId="21" applyNumberFormat="0" applyFill="0" applyProtection="0">
      <alignment horizontal="right"/>
    </xf>
    <xf numFmtId="0" fontId="54" fillId="38" borderId="0" applyNumberFormat="0" applyBorder="0" applyProtection="0">
      <alignment horizontal="left"/>
    </xf>
    <xf numFmtId="0" fontId="17" fillId="0" borderId="0"/>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17" fillId="0" borderId="0"/>
    <xf numFmtId="0" fontId="17" fillId="0" borderId="0"/>
    <xf numFmtId="0" fontId="54" fillId="38" borderId="0" applyNumberFormat="0" applyBorder="0" applyProtection="0">
      <alignment horizontal="left"/>
    </xf>
    <xf numFmtId="0" fontId="17" fillId="0" borderId="0"/>
    <xf numFmtId="0" fontId="17" fillId="0" borderId="0"/>
    <xf numFmtId="0" fontId="54" fillId="38" borderId="0" applyNumberFormat="0" applyBorder="0" applyProtection="0">
      <alignment horizontal="left"/>
    </xf>
    <xf numFmtId="0" fontId="54" fillId="38" borderId="0" applyNumberFormat="0" applyBorder="0" applyProtection="0">
      <alignment horizontal="left"/>
    </xf>
    <xf numFmtId="0" fontId="17" fillId="0" borderId="0"/>
    <xf numFmtId="0" fontId="17" fillId="0" borderId="0"/>
    <xf numFmtId="0" fontId="54" fillId="38" borderId="0" applyNumberFormat="0" applyBorder="0" applyProtection="0">
      <alignment horizontal="left"/>
    </xf>
    <xf numFmtId="0" fontId="17" fillId="0" borderId="0"/>
    <xf numFmtId="0" fontId="17" fillId="0" borderId="0"/>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17" fillId="0" borderId="0"/>
    <xf numFmtId="0" fontId="17" fillId="0" borderId="0"/>
    <xf numFmtId="0" fontId="54" fillId="38" borderId="0" applyNumberFormat="0" applyBorder="0" applyProtection="0">
      <alignment horizontal="left"/>
    </xf>
    <xf numFmtId="0" fontId="17" fillId="0" borderId="0"/>
    <xf numFmtId="0" fontId="17" fillId="0" borderId="0"/>
    <xf numFmtId="0" fontId="54" fillId="38" borderId="0" applyNumberFormat="0" applyBorder="0" applyProtection="0">
      <alignment horizontal="left"/>
    </xf>
    <xf numFmtId="0" fontId="54" fillId="38" borderId="0" applyNumberFormat="0" applyBorder="0" applyProtection="0">
      <alignment horizontal="left"/>
    </xf>
    <xf numFmtId="0" fontId="17" fillId="0" borderId="0"/>
    <xf numFmtId="0" fontId="17" fillId="0" borderId="0"/>
    <xf numFmtId="0" fontId="54" fillId="38" borderId="0" applyNumberFormat="0" applyBorder="0" applyProtection="0">
      <alignment horizontal="left"/>
    </xf>
    <xf numFmtId="0" fontId="17" fillId="0" borderId="0"/>
    <xf numFmtId="0" fontId="17" fillId="0" borderId="0"/>
    <xf numFmtId="0" fontId="17" fillId="0" borderId="0"/>
    <xf numFmtId="0" fontId="17" fillId="0" borderId="0"/>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17" fillId="0" borderId="0"/>
    <xf numFmtId="0" fontId="17" fillId="0" borderId="0"/>
    <xf numFmtId="0" fontId="54" fillId="38" borderId="0" applyNumberFormat="0" applyBorder="0" applyProtection="0">
      <alignment horizontal="left"/>
    </xf>
    <xf numFmtId="0" fontId="17" fillId="0" borderId="0"/>
    <xf numFmtId="0" fontId="17" fillId="0" borderId="0"/>
    <xf numFmtId="0" fontId="54" fillId="38" borderId="0" applyNumberFormat="0" applyBorder="0" applyProtection="0">
      <alignment horizontal="left"/>
    </xf>
    <xf numFmtId="0" fontId="54" fillId="38" borderId="0" applyNumberFormat="0" applyBorder="0" applyProtection="0">
      <alignment horizontal="left"/>
    </xf>
    <xf numFmtId="0" fontId="17" fillId="0" borderId="0"/>
    <xf numFmtId="0" fontId="17" fillId="0" borderId="0"/>
    <xf numFmtId="0" fontId="54" fillId="38" borderId="0" applyNumberFormat="0" applyBorder="0" applyProtection="0">
      <alignment horizontal="left"/>
    </xf>
    <xf numFmtId="0" fontId="17" fillId="0" borderId="0"/>
    <xf numFmtId="0" fontId="17" fillId="0" borderId="0"/>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17" fillId="0" borderId="0"/>
    <xf numFmtId="0" fontId="17" fillId="0" borderId="0"/>
    <xf numFmtId="0" fontId="54" fillId="38" borderId="0" applyNumberFormat="0" applyBorder="0" applyProtection="0">
      <alignment horizontal="left"/>
    </xf>
    <xf numFmtId="0" fontId="17" fillId="0" borderId="0"/>
    <xf numFmtId="0" fontId="17" fillId="0" borderId="0"/>
    <xf numFmtId="0" fontId="54" fillId="38" borderId="0" applyNumberFormat="0" applyBorder="0" applyProtection="0">
      <alignment horizontal="left"/>
    </xf>
    <xf numFmtId="0" fontId="17" fillId="0" borderId="0"/>
    <xf numFmtId="0" fontId="17" fillId="0" borderId="0"/>
    <xf numFmtId="0" fontId="17" fillId="0" borderId="0"/>
    <xf numFmtId="0" fontId="17" fillId="0" borderId="0"/>
    <xf numFmtId="0" fontId="17" fillId="0" borderId="0"/>
    <xf numFmtId="0" fontId="54" fillId="38" borderId="0" applyNumberFormat="0" applyBorder="0" applyProtection="0">
      <alignment horizontal="left"/>
    </xf>
    <xf numFmtId="0" fontId="54" fillId="38" borderId="0" applyNumberFormat="0" applyBorder="0" applyProtection="0">
      <alignment horizontal="left"/>
    </xf>
    <xf numFmtId="0" fontId="17" fillId="0" borderId="0"/>
    <xf numFmtId="0" fontId="17" fillId="0" borderId="0"/>
    <xf numFmtId="0" fontId="54" fillId="38" borderId="0" applyNumberFormat="0" applyBorder="0" applyProtection="0">
      <alignment horizontal="left"/>
    </xf>
    <xf numFmtId="0" fontId="17" fillId="0" borderId="0"/>
    <xf numFmtId="0" fontId="17" fillId="0" borderId="0"/>
    <xf numFmtId="0" fontId="17" fillId="0" borderId="0"/>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17" fillId="0" borderId="0"/>
    <xf numFmtId="0" fontId="17" fillId="0" borderId="0"/>
    <xf numFmtId="0" fontId="54" fillId="38" borderId="0" applyNumberFormat="0" applyBorder="0" applyProtection="0">
      <alignment horizontal="left"/>
    </xf>
    <xf numFmtId="0" fontId="17" fillId="0" borderId="0"/>
    <xf numFmtId="0" fontId="17" fillId="0" borderId="0"/>
    <xf numFmtId="0" fontId="54" fillId="38" borderId="0" applyNumberFormat="0" applyBorder="0" applyProtection="0">
      <alignment horizontal="left"/>
    </xf>
    <xf numFmtId="0" fontId="17" fillId="0" borderId="0"/>
    <xf numFmtId="0" fontId="17" fillId="0" borderId="0"/>
    <xf numFmtId="0" fontId="17" fillId="0" borderId="0"/>
    <xf numFmtId="0" fontId="17" fillId="0" borderId="0"/>
    <xf numFmtId="0" fontId="17" fillId="0" borderId="0"/>
    <xf numFmtId="0" fontId="54" fillId="38" borderId="0" applyNumberFormat="0" applyBorder="0" applyProtection="0">
      <alignment horizontal="left"/>
    </xf>
    <xf numFmtId="0" fontId="54" fillId="38" borderId="0" applyNumberFormat="0" applyBorder="0" applyProtection="0">
      <alignment horizontal="left"/>
    </xf>
    <xf numFmtId="0" fontId="17" fillId="0" borderId="0"/>
    <xf numFmtId="0" fontId="17" fillId="0" borderId="0"/>
    <xf numFmtId="0" fontId="54" fillId="38" borderId="0" applyNumberFormat="0" applyBorder="0" applyProtection="0">
      <alignment horizontal="left"/>
    </xf>
    <xf numFmtId="0" fontId="54" fillId="38" borderId="0" applyNumberFormat="0" applyBorder="0" applyProtection="0">
      <alignment horizontal="left"/>
    </xf>
    <xf numFmtId="0" fontId="17" fillId="0" borderId="0"/>
    <xf numFmtId="0" fontId="17" fillId="0" borderId="0"/>
    <xf numFmtId="0" fontId="17" fillId="0" borderId="0"/>
    <xf numFmtId="0" fontId="54" fillId="38" borderId="0" applyNumberFormat="0" applyBorder="0" applyProtection="0">
      <alignment horizontal="left"/>
    </xf>
    <xf numFmtId="0" fontId="17" fillId="0" borderId="0"/>
    <xf numFmtId="0" fontId="17" fillId="0" borderId="0"/>
    <xf numFmtId="0" fontId="17" fillId="0" borderId="0"/>
    <xf numFmtId="0" fontId="17" fillId="0" borderId="0"/>
    <xf numFmtId="0" fontId="17" fillId="0" borderId="0"/>
    <xf numFmtId="0" fontId="54" fillId="39" borderId="0" applyNumberFormat="0" applyBorder="0" applyProtection="0">
      <alignment horizontal="left"/>
    </xf>
    <xf numFmtId="0" fontId="18" fillId="40" borderId="0" applyNumberFormat="0" applyBorder="0" applyProtection="0">
      <alignment horizontal="left"/>
    </xf>
    <xf numFmtId="0" fontId="17" fillId="0" borderId="0"/>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7" fillId="0" borderId="0"/>
    <xf numFmtId="0" fontId="17" fillId="0" borderId="0"/>
    <xf numFmtId="0" fontId="18" fillId="40" borderId="0" applyNumberFormat="0" applyBorder="0" applyProtection="0">
      <alignment horizontal="left"/>
    </xf>
    <xf numFmtId="0" fontId="17" fillId="0" borderId="0"/>
    <xf numFmtId="0" fontId="17" fillId="0" borderId="0"/>
    <xf numFmtId="0" fontId="18" fillId="40" borderId="0" applyNumberFormat="0" applyBorder="0" applyProtection="0">
      <alignment horizontal="left"/>
    </xf>
    <xf numFmtId="0" fontId="18" fillId="40" borderId="0" applyNumberFormat="0" applyBorder="0" applyProtection="0">
      <alignment horizontal="left"/>
    </xf>
    <xf numFmtId="0" fontId="17" fillId="0" borderId="0"/>
    <xf numFmtId="0" fontId="17" fillId="0" borderId="0"/>
    <xf numFmtId="0" fontId="18" fillId="40" borderId="0" applyNumberFormat="0" applyBorder="0" applyProtection="0">
      <alignment horizontal="left"/>
    </xf>
    <xf numFmtId="0" fontId="17" fillId="0" borderId="0"/>
    <xf numFmtId="0" fontId="17" fillId="0" borderId="0"/>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7" fillId="0" borderId="0"/>
    <xf numFmtId="0" fontId="17" fillId="0" borderId="0"/>
    <xf numFmtId="0" fontId="18" fillId="40" borderId="0" applyNumberFormat="0" applyBorder="0" applyProtection="0">
      <alignment horizontal="left"/>
    </xf>
    <xf numFmtId="0" fontId="17" fillId="0" borderId="0"/>
    <xf numFmtId="0" fontId="17" fillId="0" borderId="0"/>
    <xf numFmtId="0" fontId="18" fillId="40" borderId="0" applyNumberFormat="0" applyBorder="0" applyProtection="0">
      <alignment horizontal="left"/>
    </xf>
    <xf numFmtId="0" fontId="18" fillId="40" borderId="0" applyNumberFormat="0" applyBorder="0" applyProtection="0">
      <alignment horizontal="left"/>
    </xf>
    <xf numFmtId="0" fontId="17" fillId="0" borderId="0"/>
    <xf numFmtId="0" fontId="17" fillId="0" borderId="0"/>
    <xf numFmtId="0" fontId="18" fillId="40" borderId="0" applyNumberFormat="0" applyBorder="0" applyProtection="0">
      <alignment horizontal="left"/>
    </xf>
    <xf numFmtId="0" fontId="17" fillId="0" borderId="0"/>
    <xf numFmtId="0" fontId="17" fillId="0" borderId="0"/>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7" fillId="0" borderId="0"/>
    <xf numFmtId="0" fontId="17" fillId="0" borderId="0"/>
    <xf numFmtId="0" fontId="18" fillId="40" borderId="0" applyNumberFormat="0" applyBorder="0" applyProtection="0">
      <alignment horizontal="left"/>
    </xf>
    <xf numFmtId="0" fontId="17" fillId="0" borderId="0"/>
    <xf numFmtId="0" fontId="17" fillId="0" borderId="0"/>
    <xf numFmtId="0" fontId="18" fillId="40" borderId="0" applyNumberFormat="0" applyBorder="0" applyProtection="0">
      <alignment horizontal="left"/>
    </xf>
    <xf numFmtId="0" fontId="18" fillId="40" borderId="0" applyNumberFormat="0" applyBorder="0" applyProtection="0">
      <alignment horizontal="left"/>
    </xf>
    <xf numFmtId="0" fontId="17" fillId="0" borderId="0"/>
    <xf numFmtId="0" fontId="17" fillId="0" borderId="0"/>
    <xf numFmtId="0" fontId="18" fillId="40" borderId="0" applyNumberFormat="0" applyBorder="0" applyProtection="0">
      <alignment horizontal="left"/>
    </xf>
    <xf numFmtId="0" fontId="17" fillId="0" borderId="0"/>
    <xf numFmtId="0" fontId="17" fillId="0" borderId="0"/>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7" fillId="0" borderId="0"/>
    <xf numFmtId="0" fontId="17" fillId="0" borderId="0"/>
    <xf numFmtId="0" fontId="18" fillId="40" borderId="0" applyNumberFormat="0" applyBorder="0" applyProtection="0">
      <alignment horizontal="left"/>
    </xf>
    <xf numFmtId="0" fontId="17" fillId="0" borderId="0"/>
    <xf numFmtId="0" fontId="17" fillId="0" borderId="0"/>
    <xf numFmtId="0" fontId="18" fillId="40" borderId="0" applyNumberFormat="0" applyBorder="0" applyProtection="0">
      <alignment horizontal="left"/>
    </xf>
    <xf numFmtId="0" fontId="17" fillId="0" borderId="0"/>
    <xf numFmtId="0" fontId="17" fillId="0" borderId="0"/>
    <xf numFmtId="0" fontId="17" fillId="0" borderId="0"/>
    <xf numFmtId="0" fontId="17" fillId="0" borderId="0"/>
    <xf numFmtId="0" fontId="17" fillId="0" borderId="0"/>
    <xf numFmtId="0" fontId="18" fillId="40" borderId="0" applyNumberFormat="0" applyBorder="0" applyProtection="0">
      <alignment horizontal="left"/>
    </xf>
    <xf numFmtId="0" fontId="18" fillId="40" borderId="0" applyNumberFormat="0" applyBorder="0" applyProtection="0">
      <alignment horizontal="left"/>
    </xf>
    <xf numFmtId="0" fontId="17" fillId="0" borderId="0"/>
    <xf numFmtId="0" fontId="17" fillId="0" borderId="0"/>
    <xf numFmtId="0" fontId="18" fillId="40" borderId="0" applyNumberFormat="0" applyBorder="0" applyProtection="0">
      <alignment horizontal="left"/>
    </xf>
    <xf numFmtId="0" fontId="17" fillId="0" borderId="0"/>
    <xf numFmtId="0" fontId="17" fillId="0" borderId="0"/>
    <xf numFmtId="0" fontId="17" fillId="0" borderId="0"/>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7" fillId="0" borderId="0"/>
    <xf numFmtId="0" fontId="17" fillId="0" borderId="0"/>
    <xf numFmtId="0" fontId="18" fillId="40" borderId="0" applyNumberFormat="0" applyBorder="0" applyProtection="0">
      <alignment horizontal="left"/>
    </xf>
    <xf numFmtId="0" fontId="17" fillId="0" borderId="0"/>
    <xf numFmtId="0" fontId="17" fillId="0" borderId="0"/>
    <xf numFmtId="0" fontId="18" fillId="40" borderId="0" applyNumberFormat="0" applyBorder="0" applyProtection="0">
      <alignment horizontal="left"/>
    </xf>
    <xf numFmtId="0" fontId="17" fillId="0" borderId="0"/>
    <xf numFmtId="0" fontId="17" fillId="0" borderId="0"/>
    <xf numFmtId="0" fontId="17" fillId="0" borderId="0"/>
    <xf numFmtId="0" fontId="17" fillId="0" borderId="0"/>
    <xf numFmtId="0" fontId="17" fillId="0" borderId="0"/>
    <xf numFmtId="0" fontId="18" fillId="40" borderId="0" applyNumberFormat="0" applyBorder="0" applyProtection="0">
      <alignment horizontal="left"/>
    </xf>
    <xf numFmtId="0" fontId="18" fillId="40" borderId="0" applyNumberFormat="0" applyBorder="0" applyProtection="0">
      <alignment horizontal="left"/>
    </xf>
    <xf numFmtId="0" fontId="17" fillId="0" borderId="0"/>
    <xf numFmtId="0" fontId="17" fillId="0" borderId="0"/>
    <xf numFmtId="0" fontId="18" fillId="40" borderId="0" applyNumberFormat="0" applyBorder="0" applyProtection="0">
      <alignment horizontal="left"/>
    </xf>
    <xf numFmtId="0" fontId="18" fillId="40" borderId="0" applyNumberFormat="0" applyBorder="0" applyProtection="0">
      <alignment horizontal="left"/>
    </xf>
    <xf numFmtId="0" fontId="17" fillId="0" borderId="0"/>
    <xf numFmtId="0" fontId="17" fillId="0" borderId="0"/>
    <xf numFmtId="0" fontId="17" fillId="0" borderId="0"/>
    <xf numFmtId="0" fontId="18" fillId="40" borderId="0" applyNumberFormat="0" applyBorder="0" applyProtection="0">
      <alignment horizontal="left"/>
    </xf>
    <xf numFmtId="0" fontId="17" fillId="0" borderId="0"/>
    <xf numFmtId="0" fontId="17" fillId="0" borderId="0"/>
    <xf numFmtId="0" fontId="17" fillId="0" borderId="0"/>
    <xf numFmtId="0" fontId="17" fillId="0" borderId="0"/>
    <xf numFmtId="0" fontId="17" fillId="0" borderId="0"/>
    <xf numFmtId="0" fontId="18" fillId="41" borderId="0" applyNumberFormat="0" applyBorder="0" applyProtection="0">
      <alignment horizontal="lef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0" fontId="17" fillId="0" borderId="0"/>
    <xf numFmtId="49" fontId="9" fillId="0" borderId="20" applyFill="0" applyProtection="0">
      <alignment horizontal="right"/>
    </xf>
    <xf numFmtId="0" fontId="17" fillId="0" borderId="0"/>
    <xf numFmtId="0" fontId="17" fillId="0" borderId="0"/>
    <xf numFmtId="49" fontId="9" fillId="0" borderId="20" applyFill="0" applyProtection="0">
      <alignment horizontal="right"/>
    </xf>
    <xf numFmtId="49" fontId="9" fillId="0" borderId="20" applyFill="0" applyProtection="0">
      <alignment horizontal="right"/>
    </xf>
    <xf numFmtId="0" fontId="17" fillId="0" borderId="0"/>
    <xf numFmtId="0" fontId="17" fillId="0" borderId="0"/>
    <xf numFmtId="0" fontId="17" fillId="0" borderId="0"/>
    <xf numFmtId="49" fontId="9" fillId="0" borderId="20" applyFill="0" applyProtection="0">
      <alignment horizontal="right"/>
    </xf>
    <xf numFmtId="0" fontId="17" fillId="0" borderId="0"/>
    <xf numFmtId="0" fontId="17" fillId="0" borderId="0"/>
    <xf numFmtId="0" fontId="17" fillId="0" borderId="0"/>
    <xf numFmtId="49" fontId="9" fillId="0" borderId="20" applyFill="0" applyProtection="0">
      <alignment horizontal="right"/>
    </xf>
    <xf numFmtId="0" fontId="17" fillId="0" borderId="0"/>
    <xf numFmtId="0" fontId="17" fillId="0" borderId="0"/>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0" fontId="17" fillId="0" borderId="0"/>
    <xf numFmtId="0" fontId="17" fillId="0" borderId="0"/>
    <xf numFmtId="0" fontId="17" fillId="0" borderId="0"/>
    <xf numFmtId="0" fontId="17" fillId="0" borderId="0"/>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0" fontId="17" fillId="0" borderId="0"/>
    <xf numFmtId="0" fontId="17" fillId="0" borderId="0"/>
    <xf numFmtId="49" fontId="9" fillId="0" borderId="20" applyFill="0" applyProtection="0">
      <alignment horizontal="right"/>
    </xf>
    <xf numFmtId="49" fontId="9" fillId="0" borderId="20" applyFill="0" applyProtection="0">
      <alignment horizontal="right"/>
    </xf>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49" fontId="9" fillId="0" borderId="20" applyFill="0" applyProtection="0">
      <alignment horizontal="right"/>
    </xf>
    <xf numFmtId="49" fontId="9" fillId="0" borderId="20" applyFill="0" applyProtection="0">
      <alignment horizontal="right"/>
    </xf>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49" fontId="9" fillId="0" borderId="20" applyFill="0" applyProtection="0">
      <alignment horizontal="right"/>
    </xf>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0" fontId="17" fillId="0" borderId="0"/>
    <xf numFmtId="0" fontId="17" fillId="0" borderId="0"/>
    <xf numFmtId="49" fontId="9" fillId="0" borderId="20" applyFill="0" applyProtection="0">
      <alignment horizontal="right"/>
    </xf>
    <xf numFmtId="49" fontId="9" fillId="0" borderId="20" applyFill="0" applyProtection="0">
      <alignment horizontal="right"/>
    </xf>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49" fontId="9" fillId="0" borderId="20" applyFill="0" applyProtection="0">
      <alignment horizontal="right"/>
    </xf>
    <xf numFmtId="49" fontId="9" fillId="0" borderId="20" applyFill="0" applyProtection="0">
      <alignment horizontal="right"/>
    </xf>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49" fontId="9" fillId="0" borderId="20" applyFill="0" applyProtection="0">
      <alignment horizontal="right"/>
    </xf>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0" fontId="17" fillId="0" borderId="0"/>
    <xf numFmtId="0" fontId="17" fillId="0" borderId="0"/>
    <xf numFmtId="49" fontId="9" fillId="0" borderId="20" applyFill="0" applyProtection="0">
      <alignment horizontal="right"/>
    </xf>
    <xf numFmtId="49" fontId="9" fillId="0" borderId="20" applyFill="0" applyProtection="0">
      <alignment horizontal="right"/>
    </xf>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49" fontId="9" fillId="0" borderId="20" applyFill="0" applyProtection="0">
      <alignment horizontal="right"/>
    </xf>
    <xf numFmtId="49" fontId="9" fillId="0" borderId="20" applyFill="0" applyProtection="0">
      <alignment horizontal="right"/>
    </xf>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49" fontId="9" fillId="0" borderId="20" applyFill="0" applyProtection="0">
      <alignment horizontal="right"/>
    </xf>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0" fontId="17" fillId="0" borderId="0"/>
    <xf numFmtId="0" fontId="17" fillId="0" borderId="0"/>
    <xf numFmtId="49" fontId="9" fillId="0" borderId="20" applyFill="0" applyProtection="0">
      <alignment horizontal="right"/>
    </xf>
    <xf numFmtId="49" fontId="9" fillId="0" borderId="20" applyFill="0" applyProtection="0">
      <alignment horizontal="right"/>
    </xf>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49" fontId="9" fillId="0" borderId="20" applyFill="0" applyProtection="0">
      <alignment horizontal="right"/>
    </xf>
    <xf numFmtId="49" fontId="9" fillId="0" borderId="20" applyFill="0" applyProtection="0">
      <alignment horizontal="right"/>
    </xf>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49" fontId="9" fillId="0" borderId="20" applyFill="0" applyProtection="0">
      <alignment horizontal="right"/>
    </xf>
    <xf numFmtId="49" fontId="9" fillId="0" borderId="20" applyFill="0" applyProtection="0">
      <alignment horizontal="right"/>
    </xf>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49" fontId="9" fillId="0" borderId="20" applyFill="0" applyProtection="0">
      <alignment horizontal="right"/>
    </xf>
    <xf numFmtId="49" fontId="9" fillId="0" borderId="20" applyFill="0" applyProtection="0">
      <alignment horizontal="right"/>
    </xf>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49" fontId="9" fillId="0" borderId="20" applyFill="0" applyProtection="0">
      <alignment horizontal="right"/>
    </xf>
    <xf numFmtId="49" fontId="9" fillId="0" borderId="20" applyFill="0" applyProtection="0">
      <alignment horizontal="right"/>
    </xf>
    <xf numFmtId="0" fontId="17" fillId="0" borderId="0"/>
    <xf numFmtId="49" fontId="9" fillId="0" borderId="20" applyFill="0" applyProtection="0">
      <alignment horizontal="right"/>
    </xf>
    <xf numFmtId="0" fontId="17" fillId="0" borderId="0"/>
    <xf numFmtId="0" fontId="17" fillId="0" borderId="0"/>
    <xf numFmtId="49" fontId="9" fillId="0" borderId="21" applyFill="0" applyProtection="0">
      <alignment horizontal="right"/>
    </xf>
    <xf numFmtId="0" fontId="11" fillId="36" borderId="20" applyNumberFormat="0" applyProtection="0">
      <alignment horizontal="right"/>
    </xf>
    <xf numFmtId="0" fontId="17" fillId="0" borderId="0"/>
    <xf numFmtId="0" fontId="11" fillId="36" borderId="20" applyNumberFormat="0" applyProtection="0">
      <alignment horizontal="right"/>
    </xf>
    <xf numFmtId="0" fontId="17" fillId="0" borderId="0"/>
    <xf numFmtId="0" fontId="17" fillId="0" borderId="0"/>
    <xf numFmtId="0" fontId="11" fillId="36" borderId="20" applyNumberFormat="0" applyProtection="0">
      <alignment horizontal="right"/>
    </xf>
    <xf numFmtId="0" fontId="11" fillId="36" borderId="20" applyNumberFormat="0" applyProtection="0">
      <alignment horizontal="right"/>
    </xf>
    <xf numFmtId="0" fontId="17" fillId="0" borderId="0"/>
    <xf numFmtId="0" fontId="17" fillId="0" borderId="0"/>
    <xf numFmtId="0" fontId="11" fillId="36" borderId="20" applyNumberFormat="0" applyProtection="0">
      <alignment horizontal="right"/>
    </xf>
    <xf numFmtId="0" fontId="11" fillId="36" borderId="20" applyNumberFormat="0" applyProtection="0">
      <alignment horizontal="right"/>
    </xf>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1" fillId="36" borderId="20" applyNumberFormat="0" applyProtection="0">
      <alignment horizontal="right"/>
    </xf>
    <xf numFmtId="0" fontId="11" fillId="36" borderId="20" applyNumberFormat="0" applyProtection="0">
      <alignment horizontal="right"/>
    </xf>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1" fillId="36" borderId="20" applyNumberFormat="0" applyProtection="0">
      <alignment horizontal="right"/>
    </xf>
    <xf numFmtId="0" fontId="11" fillId="36" borderId="20" applyNumberFormat="0" applyProtection="0">
      <alignment horizontal="right"/>
    </xf>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1" fillId="36" borderId="20" applyNumberFormat="0" applyProtection="0">
      <alignment horizontal="right"/>
    </xf>
    <xf numFmtId="0" fontId="11" fillId="36" borderId="20" applyNumberFormat="0" applyProtection="0">
      <alignment horizontal="right"/>
    </xf>
    <xf numFmtId="0" fontId="17" fillId="0" borderId="0"/>
    <xf numFmtId="0" fontId="17" fillId="0" borderId="0"/>
    <xf numFmtId="0" fontId="17" fillId="0" borderId="0"/>
    <xf numFmtId="0" fontId="17" fillId="0" borderId="0"/>
    <xf numFmtId="0" fontId="11" fillId="36" borderId="20" applyNumberFormat="0" applyProtection="0">
      <alignment horizontal="right"/>
    </xf>
    <xf numFmtId="0" fontId="11" fillId="36" borderId="20" applyNumberFormat="0" applyProtection="0">
      <alignment horizontal="right"/>
    </xf>
    <xf numFmtId="0" fontId="17" fillId="0" borderId="0"/>
    <xf numFmtId="0" fontId="11" fillId="36" borderId="20" applyNumberFormat="0" applyProtection="0">
      <alignment horizontal="right"/>
    </xf>
    <xf numFmtId="0" fontId="17" fillId="0" borderId="0"/>
    <xf numFmtId="0" fontId="17" fillId="0" borderId="0"/>
    <xf numFmtId="0" fontId="11" fillId="36" borderId="20" applyNumberFormat="0" applyProtection="0">
      <alignment horizontal="right"/>
    </xf>
    <xf numFmtId="0" fontId="17" fillId="0" borderId="0"/>
    <xf numFmtId="0" fontId="17" fillId="0" borderId="0"/>
    <xf numFmtId="0" fontId="17" fillId="0" borderId="0"/>
    <xf numFmtId="0" fontId="17" fillId="0" borderId="0"/>
    <xf numFmtId="0" fontId="17" fillId="0" borderId="0"/>
    <xf numFmtId="0" fontId="11" fillId="37" borderId="21" applyNumberFormat="0" applyProtection="0">
      <alignment horizontal="right"/>
    </xf>
    <xf numFmtId="0" fontId="53" fillId="36" borderId="0" applyNumberFormat="0" applyBorder="0" applyProtection="0">
      <alignment horizontal="left"/>
    </xf>
    <xf numFmtId="0" fontId="17" fillId="0" borderId="0"/>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17" fillId="0" borderId="0"/>
    <xf numFmtId="0" fontId="17" fillId="0" borderId="0"/>
    <xf numFmtId="0" fontId="53" fillId="36" borderId="0" applyNumberFormat="0" applyBorder="0" applyProtection="0">
      <alignment horizontal="left"/>
    </xf>
    <xf numFmtId="0" fontId="17" fillId="0" borderId="0"/>
    <xf numFmtId="0" fontId="17" fillId="0" borderId="0"/>
    <xf numFmtId="0" fontId="53" fillId="36" borderId="0" applyNumberFormat="0" applyBorder="0" applyProtection="0">
      <alignment horizontal="left"/>
    </xf>
    <xf numFmtId="0" fontId="53" fillId="36" borderId="0" applyNumberFormat="0" applyBorder="0" applyProtection="0">
      <alignment horizontal="left"/>
    </xf>
    <xf numFmtId="0" fontId="17" fillId="0" borderId="0"/>
    <xf numFmtId="0" fontId="17" fillId="0" borderId="0"/>
    <xf numFmtId="0" fontId="53" fillId="36" borderId="0" applyNumberFormat="0" applyBorder="0" applyProtection="0">
      <alignment horizontal="left"/>
    </xf>
    <xf numFmtId="0" fontId="17" fillId="0" borderId="0"/>
    <xf numFmtId="0" fontId="17" fillId="0" borderId="0"/>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17" fillId="0" borderId="0"/>
    <xf numFmtId="0" fontId="17" fillId="0" borderId="0"/>
    <xf numFmtId="0" fontId="53" fillId="36" borderId="0" applyNumberFormat="0" applyBorder="0" applyProtection="0">
      <alignment horizontal="left"/>
    </xf>
    <xf numFmtId="0" fontId="17" fillId="0" borderId="0"/>
    <xf numFmtId="0" fontId="17" fillId="0" borderId="0"/>
    <xf numFmtId="0" fontId="53" fillId="36" borderId="0" applyNumberFormat="0" applyBorder="0" applyProtection="0">
      <alignment horizontal="left"/>
    </xf>
    <xf numFmtId="0" fontId="53" fillId="36" borderId="0" applyNumberFormat="0" applyBorder="0" applyProtection="0">
      <alignment horizontal="left"/>
    </xf>
    <xf numFmtId="0" fontId="17" fillId="0" borderId="0"/>
    <xf numFmtId="0" fontId="17" fillId="0" borderId="0"/>
    <xf numFmtId="0" fontId="53" fillId="36" borderId="0" applyNumberFormat="0" applyBorder="0" applyProtection="0">
      <alignment horizontal="left"/>
    </xf>
    <xf numFmtId="0" fontId="17" fillId="0" borderId="0"/>
    <xf numFmtId="0" fontId="17" fillId="0" borderId="0"/>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17" fillId="0" borderId="0"/>
    <xf numFmtId="0" fontId="17" fillId="0" borderId="0"/>
    <xf numFmtId="0" fontId="53" fillId="36" borderId="0" applyNumberFormat="0" applyBorder="0" applyProtection="0">
      <alignment horizontal="left"/>
    </xf>
    <xf numFmtId="0" fontId="17" fillId="0" borderId="0"/>
    <xf numFmtId="0" fontId="17" fillId="0" borderId="0"/>
    <xf numFmtId="0" fontId="53" fillId="36" borderId="0" applyNumberFormat="0" applyBorder="0" applyProtection="0">
      <alignment horizontal="left"/>
    </xf>
    <xf numFmtId="0" fontId="53" fillId="36" borderId="0" applyNumberFormat="0" applyBorder="0" applyProtection="0">
      <alignment horizontal="left"/>
    </xf>
    <xf numFmtId="0" fontId="17" fillId="0" borderId="0"/>
    <xf numFmtId="0" fontId="17" fillId="0" borderId="0"/>
    <xf numFmtId="0" fontId="53" fillId="36" borderId="0" applyNumberFormat="0" applyBorder="0" applyProtection="0">
      <alignment horizontal="left"/>
    </xf>
    <xf numFmtId="0" fontId="17" fillId="0" borderId="0"/>
    <xf numFmtId="0" fontId="17" fillId="0" borderId="0"/>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17" fillId="0" borderId="0"/>
    <xf numFmtId="0" fontId="17" fillId="0" borderId="0"/>
    <xf numFmtId="0" fontId="53" fillId="36" borderId="0" applyNumberFormat="0" applyBorder="0" applyProtection="0">
      <alignment horizontal="left"/>
    </xf>
    <xf numFmtId="0" fontId="17" fillId="0" borderId="0"/>
    <xf numFmtId="0" fontId="17" fillId="0" borderId="0"/>
    <xf numFmtId="0" fontId="53" fillId="36" borderId="0" applyNumberFormat="0" applyBorder="0" applyProtection="0">
      <alignment horizontal="left"/>
    </xf>
    <xf numFmtId="0" fontId="17" fillId="0" borderId="0"/>
    <xf numFmtId="0" fontId="17" fillId="0" borderId="0"/>
    <xf numFmtId="0" fontId="17" fillId="0" borderId="0"/>
    <xf numFmtId="0" fontId="17" fillId="0" borderId="0"/>
    <xf numFmtId="0" fontId="17" fillId="0" borderId="0"/>
    <xf numFmtId="0" fontId="53" fillId="36" borderId="0" applyNumberFormat="0" applyBorder="0" applyProtection="0">
      <alignment horizontal="left"/>
    </xf>
    <xf numFmtId="0" fontId="53" fillId="36" borderId="0" applyNumberFormat="0" applyBorder="0" applyProtection="0">
      <alignment horizontal="left"/>
    </xf>
    <xf numFmtId="0" fontId="17" fillId="0" borderId="0"/>
    <xf numFmtId="0" fontId="17" fillId="0" borderId="0"/>
    <xf numFmtId="0" fontId="53" fillId="36" borderId="0" applyNumberFormat="0" applyBorder="0" applyProtection="0">
      <alignment horizontal="left"/>
    </xf>
    <xf numFmtId="0" fontId="17" fillId="0" borderId="0"/>
    <xf numFmtId="0" fontId="17" fillId="0" borderId="0"/>
    <xf numFmtId="0" fontId="17" fillId="0" borderId="0"/>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17" fillId="0" borderId="0"/>
    <xf numFmtId="0" fontId="17" fillId="0" borderId="0"/>
    <xf numFmtId="0" fontId="53" fillId="36" borderId="0" applyNumberFormat="0" applyBorder="0" applyProtection="0">
      <alignment horizontal="left"/>
    </xf>
    <xf numFmtId="0" fontId="17" fillId="0" borderId="0"/>
    <xf numFmtId="0" fontId="17" fillId="0" borderId="0"/>
    <xf numFmtId="0" fontId="53" fillId="36" borderId="0" applyNumberFormat="0" applyBorder="0" applyProtection="0">
      <alignment horizontal="left"/>
    </xf>
    <xf numFmtId="0" fontId="17" fillId="0" borderId="0"/>
    <xf numFmtId="0" fontId="17" fillId="0" borderId="0"/>
    <xf numFmtId="0" fontId="17" fillId="0" borderId="0"/>
    <xf numFmtId="0" fontId="17" fillId="0" borderId="0"/>
    <xf numFmtId="0" fontId="17" fillId="0" borderId="0"/>
    <xf numFmtId="0" fontId="53" fillId="36" borderId="0" applyNumberFormat="0" applyBorder="0" applyProtection="0">
      <alignment horizontal="left"/>
    </xf>
    <xf numFmtId="0" fontId="53" fillId="36" borderId="0" applyNumberFormat="0" applyBorder="0" applyProtection="0">
      <alignment horizontal="left"/>
    </xf>
    <xf numFmtId="0" fontId="17" fillId="0" borderId="0"/>
    <xf numFmtId="0" fontId="17" fillId="0" borderId="0"/>
    <xf numFmtId="0" fontId="53" fillId="36" borderId="0" applyNumberFormat="0" applyBorder="0" applyProtection="0">
      <alignment horizontal="left"/>
    </xf>
    <xf numFmtId="0" fontId="53" fillId="36" borderId="0" applyNumberFormat="0" applyBorder="0" applyProtection="0">
      <alignment horizontal="left"/>
    </xf>
    <xf numFmtId="0" fontId="17" fillId="0" borderId="0"/>
    <xf numFmtId="0" fontId="17" fillId="0" borderId="0"/>
    <xf numFmtId="0" fontId="17" fillId="0" borderId="0"/>
    <xf numFmtId="0" fontId="53" fillId="36" borderId="0" applyNumberFormat="0" applyBorder="0" applyProtection="0">
      <alignment horizontal="left"/>
    </xf>
    <xf numFmtId="0" fontId="17" fillId="0" borderId="0"/>
    <xf numFmtId="0" fontId="17" fillId="0" borderId="0"/>
    <xf numFmtId="0" fontId="17" fillId="0" borderId="0"/>
    <xf numFmtId="0" fontId="17" fillId="0" borderId="0"/>
    <xf numFmtId="0" fontId="17" fillId="0" borderId="0"/>
    <xf numFmtId="0" fontId="53" fillId="37" borderId="0" applyNumberFormat="0" applyBorder="0" applyProtection="0">
      <alignment horizontal="left"/>
    </xf>
    <xf numFmtId="0" fontId="11" fillId="36" borderId="20" applyNumberFormat="0" applyProtection="0">
      <alignment horizontal="left"/>
    </xf>
    <xf numFmtId="0" fontId="17" fillId="0" borderId="0"/>
    <xf numFmtId="0" fontId="11" fillId="36" borderId="20" applyNumberFormat="0" applyProtection="0">
      <alignment horizontal="left"/>
    </xf>
    <xf numFmtId="0" fontId="17" fillId="0" borderId="0"/>
    <xf numFmtId="0" fontId="17" fillId="0" borderId="0"/>
    <xf numFmtId="0" fontId="11" fillId="36" borderId="20" applyNumberFormat="0" applyProtection="0">
      <alignment horizontal="left"/>
    </xf>
    <xf numFmtId="0" fontId="11" fillId="36" borderId="20" applyNumberFormat="0" applyProtection="0">
      <alignment horizontal="left"/>
    </xf>
    <xf numFmtId="0" fontId="17" fillId="0" borderId="0"/>
    <xf numFmtId="0" fontId="17" fillId="0" borderId="0"/>
    <xf numFmtId="0" fontId="11" fillId="36" borderId="20" applyNumberFormat="0" applyProtection="0">
      <alignment horizontal="left"/>
    </xf>
    <xf numFmtId="0" fontId="11" fillId="36" borderId="20" applyNumberFormat="0" applyProtection="0">
      <alignment horizontal="left"/>
    </xf>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1" fillId="36" borderId="20" applyNumberFormat="0" applyProtection="0">
      <alignment horizontal="left"/>
    </xf>
    <xf numFmtId="0" fontId="11" fillId="36" borderId="20" applyNumberFormat="0" applyProtection="0">
      <alignment horizontal="left"/>
    </xf>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1" fillId="36" borderId="20" applyNumberFormat="0" applyProtection="0">
      <alignment horizontal="left"/>
    </xf>
    <xf numFmtId="0" fontId="11" fillId="36" borderId="20" applyNumberFormat="0" applyProtection="0">
      <alignment horizontal="left"/>
    </xf>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1" fillId="36" borderId="20" applyNumberFormat="0" applyProtection="0">
      <alignment horizontal="left"/>
    </xf>
    <xf numFmtId="0" fontId="11" fillId="36" borderId="20" applyNumberFormat="0" applyProtection="0">
      <alignment horizontal="left"/>
    </xf>
    <xf numFmtId="0" fontId="17" fillId="0" borderId="0"/>
    <xf numFmtId="0" fontId="17" fillId="0" borderId="0"/>
    <xf numFmtId="0" fontId="17" fillId="0" borderId="0"/>
    <xf numFmtId="0" fontId="17" fillId="0" borderId="0"/>
    <xf numFmtId="0" fontId="11" fillId="36" borderId="20" applyNumberFormat="0" applyProtection="0">
      <alignment horizontal="left"/>
    </xf>
    <xf numFmtId="0" fontId="11" fillId="36" borderId="20" applyNumberFormat="0" applyProtection="0">
      <alignment horizontal="left"/>
    </xf>
    <xf numFmtId="0" fontId="17" fillId="0" borderId="0"/>
    <xf numFmtId="0" fontId="11" fillId="36" borderId="20" applyNumberFormat="0" applyProtection="0">
      <alignment horizontal="left"/>
    </xf>
    <xf numFmtId="0" fontId="17" fillId="0" borderId="0"/>
    <xf numFmtId="0" fontId="17" fillId="0" borderId="0"/>
    <xf numFmtId="0" fontId="11" fillId="36" borderId="20" applyNumberFormat="0" applyProtection="0">
      <alignment horizontal="left"/>
    </xf>
    <xf numFmtId="0" fontId="17" fillId="0" borderId="0"/>
    <xf numFmtId="0" fontId="17" fillId="0" borderId="0"/>
    <xf numFmtId="0" fontId="17" fillId="0" borderId="0"/>
    <xf numFmtId="0" fontId="17" fillId="0" borderId="0"/>
    <xf numFmtId="0" fontId="17" fillId="0" borderId="0"/>
    <xf numFmtId="0" fontId="11" fillId="37" borderId="21" applyNumberFormat="0" applyProtection="0">
      <alignment horizontal="lef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17" fillId="0" borderId="0"/>
    <xf numFmtId="0" fontId="9" fillId="0" borderId="20" applyNumberFormat="0" applyFill="0" applyProtection="0">
      <alignment horizontal="right"/>
    </xf>
    <xf numFmtId="0" fontId="17" fillId="0" borderId="0"/>
    <xf numFmtId="0" fontId="17" fillId="0" borderId="0"/>
    <xf numFmtId="0" fontId="9" fillId="0" borderId="20" applyNumberFormat="0" applyFill="0" applyProtection="0">
      <alignment horizontal="right"/>
    </xf>
    <xf numFmtId="0" fontId="9" fillId="0" borderId="20" applyNumberFormat="0" applyFill="0" applyProtection="0">
      <alignment horizontal="right"/>
    </xf>
    <xf numFmtId="0" fontId="17" fillId="0" borderId="0"/>
    <xf numFmtId="0" fontId="17" fillId="0" borderId="0"/>
    <xf numFmtId="0" fontId="17" fillId="0" borderId="0"/>
    <xf numFmtId="0" fontId="9" fillId="0" borderId="20" applyNumberFormat="0" applyFill="0" applyProtection="0">
      <alignment horizontal="right"/>
    </xf>
    <xf numFmtId="0" fontId="17" fillId="0" borderId="0"/>
    <xf numFmtId="0" fontId="17" fillId="0" borderId="0"/>
    <xf numFmtId="0" fontId="17" fillId="0" borderId="0"/>
    <xf numFmtId="0" fontId="9" fillId="0" borderId="20" applyNumberFormat="0" applyFill="0" applyProtection="0">
      <alignment horizontal="right"/>
    </xf>
    <xf numFmtId="0" fontId="17" fillId="0" borderId="0"/>
    <xf numFmtId="0" fontId="17" fillId="0" borderId="0"/>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17" fillId="0" borderId="0"/>
    <xf numFmtId="0" fontId="17" fillId="0" borderId="0"/>
    <xf numFmtId="0" fontId="17" fillId="0" borderId="0"/>
    <xf numFmtId="0" fontId="17" fillId="0" borderId="0"/>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17" fillId="0" borderId="0"/>
    <xf numFmtId="0" fontId="17" fillId="0" borderId="0"/>
    <xf numFmtId="0" fontId="9" fillId="0" borderId="20" applyNumberFormat="0" applyFill="0" applyProtection="0">
      <alignment horizontal="right"/>
    </xf>
    <xf numFmtId="0" fontId="9" fillId="0" borderId="20" applyNumberFormat="0" applyFill="0" applyProtection="0">
      <alignment horizontal="right"/>
    </xf>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9" fillId="0" borderId="20" applyNumberFormat="0" applyFill="0" applyProtection="0">
      <alignment horizontal="right"/>
    </xf>
    <xf numFmtId="0" fontId="9" fillId="0" borderId="20" applyNumberFormat="0" applyFill="0" applyProtection="0">
      <alignment horizontal="right"/>
    </xf>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9" fillId="0" borderId="20" applyNumberFormat="0" applyFill="0" applyProtection="0">
      <alignment horizontal="right"/>
    </xf>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17" fillId="0" borderId="0"/>
    <xf numFmtId="0" fontId="17" fillId="0" borderId="0"/>
    <xf numFmtId="0" fontId="9" fillId="0" borderId="20" applyNumberFormat="0" applyFill="0" applyProtection="0">
      <alignment horizontal="right"/>
    </xf>
    <xf numFmtId="0" fontId="9" fillId="0" borderId="20" applyNumberFormat="0" applyFill="0" applyProtection="0">
      <alignment horizontal="right"/>
    </xf>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9" fillId="0" borderId="20" applyNumberFormat="0" applyFill="0" applyProtection="0">
      <alignment horizontal="right"/>
    </xf>
    <xf numFmtId="0" fontId="9" fillId="0" borderId="20" applyNumberFormat="0" applyFill="0" applyProtection="0">
      <alignment horizontal="right"/>
    </xf>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9" fillId="0" borderId="20" applyNumberFormat="0" applyFill="0" applyProtection="0">
      <alignment horizontal="right"/>
    </xf>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17" fillId="0" borderId="0"/>
    <xf numFmtId="0" fontId="17" fillId="0" borderId="0"/>
    <xf numFmtId="0" fontId="9" fillId="0" borderId="20" applyNumberFormat="0" applyFill="0" applyProtection="0">
      <alignment horizontal="right"/>
    </xf>
    <xf numFmtId="0" fontId="9" fillId="0" borderId="20" applyNumberFormat="0" applyFill="0" applyProtection="0">
      <alignment horizontal="right"/>
    </xf>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9" fillId="0" borderId="20" applyNumberFormat="0" applyFill="0" applyProtection="0">
      <alignment horizontal="right"/>
    </xf>
    <xf numFmtId="0" fontId="9" fillId="0" borderId="20" applyNumberFormat="0" applyFill="0" applyProtection="0">
      <alignment horizontal="right"/>
    </xf>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9" fillId="0" borderId="20" applyNumberFormat="0" applyFill="0" applyProtection="0">
      <alignment horizontal="right"/>
    </xf>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17" fillId="0" borderId="0"/>
    <xf numFmtId="0" fontId="17" fillId="0" borderId="0"/>
    <xf numFmtId="0" fontId="9" fillId="0" borderId="20" applyNumberFormat="0" applyFill="0" applyProtection="0">
      <alignment horizontal="right"/>
    </xf>
    <xf numFmtId="0" fontId="9" fillId="0" borderId="20" applyNumberFormat="0" applyFill="0" applyProtection="0">
      <alignment horizontal="right"/>
    </xf>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9" fillId="0" borderId="20" applyNumberFormat="0" applyFill="0" applyProtection="0">
      <alignment horizontal="right"/>
    </xf>
    <xf numFmtId="0" fontId="9" fillId="0" borderId="20" applyNumberFormat="0" applyFill="0" applyProtection="0">
      <alignment horizontal="right"/>
    </xf>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9" fillId="0" borderId="20" applyNumberFormat="0" applyFill="0" applyProtection="0">
      <alignment horizontal="right"/>
    </xf>
    <xf numFmtId="0" fontId="9" fillId="0" borderId="20" applyNumberFormat="0" applyFill="0" applyProtection="0">
      <alignment horizontal="right"/>
    </xf>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9" fillId="0" borderId="20" applyNumberFormat="0" applyFill="0" applyProtection="0">
      <alignment horizontal="right"/>
    </xf>
    <xf numFmtId="0" fontId="9" fillId="0" borderId="20" applyNumberFormat="0" applyFill="0" applyProtection="0">
      <alignment horizontal="right"/>
    </xf>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9" fillId="0" borderId="20" applyNumberFormat="0" applyFill="0" applyProtection="0">
      <alignment horizontal="right"/>
    </xf>
    <xf numFmtId="0" fontId="9" fillId="0" borderId="20" applyNumberFormat="0" applyFill="0" applyProtection="0">
      <alignment horizontal="right"/>
    </xf>
    <xf numFmtId="0" fontId="17" fillId="0" borderId="0"/>
    <xf numFmtId="0" fontId="9" fillId="0" borderId="20" applyNumberFormat="0" applyFill="0" applyProtection="0">
      <alignment horizontal="right"/>
    </xf>
    <xf numFmtId="0" fontId="17" fillId="0" borderId="0"/>
    <xf numFmtId="0" fontId="17" fillId="0" borderId="0"/>
    <xf numFmtId="0" fontId="9" fillId="0" borderId="21" applyNumberFormat="0" applyFill="0" applyProtection="0">
      <alignment horizontal="right"/>
    </xf>
    <xf numFmtId="0" fontId="54" fillId="38" borderId="0" applyNumberFormat="0" applyBorder="0" applyProtection="0">
      <alignment horizontal="left"/>
    </xf>
    <xf numFmtId="0" fontId="17" fillId="0" borderId="0"/>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17" fillId="0" borderId="0"/>
    <xf numFmtId="0" fontId="17" fillId="0" borderId="0"/>
    <xf numFmtId="0" fontId="54" fillId="38" borderId="0" applyNumberFormat="0" applyBorder="0" applyProtection="0">
      <alignment horizontal="left"/>
    </xf>
    <xf numFmtId="0" fontId="17" fillId="0" borderId="0"/>
    <xf numFmtId="0" fontId="17" fillId="0" borderId="0"/>
    <xf numFmtId="0" fontId="54" fillId="38" borderId="0" applyNumberFormat="0" applyBorder="0" applyProtection="0">
      <alignment horizontal="left"/>
    </xf>
    <xf numFmtId="0" fontId="54" fillId="38" borderId="0" applyNumberFormat="0" applyBorder="0" applyProtection="0">
      <alignment horizontal="left"/>
    </xf>
    <xf numFmtId="0" fontId="17" fillId="0" borderId="0"/>
    <xf numFmtId="0" fontId="17" fillId="0" borderId="0"/>
    <xf numFmtId="0" fontId="54" fillId="38" borderId="0" applyNumberFormat="0" applyBorder="0" applyProtection="0">
      <alignment horizontal="left"/>
    </xf>
    <xf numFmtId="0" fontId="17" fillId="0" borderId="0"/>
    <xf numFmtId="0" fontId="17" fillId="0" borderId="0"/>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17" fillId="0" borderId="0"/>
    <xf numFmtId="0" fontId="17" fillId="0" borderId="0"/>
    <xf numFmtId="0" fontId="54" fillId="38" borderId="0" applyNumberFormat="0" applyBorder="0" applyProtection="0">
      <alignment horizontal="left"/>
    </xf>
    <xf numFmtId="0" fontId="17" fillId="0" borderId="0"/>
    <xf numFmtId="0" fontId="17" fillId="0" borderId="0"/>
    <xf numFmtId="0" fontId="54" fillId="38" borderId="0" applyNumberFormat="0" applyBorder="0" applyProtection="0">
      <alignment horizontal="left"/>
    </xf>
    <xf numFmtId="0" fontId="54" fillId="38" borderId="0" applyNumberFormat="0" applyBorder="0" applyProtection="0">
      <alignment horizontal="left"/>
    </xf>
    <xf numFmtId="0" fontId="17" fillId="0" borderId="0"/>
    <xf numFmtId="0" fontId="17" fillId="0" borderId="0"/>
    <xf numFmtId="0" fontId="54" fillId="38" borderId="0" applyNumberFormat="0" applyBorder="0" applyProtection="0">
      <alignment horizontal="left"/>
    </xf>
    <xf numFmtId="0" fontId="17" fillId="0" borderId="0"/>
    <xf numFmtId="0" fontId="17" fillId="0" borderId="0"/>
    <xf numFmtId="0" fontId="17" fillId="0" borderId="0"/>
    <xf numFmtId="0" fontId="17" fillId="0" borderId="0"/>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17" fillId="0" borderId="0"/>
    <xf numFmtId="0" fontId="17" fillId="0" borderId="0"/>
    <xf numFmtId="0" fontId="54" fillId="38" borderId="0" applyNumberFormat="0" applyBorder="0" applyProtection="0">
      <alignment horizontal="left"/>
    </xf>
    <xf numFmtId="0" fontId="17" fillId="0" borderId="0"/>
    <xf numFmtId="0" fontId="17" fillId="0" borderId="0"/>
    <xf numFmtId="0" fontId="54" fillId="38" borderId="0" applyNumberFormat="0" applyBorder="0" applyProtection="0">
      <alignment horizontal="left"/>
    </xf>
    <xf numFmtId="0" fontId="54" fillId="38" borderId="0" applyNumberFormat="0" applyBorder="0" applyProtection="0">
      <alignment horizontal="left"/>
    </xf>
    <xf numFmtId="0" fontId="17" fillId="0" borderId="0"/>
    <xf numFmtId="0" fontId="17" fillId="0" borderId="0"/>
    <xf numFmtId="0" fontId="54" fillId="38" borderId="0" applyNumberFormat="0" applyBorder="0" applyProtection="0">
      <alignment horizontal="left"/>
    </xf>
    <xf numFmtId="0" fontId="17" fillId="0" borderId="0"/>
    <xf numFmtId="0" fontId="17" fillId="0" borderId="0"/>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17" fillId="0" borderId="0"/>
    <xf numFmtId="0" fontId="17" fillId="0" borderId="0"/>
    <xf numFmtId="0" fontId="54" fillId="38" borderId="0" applyNumberFormat="0" applyBorder="0" applyProtection="0">
      <alignment horizontal="left"/>
    </xf>
    <xf numFmtId="0" fontId="17" fillId="0" borderId="0"/>
    <xf numFmtId="0" fontId="17" fillId="0" borderId="0"/>
    <xf numFmtId="0" fontId="54" fillId="38" borderId="0" applyNumberFormat="0" applyBorder="0" applyProtection="0">
      <alignment horizontal="left"/>
    </xf>
    <xf numFmtId="0" fontId="17" fillId="0" borderId="0"/>
    <xf numFmtId="0" fontId="17" fillId="0" borderId="0"/>
    <xf numFmtId="0" fontId="17" fillId="0" borderId="0"/>
    <xf numFmtId="0" fontId="17" fillId="0" borderId="0"/>
    <xf numFmtId="0" fontId="17" fillId="0" borderId="0"/>
    <xf numFmtId="0" fontId="54" fillId="38" borderId="0" applyNumberFormat="0" applyBorder="0" applyProtection="0">
      <alignment horizontal="left"/>
    </xf>
    <xf numFmtId="0" fontId="54" fillId="38" borderId="0" applyNumberFormat="0" applyBorder="0" applyProtection="0">
      <alignment horizontal="left"/>
    </xf>
    <xf numFmtId="0" fontId="17" fillId="0" borderId="0"/>
    <xf numFmtId="0" fontId="17" fillId="0" borderId="0"/>
    <xf numFmtId="0" fontId="54" fillId="38" borderId="0" applyNumberFormat="0" applyBorder="0" applyProtection="0">
      <alignment horizontal="left"/>
    </xf>
    <xf numFmtId="0" fontId="17" fillId="0" borderId="0"/>
    <xf numFmtId="0" fontId="17" fillId="0" borderId="0"/>
    <xf numFmtId="0" fontId="17" fillId="0" borderId="0"/>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17" fillId="0" borderId="0"/>
    <xf numFmtId="0" fontId="17" fillId="0" borderId="0"/>
    <xf numFmtId="0" fontId="54" fillId="38" borderId="0" applyNumberFormat="0" applyBorder="0" applyProtection="0">
      <alignment horizontal="left"/>
    </xf>
    <xf numFmtId="0" fontId="17" fillId="0" borderId="0"/>
    <xf numFmtId="0" fontId="17" fillId="0" borderId="0"/>
    <xf numFmtId="0" fontId="54" fillId="38" borderId="0" applyNumberFormat="0" applyBorder="0" applyProtection="0">
      <alignment horizontal="left"/>
    </xf>
    <xf numFmtId="0" fontId="17" fillId="0" borderId="0"/>
    <xf numFmtId="0" fontId="17" fillId="0" borderId="0"/>
    <xf numFmtId="0" fontId="17" fillId="0" borderId="0"/>
    <xf numFmtId="0" fontId="17" fillId="0" borderId="0"/>
    <xf numFmtId="0" fontId="17" fillId="0" borderId="0"/>
    <xf numFmtId="0" fontId="54" fillId="38" borderId="0" applyNumberFormat="0" applyBorder="0" applyProtection="0">
      <alignment horizontal="left"/>
    </xf>
    <xf numFmtId="0" fontId="54" fillId="38" borderId="0" applyNumberFormat="0" applyBorder="0" applyProtection="0">
      <alignment horizontal="left"/>
    </xf>
    <xf numFmtId="0" fontId="17" fillId="0" borderId="0"/>
    <xf numFmtId="0" fontId="17" fillId="0" borderId="0"/>
    <xf numFmtId="0" fontId="54" fillId="38" borderId="0" applyNumberFormat="0" applyBorder="0" applyProtection="0">
      <alignment horizontal="left"/>
    </xf>
    <xf numFmtId="0" fontId="54" fillId="38" borderId="0" applyNumberFormat="0" applyBorder="0" applyProtection="0">
      <alignment horizontal="left"/>
    </xf>
    <xf numFmtId="0" fontId="17" fillId="0" borderId="0"/>
    <xf numFmtId="0" fontId="17" fillId="0" borderId="0"/>
    <xf numFmtId="0" fontId="17" fillId="0" borderId="0"/>
    <xf numFmtId="0" fontId="54" fillId="38" borderId="0" applyNumberFormat="0" applyBorder="0" applyProtection="0">
      <alignment horizontal="left"/>
    </xf>
    <xf numFmtId="0" fontId="17" fillId="0" borderId="0"/>
    <xf numFmtId="0" fontId="17" fillId="0" borderId="0"/>
    <xf numFmtId="0" fontId="17" fillId="0" borderId="0"/>
    <xf numFmtId="0" fontId="17" fillId="0" borderId="0"/>
    <xf numFmtId="0" fontId="17" fillId="0" borderId="0"/>
    <xf numFmtId="0" fontId="54" fillId="39" borderId="0" applyNumberFormat="0" applyBorder="0" applyProtection="0">
      <alignment horizontal="left"/>
    </xf>
    <xf numFmtId="0" fontId="18" fillId="40" borderId="0" applyNumberFormat="0" applyBorder="0" applyProtection="0">
      <alignment horizontal="left"/>
    </xf>
    <xf numFmtId="0" fontId="17" fillId="0" borderId="0"/>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7" fillId="0" borderId="0"/>
    <xf numFmtId="0" fontId="17" fillId="0" borderId="0"/>
    <xf numFmtId="0" fontId="18" fillId="40" borderId="0" applyNumberFormat="0" applyBorder="0" applyProtection="0">
      <alignment horizontal="left"/>
    </xf>
    <xf numFmtId="0" fontId="17" fillId="0" borderId="0"/>
    <xf numFmtId="0" fontId="17" fillId="0" borderId="0"/>
    <xf numFmtId="0" fontId="18" fillId="40" borderId="0" applyNumberFormat="0" applyBorder="0" applyProtection="0">
      <alignment horizontal="left"/>
    </xf>
    <xf numFmtId="0" fontId="18" fillId="40" borderId="0" applyNumberFormat="0" applyBorder="0" applyProtection="0">
      <alignment horizontal="left"/>
    </xf>
    <xf numFmtId="0" fontId="17" fillId="0" borderId="0"/>
    <xf numFmtId="0" fontId="17" fillId="0" borderId="0"/>
    <xf numFmtId="0" fontId="9" fillId="0" borderId="0"/>
    <xf numFmtId="0" fontId="17" fillId="0" borderId="0"/>
    <xf numFmtId="0" fontId="17" fillId="0" borderId="0"/>
    <xf numFmtId="0" fontId="9" fillId="0" borderId="0"/>
    <xf numFmtId="0" fontId="9" fillId="0" borderId="0"/>
    <xf numFmtId="0" fontId="9" fillId="0" borderId="0"/>
    <xf numFmtId="0" fontId="17" fillId="0" borderId="0"/>
    <xf numFmtId="0" fontId="17" fillId="0" borderId="0"/>
    <xf numFmtId="0" fontId="9" fillId="0" borderId="0"/>
    <xf numFmtId="0" fontId="17" fillId="0" borderId="0"/>
    <xf numFmtId="0" fontId="18" fillId="40" borderId="0" applyNumberFormat="0" applyBorder="0" applyProtection="0">
      <alignment horizontal="left"/>
    </xf>
    <xf numFmtId="0" fontId="17" fillId="0" borderId="0"/>
    <xf numFmtId="0" fontId="9" fillId="0" borderId="0"/>
    <xf numFmtId="0" fontId="9" fillId="0" borderId="0"/>
    <xf numFmtId="0" fontId="17" fillId="0" borderId="0"/>
    <xf numFmtId="0" fontId="18" fillId="40" borderId="0" applyNumberFormat="0" applyBorder="0" applyProtection="0">
      <alignment horizontal="left"/>
    </xf>
    <xf numFmtId="0" fontId="17" fillId="0" borderId="0"/>
    <xf numFmtId="0" fontId="9" fillId="0" borderId="0"/>
    <xf numFmtId="0" fontId="17" fillId="0" borderId="0"/>
    <xf numFmtId="0" fontId="17" fillId="0" borderId="0"/>
    <xf numFmtId="0" fontId="9" fillId="0" borderId="0"/>
    <xf numFmtId="0" fontId="9" fillId="0" borderId="0"/>
    <xf numFmtId="0" fontId="9" fillId="0" borderId="0"/>
    <xf numFmtId="0" fontId="9" fillId="0" borderId="0"/>
    <xf numFmtId="0" fontId="9" fillId="0" borderId="0"/>
    <xf numFmtId="0" fontId="17" fillId="0" borderId="0"/>
    <xf numFmtId="0" fontId="17" fillId="0" borderId="0"/>
    <xf numFmtId="0" fontId="9" fillId="0" borderId="0"/>
    <xf numFmtId="0" fontId="17" fillId="0" borderId="0"/>
    <xf numFmtId="0" fontId="18" fillId="40" borderId="0" applyNumberFormat="0" applyBorder="0" applyProtection="0">
      <alignment horizontal="left"/>
    </xf>
    <xf numFmtId="0" fontId="17" fillId="0" borderId="0"/>
    <xf numFmtId="0" fontId="9" fillId="0" borderId="0"/>
    <xf numFmtId="0" fontId="9" fillId="0" borderId="0"/>
    <xf numFmtId="0" fontId="17" fillId="0" borderId="0"/>
    <xf numFmtId="0" fontId="17" fillId="0" borderId="0"/>
    <xf numFmtId="0" fontId="9" fillId="0" borderId="0"/>
    <xf numFmtId="0" fontId="17" fillId="0" borderId="0"/>
    <xf numFmtId="0" fontId="18" fillId="40" borderId="0" applyNumberFormat="0" applyBorder="0" applyProtection="0">
      <alignment horizontal="left"/>
    </xf>
    <xf numFmtId="0" fontId="17" fillId="0" borderId="0"/>
    <xf numFmtId="0" fontId="9" fillId="0" borderId="0"/>
    <xf numFmtId="0" fontId="9" fillId="0" borderId="0"/>
    <xf numFmtId="0" fontId="9" fillId="0" borderId="0"/>
    <xf numFmtId="0" fontId="9" fillId="0" borderId="0"/>
    <xf numFmtId="0" fontId="17" fillId="0" borderId="0"/>
    <xf numFmtId="0" fontId="17" fillId="0" borderId="0"/>
    <xf numFmtId="0" fontId="9" fillId="0" borderId="0"/>
    <xf numFmtId="0" fontId="17" fillId="0" borderId="0"/>
    <xf numFmtId="0" fontId="18" fillId="40" borderId="0" applyNumberFormat="0" applyBorder="0" applyProtection="0">
      <alignment horizontal="left"/>
    </xf>
    <xf numFmtId="0" fontId="17" fillId="0" borderId="0"/>
    <xf numFmtId="0" fontId="9" fillId="0" borderId="0"/>
    <xf numFmtId="0" fontId="17" fillId="0" borderId="0"/>
    <xf numFmtId="0" fontId="17" fillId="0" borderId="0"/>
    <xf numFmtId="0" fontId="18" fillId="40" borderId="0" applyNumberFormat="0" applyBorder="0" applyProtection="0">
      <alignment horizontal="left"/>
    </xf>
    <xf numFmtId="0" fontId="17" fillId="0" borderId="0"/>
    <xf numFmtId="0" fontId="17" fillId="0" borderId="0"/>
    <xf numFmtId="0" fontId="17" fillId="0" borderId="0"/>
    <xf numFmtId="0" fontId="9" fillId="0" borderId="0"/>
    <xf numFmtId="0" fontId="9" fillId="0" borderId="0"/>
    <xf numFmtId="0" fontId="17" fillId="0" borderId="0"/>
    <xf numFmtId="0" fontId="18" fillId="40" borderId="0" applyNumberFormat="0" applyBorder="0" applyProtection="0">
      <alignment horizontal="left"/>
    </xf>
    <xf numFmtId="0" fontId="17" fillId="0" borderId="0"/>
    <xf numFmtId="0" fontId="9" fillId="0" borderId="0"/>
    <xf numFmtId="0" fontId="17" fillId="0" borderId="0"/>
    <xf numFmtId="0" fontId="18" fillId="40" borderId="0" applyNumberFormat="0" applyBorder="0" applyProtection="0">
      <alignment horizontal="left"/>
    </xf>
    <xf numFmtId="0" fontId="17" fillId="0" borderId="0"/>
    <xf numFmtId="0" fontId="17" fillId="0" borderId="0"/>
    <xf numFmtId="0" fontId="9" fillId="0" borderId="0"/>
    <xf numFmtId="0" fontId="9" fillId="0" borderId="0"/>
    <xf numFmtId="0" fontId="9" fillId="0" borderId="0"/>
    <xf numFmtId="0" fontId="9" fillId="0" borderId="0"/>
    <xf numFmtId="0" fontId="17" fillId="0" borderId="0"/>
    <xf numFmtId="0" fontId="17" fillId="0" borderId="0"/>
    <xf numFmtId="0" fontId="9" fillId="0" borderId="0"/>
    <xf numFmtId="0" fontId="17" fillId="0" borderId="0"/>
    <xf numFmtId="0" fontId="18" fillId="40" borderId="0" applyNumberFormat="0" applyBorder="0" applyProtection="0">
      <alignment horizontal="left"/>
    </xf>
    <xf numFmtId="0" fontId="17" fillId="0" borderId="0"/>
    <xf numFmtId="0" fontId="9" fillId="0" borderId="0"/>
    <xf numFmtId="0" fontId="17" fillId="0" borderId="0"/>
    <xf numFmtId="0" fontId="17" fillId="0" borderId="0"/>
    <xf numFmtId="0" fontId="18" fillId="40" borderId="0" applyNumberFormat="0" applyBorder="0" applyProtection="0">
      <alignment horizontal="left"/>
    </xf>
    <xf numFmtId="0" fontId="17" fillId="0" borderId="0"/>
    <xf numFmtId="0" fontId="17" fillId="0" borderId="0"/>
    <xf numFmtId="0" fontId="17" fillId="0" borderId="0"/>
    <xf numFmtId="0" fontId="9" fillId="0" borderId="0"/>
    <xf numFmtId="0" fontId="9" fillId="0" borderId="0"/>
    <xf numFmtId="0" fontId="17" fillId="0" borderId="0"/>
    <xf numFmtId="0" fontId="18" fillId="40" borderId="0" applyNumberFormat="0" applyBorder="0" applyProtection="0">
      <alignment horizontal="left"/>
    </xf>
    <xf numFmtId="0" fontId="17" fillId="0" borderId="0"/>
    <xf numFmtId="0" fontId="9" fillId="0" borderId="0"/>
    <xf numFmtId="0" fontId="18" fillId="40" borderId="0" applyNumberFormat="0" applyBorder="0" applyProtection="0">
      <alignment horizontal="left"/>
    </xf>
    <xf numFmtId="0" fontId="17" fillId="0" borderId="0"/>
    <xf numFmtId="0" fontId="17" fillId="0" borderId="0"/>
    <xf numFmtId="0" fontId="17" fillId="0" borderId="0"/>
    <xf numFmtId="0" fontId="18" fillId="40" borderId="0" applyNumberFormat="0" applyBorder="0" applyProtection="0">
      <alignment horizontal="left"/>
    </xf>
    <xf numFmtId="0" fontId="17" fillId="0" borderId="0"/>
    <xf numFmtId="0" fontId="17" fillId="0" borderId="0"/>
    <xf numFmtId="0" fontId="17" fillId="0" borderId="0"/>
    <xf numFmtId="0" fontId="17" fillId="0" borderId="0"/>
    <xf numFmtId="0" fontId="17" fillId="0" borderId="0"/>
    <xf numFmtId="0" fontId="18" fillId="41" borderId="0" applyNumberFormat="0" applyBorder="0" applyProtection="0">
      <alignment horizontal="left"/>
    </xf>
    <xf numFmtId="0" fontId="9" fillId="0" borderId="0"/>
    <xf numFmtId="0" fontId="9" fillId="0" borderId="0"/>
    <xf numFmtId="0" fontId="33" fillId="0" borderId="0" applyNumberFormat="0" applyFill="0" applyBorder="0" applyAlignment="0" applyProtection="0"/>
    <xf numFmtId="0" fontId="17" fillId="0" borderId="0"/>
    <xf numFmtId="0" fontId="17" fillId="0" borderId="0"/>
    <xf numFmtId="0" fontId="9" fillId="0" borderId="0"/>
    <xf numFmtId="0" fontId="55" fillId="0" borderId="0" applyNumberFormat="0" applyFill="0" applyBorder="0" applyAlignment="0" applyProtection="0"/>
    <xf numFmtId="0" fontId="17" fillId="0" borderId="0"/>
    <xf numFmtId="0" fontId="17" fillId="0" borderId="0"/>
    <xf numFmtId="0" fontId="9" fillId="0" borderId="0"/>
    <xf numFmtId="0" fontId="9" fillId="0" borderId="0"/>
    <xf numFmtId="0" fontId="55" fillId="0" borderId="0" applyNumberFormat="0" applyFill="0" applyBorder="0" applyAlignment="0" applyProtection="0"/>
    <xf numFmtId="0" fontId="17" fillId="0" borderId="0"/>
    <xf numFmtId="0" fontId="17" fillId="0" borderId="0"/>
    <xf numFmtId="0" fontId="9" fillId="0" borderId="0"/>
    <xf numFmtId="0" fontId="35" fillId="0" borderId="15" applyNumberFormat="0" applyFill="0" applyAlignment="0" applyProtection="0"/>
    <xf numFmtId="0" fontId="17" fillId="0" borderId="0"/>
    <xf numFmtId="0" fontId="17" fillId="0" borderId="0"/>
    <xf numFmtId="0" fontId="9" fillId="0" borderId="0"/>
    <xf numFmtId="0" fontId="37" fillId="0" borderId="17" applyNumberFormat="0" applyFill="0" applyAlignment="0" applyProtection="0"/>
    <xf numFmtId="0" fontId="17" fillId="0" borderId="0"/>
    <xf numFmtId="0" fontId="17" fillId="0" borderId="0"/>
    <xf numFmtId="0" fontId="9" fillId="0" borderId="0"/>
    <xf numFmtId="0" fontId="39" fillId="0" borderId="18" applyNumberFormat="0" applyFill="0" applyAlignment="0" applyProtection="0"/>
    <xf numFmtId="0" fontId="17" fillId="0" borderId="0"/>
    <xf numFmtId="0" fontId="17" fillId="0" borderId="0"/>
    <xf numFmtId="0" fontId="9" fillId="0" borderId="0"/>
    <xf numFmtId="0" fontId="39" fillId="0" borderId="0" applyNumberFormat="0" applyFill="0" applyBorder="0" applyAlignment="0" applyProtection="0"/>
    <xf numFmtId="0" fontId="17" fillId="0" borderId="0"/>
    <xf numFmtId="0" fontId="17" fillId="0" borderId="0"/>
    <xf numFmtId="0" fontId="9" fillId="0" borderId="0"/>
    <xf numFmtId="0" fontId="32" fillId="0" borderId="14" applyNumberFormat="0" applyFill="0" applyAlignment="0" applyProtection="0"/>
    <xf numFmtId="0" fontId="17" fillId="0" borderId="0"/>
    <xf numFmtId="0" fontId="17" fillId="0" borderId="0"/>
    <xf numFmtId="0" fontId="9" fillId="0" borderId="0"/>
    <xf numFmtId="0" fontId="9" fillId="0" borderId="0"/>
    <xf numFmtId="0" fontId="9" fillId="0" borderId="0"/>
    <xf numFmtId="0" fontId="35" fillId="0" borderId="15" applyNumberFormat="0" applyFill="0" applyAlignment="0" applyProtection="0"/>
    <xf numFmtId="0" fontId="17" fillId="0" borderId="0"/>
    <xf numFmtId="0" fontId="17" fillId="0" borderId="0"/>
    <xf numFmtId="0" fontId="9" fillId="0" borderId="0"/>
    <xf numFmtId="0" fontId="37" fillId="0" borderId="17" applyNumberFormat="0" applyFill="0" applyAlignment="0" applyProtection="0"/>
    <xf numFmtId="0" fontId="17" fillId="0" borderId="0"/>
    <xf numFmtId="0" fontId="17" fillId="0" borderId="0"/>
    <xf numFmtId="0" fontId="9" fillId="0" borderId="0"/>
    <xf numFmtId="0" fontId="39" fillId="0" borderId="18" applyNumberFormat="0" applyFill="0" applyAlignment="0" applyProtection="0"/>
    <xf numFmtId="0" fontId="17" fillId="0" borderId="0"/>
    <xf numFmtId="0" fontId="17" fillId="0" borderId="0"/>
    <xf numFmtId="0" fontId="9" fillId="0" borderId="0"/>
    <xf numFmtId="0" fontId="39" fillId="0" borderId="0" applyNumberFormat="0" applyFill="0" applyBorder="0" applyAlignment="0" applyProtection="0"/>
    <xf numFmtId="0" fontId="17" fillId="0" borderId="0"/>
    <xf numFmtId="0" fontId="17" fillId="0" borderId="0"/>
    <xf numFmtId="0" fontId="55" fillId="0" borderId="0" applyNumberFormat="0" applyFill="0" applyBorder="0" applyAlignment="0" applyProtection="0"/>
    <xf numFmtId="0" fontId="17" fillId="0" borderId="0"/>
    <xf numFmtId="0" fontId="17" fillId="0" borderId="0"/>
    <xf numFmtId="0" fontId="56" fillId="0" borderId="0" applyNumberFormat="0" applyFill="0" applyBorder="0" applyAlignment="0" applyProtection="0"/>
    <xf numFmtId="0" fontId="9" fillId="0" borderId="0"/>
    <xf numFmtId="0" fontId="28" fillId="33" borderId="11" applyNumberFormat="0" applyAlignment="0" applyProtection="0"/>
    <xf numFmtId="0" fontId="17" fillId="0" borderId="0"/>
    <xf numFmtId="0" fontId="17" fillId="0" borderId="0"/>
    <xf numFmtId="0" fontId="9" fillId="0" borderId="0"/>
    <xf numFmtId="0" fontId="27" fillId="0" borderId="10" applyNumberFormat="0" applyFill="0" applyAlignment="0" applyProtection="0"/>
    <xf numFmtId="0" fontId="17" fillId="0" borderId="0"/>
    <xf numFmtId="0" fontId="17" fillId="0" borderId="0"/>
    <xf numFmtId="0" fontId="9" fillId="0" borderId="0"/>
    <xf numFmtId="0" fontId="23" fillId="0" borderId="0" applyNumberFormat="0" applyFill="0" applyBorder="0" applyAlignment="0" applyProtection="0"/>
    <xf numFmtId="0" fontId="17" fillId="0" borderId="0"/>
    <xf numFmtId="0" fontId="17" fillId="0" borderId="0"/>
    <xf numFmtId="0" fontId="9" fillId="0" borderId="0"/>
    <xf numFmtId="0" fontId="23" fillId="0" borderId="0" applyNumberFormat="0" applyFill="0" applyBorder="0" applyAlignment="0" applyProtection="0"/>
    <xf numFmtId="0" fontId="17" fillId="0" borderId="0"/>
    <xf numFmtId="0" fontId="17" fillId="0" borderId="0"/>
    <xf numFmtId="0" fontId="9" fillId="0" borderId="0"/>
    <xf numFmtId="0" fontId="9" fillId="0" borderId="0"/>
    <xf numFmtId="0" fontId="28" fillId="33" borderId="11" applyNumberFormat="0" applyAlignment="0" applyProtection="0"/>
    <xf numFmtId="0" fontId="17" fillId="0" borderId="0"/>
    <xf numFmtId="0" fontId="17" fillId="0" borderId="0"/>
    <xf numFmtId="4" fontId="30" fillId="0" borderId="0"/>
    <xf numFmtId="0" fontId="5" fillId="61" borderId="0" applyNumberFormat="0" applyBorder="0" applyAlignment="0" applyProtection="0"/>
    <xf numFmtId="43" fontId="5" fillId="0" borderId="0" applyFont="0" applyFill="0" applyBorder="0" applyAlignment="0" applyProtection="0"/>
    <xf numFmtId="0" fontId="5" fillId="0" borderId="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0" fontId="9" fillId="0" borderId="0">
      <alignment vertical="top"/>
    </xf>
    <xf numFmtId="43" fontId="9" fillId="0" borderId="0" applyFont="0" applyFill="0" applyBorder="0" applyAlignment="0" applyProtection="0"/>
    <xf numFmtId="43" fontId="9" fillId="0" borderId="0" applyFont="0" applyFill="0" applyBorder="0" applyAlignment="0" applyProtection="0"/>
    <xf numFmtId="0" fontId="29" fillId="0" borderId="0">
      <alignment vertical="top"/>
    </xf>
    <xf numFmtId="0" fontId="9" fillId="0" borderId="0">
      <alignment vertical="top"/>
    </xf>
    <xf numFmtId="0" fontId="71" fillId="0" borderId="0"/>
    <xf numFmtId="0" fontId="20" fillId="0" borderId="0"/>
    <xf numFmtId="0" fontId="76" fillId="0" borderId="0" applyNumberFormat="0" applyFill="0" applyBorder="0" applyAlignment="0" applyProtection="0">
      <alignment vertical="top"/>
      <protection locked="0"/>
    </xf>
    <xf numFmtId="170" fontId="9" fillId="0" borderId="0"/>
    <xf numFmtId="43" fontId="20" fillId="0" borderId="0" applyFont="0" applyFill="0" applyBorder="0" applyAlignment="0" applyProtection="0"/>
    <xf numFmtId="43" fontId="9" fillId="0" borderId="0" applyFont="0" applyFill="0" applyBorder="0" applyAlignment="0" applyProtection="0"/>
    <xf numFmtId="43" fontId="20"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166" fontId="9" fillId="0" borderId="0" applyFont="0" applyFill="0" applyBorder="0" applyAlignment="0" applyProtection="0"/>
    <xf numFmtId="3" fontId="9" fillId="0" borderId="0" applyFont="0" applyFill="0" applyBorder="0" applyAlignment="0" applyProtection="0"/>
    <xf numFmtId="44" fontId="9" fillId="0" borderId="0" applyFont="0" applyFill="0" applyBorder="0" applyAlignment="0" applyProtection="0"/>
    <xf numFmtId="0" fontId="9" fillId="0" borderId="0" applyBorder="0"/>
    <xf numFmtId="169" fontId="20" fillId="0" borderId="0"/>
    <xf numFmtId="169" fontId="20" fillId="0" borderId="0"/>
    <xf numFmtId="169" fontId="20" fillId="0" borderId="0"/>
    <xf numFmtId="0" fontId="9" fillId="0" borderId="0"/>
    <xf numFmtId="169" fontId="20" fillId="0" borderId="0"/>
    <xf numFmtId="0" fontId="9" fillId="0" borderId="0"/>
    <xf numFmtId="0" fontId="9" fillId="0" borderId="0"/>
    <xf numFmtId="0" fontId="77" fillId="0" borderId="0"/>
    <xf numFmtId="170" fontId="20" fillId="0" borderId="0"/>
    <xf numFmtId="169" fontId="20" fillId="0" borderId="0"/>
    <xf numFmtId="0" fontId="29" fillId="0" borderId="0"/>
    <xf numFmtId="170" fontId="29" fillId="0" borderId="0"/>
    <xf numFmtId="169" fontId="20" fillId="0" borderId="0"/>
    <xf numFmtId="0" fontId="9" fillId="0" borderId="0" applyBorder="0"/>
    <xf numFmtId="170" fontId="9" fillId="0" borderId="0" applyBorder="0"/>
    <xf numFmtId="0" fontId="9" fillId="0" borderId="0"/>
    <xf numFmtId="170" fontId="9" fillId="0" borderId="0"/>
    <xf numFmtId="0" fontId="50" fillId="0" borderId="0"/>
    <xf numFmtId="0" fontId="50" fillId="0" borderId="0"/>
    <xf numFmtId="0" fontId="29" fillId="0" borderId="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9" fillId="0" borderId="0" applyFont="0" applyFill="0" applyBorder="0" applyAlignment="0" applyProtection="0"/>
    <xf numFmtId="43" fontId="29" fillId="0" borderId="27" applyFont="0" applyAlignment="0">
      <alignment vertical="top" wrapText="1"/>
    </xf>
    <xf numFmtId="0" fontId="5" fillId="0" borderId="0"/>
    <xf numFmtId="168" fontId="80" fillId="0" borderId="0"/>
    <xf numFmtId="0" fontId="20" fillId="9" borderId="0" applyNumberFormat="0" applyBorder="0" applyAlignment="0" applyProtection="0"/>
    <xf numFmtId="0" fontId="20" fillId="9" borderId="0" applyNumberFormat="0" applyBorder="0" applyAlignment="0" applyProtection="0"/>
    <xf numFmtId="0" fontId="20" fillId="9" borderId="0" applyNumberFormat="0" applyBorder="0" applyAlignment="0" applyProtection="0"/>
    <xf numFmtId="0" fontId="20" fillId="9" borderId="0" applyNumberFormat="0" applyBorder="0" applyAlignment="0" applyProtection="0"/>
    <xf numFmtId="0" fontId="20" fillId="9" borderId="0" applyNumberFormat="0" applyBorder="0" applyAlignment="0" applyProtection="0"/>
    <xf numFmtId="0" fontId="20" fillId="9" borderId="0" applyNumberFormat="0" applyBorder="0" applyAlignment="0" applyProtection="0"/>
    <xf numFmtId="0" fontId="20" fillId="9" borderId="0" applyNumberFormat="0" applyBorder="0" applyAlignment="0" applyProtection="0"/>
    <xf numFmtId="0" fontId="20" fillId="9" borderId="0" applyNumberFormat="0" applyBorder="0" applyAlignment="0" applyProtection="0"/>
    <xf numFmtId="0" fontId="20" fillId="9" borderId="0" applyNumberFormat="0" applyBorder="0" applyAlignment="0" applyProtection="0"/>
    <xf numFmtId="0" fontId="20" fillId="9" borderId="0" applyNumberFormat="0" applyBorder="0" applyAlignment="0" applyProtection="0"/>
    <xf numFmtId="0" fontId="20" fillId="9" borderId="0" applyNumberFormat="0" applyBorder="0" applyAlignment="0" applyProtection="0"/>
    <xf numFmtId="0" fontId="20" fillId="9" borderId="0" applyNumberFormat="0" applyBorder="0" applyAlignment="0" applyProtection="0"/>
    <xf numFmtId="0" fontId="20" fillId="9" borderId="0" applyNumberFormat="0" applyBorder="0" applyAlignment="0" applyProtection="0"/>
    <xf numFmtId="0" fontId="20" fillId="9" borderId="0" applyNumberFormat="0" applyBorder="0" applyAlignment="0" applyProtection="0"/>
    <xf numFmtId="0" fontId="20" fillId="9" borderId="0" applyNumberFormat="0" applyBorder="0" applyAlignment="0" applyProtection="0"/>
    <xf numFmtId="0" fontId="20" fillId="9" borderId="0" applyNumberFormat="0" applyBorder="0" applyAlignment="0" applyProtection="0"/>
    <xf numFmtId="0" fontId="5" fillId="45" borderId="0" applyNumberFormat="0" applyBorder="0" applyAlignment="0" applyProtection="0"/>
    <xf numFmtId="0" fontId="20" fillId="9" borderId="0" applyNumberFormat="0" applyBorder="0" applyAlignment="0" applyProtection="0"/>
    <xf numFmtId="0" fontId="20" fillId="9" borderId="0" applyNumberFormat="0" applyBorder="0" applyAlignment="0" applyProtection="0"/>
    <xf numFmtId="0" fontId="20" fillId="9" borderId="0" applyNumberFormat="0" applyBorder="0" applyAlignment="0" applyProtection="0"/>
    <xf numFmtId="0" fontId="20" fillId="9" borderId="0" applyNumberFormat="0" applyBorder="0" applyAlignment="0" applyProtection="0"/>
    <xf numFmtId="0" fontId="20" fillId="14" borderId="0" applyNumberFormat="0" applyBorder="0" applyAlignment="0" applyProtection="0"/>
    <xf numFmtId="0" fontId="20" fillId="17" borderId="0" applyNumberFormat="0" applyBorder="0" applyAlignment="0" applyProtection="0"/>
    <xf numFmtId="0" fontId="20" fillId="9"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20" fillId="9" borderId="0" applyNumberFormat="0" applyBorder="0" applyAlignment="0" applyProtection="0"/>
    <xf numFmtId="0" fontId="20" fillId="9" borderId="0" applyNumberFormat="0" applyBorder="0" applyAlignment="0" applyProtection="0"/>
    <xf numFmtId="0" fontId="20" fillId="9" borderId="0" applyNumberFormat="0" applyBorder="0" applyAlignment="0" applyProtection="0"/>
    <xf numFmtId="0" fontId="5" fillId="45" borderId="0" applyNumberFormat="0" applyBorder="0" applyAlignment="0" applyProtection="0"/>
    <xf numFmtId="168" fontId="20" fillId="69"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9" borderId="0" applyNumberFormat="0" applyBorder="0" applyAlignment="0" applyProtection="0"/>
    <xf numFmtId="0" fontId="20" fillId="9" borderId="0" applyNumberFormat="0" applyBorder="0" applyAlignment="0" applyProtection="0"/>
    <xf numFmtId="0" fontId="20" fillId="9" borderId="0" applyNumberFormat="0" applyBorder="0" applyAlignment="0" applyProtection="0"/>
    <xf numFmtId="0" fontId="20" fillId="9" borderId="0" applyNumberFormat="0" applyBorder="0" applyAlignment="0" applyProtection="0"/>
    <xf numFmtId="0" fontId="20" fillId="14" borderId="0" applyNumberFormat="0" applyBorder="0" applyAlignment="0" applyProtection="0"/>
    <xf numFmtId="168" fontId="20" fillId="14" borderId="0" applyNumberFormat="0" applyBorder="0" applyAlignment="0" applyProtection="0"/>
    <xf numFmtId="0" fontId="20" fillId="9"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20" fillId="9" borderId="0" applyNumberFormat="0" applyBorder="0" applyAlignment="0" applyProtection="0"/>
    <xf numFmtId="0" fontId="20" fillId="9" borderId="0" applyNumberFormat="0" applyBorder="0" applyAlignment="0" applyProtection="0"/>
    <xf numFmtId="0" fontId="20" fillId="9" borderId="0" applyNumberFormat="0" applyBorder="0" applyAlignment="0" applyProtection="0"/>
    <xf numFmtId="0" fontId="20" fillId="9" borderId="0" applyNumberFormat="0" applyBorder="0" applyAlignment="0" applyProtection="0"/>
    <xf numFmtId="168" fontId="20" fillId="14" borderId="0" applyNumberFormat="0" applyBorder="0" applyAlignment="0" applyProtection="0"/>
    <xf numFmtId="0" fontId="20" fillId="9" borderId="0" applyNumberFormat="0" applyBorder="0" applyAlignment="0" applyProtection="0"/>
    <xf numFmtId="0" fontId="20" fillId="9" borderId="0" applyNumberFormat="0" applyBorder="0" applyAlignment="0" applyProtection="0"/>
    <xf numFmtId="0" fontId="20" fillId="9" borderId="0" applyNumberFormat="0" applyBorder="0" applyAlignment="0" applyProtection="0"/>
    <xf numFmtId="0" fontId="20" fillId="9" borderId="0" applyNumberFormat="0" applyBorder="0" applyAlignment="0" applyProtection="0"/>
    <xf numFmtId="0" fontId="20" fillId="9" borderId="0" applyNumberFormat="0" applyBorder="0" applyAlignment="0" applyProtection="0"/>
    <xf numFmtId="168" fontId="20" fillId="14" borderId="0" applyNumberFormat="0" applyBorder="0" applyAlignment="0" applyProtection="0"/>
    <xf numFmtId="0" fontId="20" fillId="9" borderId="0" applyNumberFormat="0" applyBorder="0" applyAlignment="0" applyProtection="0"/>
    <xf numFmtId="0" fontId="20" fillId="9" borderId="0" applyNumberFormat="0" applyBorder="0" applyAlignment="0" applyProtection="0"/>
    <xf numFmtId="0" fontId="20" fillId="9" borderId="0" applyNumberFormat="0" applyBorder="0" applyAlignment="0" applyProtection="0"/>
    <xf numFmtId="0" fontId="20" fillId="9" borderId="0" applyNumberFormat="0" applyBorder="0" applyAlignment="0" applyProtection="0"/>
    <xf numFmtId="0" fontId="20" fillId="9" borderId="0" applyNumberFormat="0" applyBorder="0" applyAlignment="0" applyProtection="0"/>
    <xf numFmtId="168" fontId="20" fillId="9" borderId="0" applyNumberFormat="0" applyBorder="0" applyAlignment="0" applyProtection="0"/>
    <xf numFmtId="0" fontId="20" fillId="9" borderId="0" applyNumberFormat="0" applyBorder="0" applyAlignment="0" applyProtection="0"/>
    <xf numFmtId="0" fontId="20" fillId="9" borderId="0" applyNumberFormat="0" applyBorder="0" applyAlignment="0" applyProtection="0"/>
    <xf numFmtId="0" fontId="20" fillId="9" borderId="0" applyNumberFormat="0" applyBorder="0" applyAlignment="0" applyProtection="0"/>
    <xf numFmtId="0" fontId="20" fillId="9" borderId="0" applyNumberFormat="0" applyBorder="0" applyAlignment="0" applyProtection="0"/>
    <xf numFmtId="0" fontId="20" fillId="9" borderId="0" applyNumberFormat="0" applyBorder="0" applyAlignment="0" applyProtection="0"/>
    <xf numFmtId="0" fontId="5" fillId="45" borderId="0" applyNumberFormat="0" applyBorder="0" applyAlignment="0" applyProtection="0"/>
    <xf numFmtId="0" fontId="20" fillId="9" borderId="0" applyNumberFormat="0" applyBorder="0" applyAlignment="0" applyProtection="0"/>
    <xf numFmtId="0" fontId="20" fillId="9" borderId="0" applyNumberFormat="0" applyBorder="0" applyAlignment="0" applyProtection="0"/>
    <xf numFmtId="0" fontId="20" fillId="9" borderId="0" applyNumberFormat="0" applyBorder="0" applyAlignment="0" applyProtection="0"/>
    <xf numFmtId="0" fontId="20" fillId="9" borderId="0" applyNumberFormat="0" applyBorder="0" applyAlignment="0" applyProtection="0"/>
    <xf numFmtId="0" fontId="20" fillId="9" borderId="0" applyNumberFormat="0" applyBorder="0" applyAlignment="0" applyProtection="0"/>
    <xf numFmtId="168" fontId="20" fillId="69" borderId="0" applyNumberFormat="0" applyBorder="0" applyAlignment="0" applyProtection="0"/>
    <xf numFmtId="0" fontId="20" fillId="9" borderId="0" applyNumberFormat="0" applyBorder="0" applyAlignment="0" applyProtection="0"/>
    <xf numFmtId="0" fontId="20" fillId="9" borderId="0" applyNumberFormat="0" applyBorder="0" applyAlignment="0" applyProtection="0"/>
    <xf numFmtId="0" fontId="20" fillId="9" borderId="0" applyNumberFormat="0" applyBorder="0" applyAlignment="0" applyProtection="0"/>
    <xf numFmtId="0" fontId="20" fillId="9" borderId="0" applyNumberFormat="0" applyBorder="0" applyAlignment="0" applyProtection="0"/>
    <xf numFmtId="0" fontId="20" fillId="9" borderId="0" applyNumberFormat="0" applyBorder="0" applyAlignment="0" applyProtection="0"/>
    <xf numFmtId="0" fontId="20" fillId="9" borderId="0" applyNumberFormat="0" applyBorder="0" applyAlignment="0" applyProtection="0"/>
    <xf numFmtId="0" fontId="20" fillId="9" borderId="0" applyNumberFormat="0" applyBorder="0" applyAlignment="0" applyProtection="0"/>
    <xf numFmtId="0" fontId="20" fillId="9" borderId="0" applyNumberFormat="0" applyBorder="0" applyAlignment="0" applyProtection="0"/>
    <xf numFmtId="0" fontId="20" fillId="9" borderId="0" applyNumberFormat="0" applyBorder="0" applyAlignment="0" applyProtection="0"/>
    <xf numFmtId="0" fontId="20" fillId="9"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5" fillId="49" borderId="0" applyNumberFormat="0" applyBorder="0" applyAlignment="0" applyProtection="0"/>
    <xf numFmtId="0" fontId="20" fillId="10"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5" fillId="49" borderId="0" applyNumberFormat="0" applyBorder="0" applyAlignment="0" applyProtection="0"/>
    <xf numFmtId="168" fontId="20" fillId="70"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8" borderId="0" applyNumberFormat="0" applyBorder="0" applyAlignment="0" applyProtection="0"/>
    <xf numFmtId="168" fontId="20" fillId="18" borderId="0" applyNumberFormat="0" applyBorder="0" applyAlignment="0" applyProtection="0"/>
    <xf numFmtId="0" fontId="20" fillId="10"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168" fontId="20" fillId="18"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168" fontId="20" fillId="18"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168"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5" fillId="49"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168" fontId="20" fillId="71"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6" borderId="0" applyNumberFormat="0" applyBorder="0" applyAlignment="0" applyProtection="0"/>
    <xf numFmtId="0" fontId="20" fillId="16" borderId="0" applyNumberFormat="0" applyBorder="0" applyAlignment="0" applyProtection="0"/>
    <xf numFmtId="0" fontId="20" fillId="16" borderId="0" applyNumberFormat="0" applyBorder="0" applyAlignment="0" applyProtection="0"/>
    <xf numFmtId="0" fontId="5" fillId="53" borderId="0" applyNumberFormat="0" applyBorder="0" applyAlignment="0" applyProtection="0"/>
    <xf numFmtId="0" fontId="20" fillId="11"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5" fillId="53" borderId="0" applyNumberFormat="0" applyBorder="0" applyAlignment="0" applyProtection="0"/>
    <xf numFmtId="168" fontId="20" fillId="72"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20" fillId="16" borderId="0" applyNumberFormat="0" applyBorder="0" applyAlignment="0" applyProtection="0"/>
    <xf numFmtId="0" fontId="20" fillId="16"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6" borderId="0" applyNumberFormat="0" applyBorder="0" applyAlignment="0" applyProtection="0"/>
    <xf numFmtId="168" fontId="20" fillId="16" borderId="0" applyNumberFormat="0" applyBorder="0" applyAlignment="0" applyProtection="0"/>
    <xf numFmtId="0" fontId="20" fillId="11"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168" fontId="20" fillId="16"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168" fontId="20" fillId="16"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168"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5" fillId="53"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168" fontId="20" fillId="73"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5" fillId="57" borderId="0" applyNumberFormat="0" applyBorder="0" applyAlignment="0" applyProtection="0"/>
    <xf numFmtId="0" fontId="20" fillId="12"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5" fillId="57" borderId="0" applyNumberFormat="0" applyBorder="0" applyAlignment="0" applyProtection="0"/>
    <xf numFmtId="168" fontId="20" fillId="74"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4" borderId="0" applyNumberFormat="0" applyBorder="0" applyAlignment="0" applyProtection="0"/>
    <xf numFmtId="168" fontId="20" fillId="14" borderId="0" applyNumberFormat="0" applyBorder="0" applyAlignment="0" applyProtection="0"/>
    <xf numFmtId="0" fontId="20" fillId="12"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168" fontId="20" fillId="14"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168" fontId="20" fillId="14"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168"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5" fillId="57"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168" fontId="20" fillId="75"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3" borderId="0" applyNumberFormat="0" applyBorder="0" applyAlignment="0" applyProtection="0"/>
    <xf numFmtId="0" fontId="20" fillId="13" borderId="0" applyNumberFormat="0" applyBorder="0" applyAlignment="0" applyProtection="0"/>
    <xf numFmtId="0" fontId="20" fillId="13" borderId="0" applyNumberFormat="0" applyBorder="0" applyAlignment="0" applyProtection="0"/>
    <xf numFmtId="0" fontId="20" fillId="13" borderId="0" applyNumberFormat="0" applyBorder="0" applyAlignment="0" applyProtection="0"/>
    <xf numFmtId="0" fontId="20" fillId="13" borderId="0" applyNumberFormat="0" applyBorder="0" applyAlignment="0" applyProtection="0"/>
    <xf numFmtId="0" fontId="20" fillId="13" borderId="0" applyNumberFormat="0" applyBorder="0" applyAlignment="0" applyProtection="0"/>
    <xf numFmtId="0" fontId="20" fillId="13" borderId="0" applyNumberFormat="0" applyBorder="0" applyAlignment="0" applyProtection="0"/>
    <xf numFmtId="0" fontId="5" fillId="61" borderId="0" applyNumberFormat="0" applyBorder="0" applyAlignment="0" applyProtection="0"/>
    <xf numFmtId="0" fontId="20" fillId="13"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20" fillId="13" borderId="0" applyNumberFormat="0" applyBorder="0" applyAlignment="0" applyProtection="0"/>
    <xf numFmtId="0" fontId="20" fillId="13" borderId="0" applyNumberFormat="0" applyBorder="0" applyAlignment="0" applyProtection="0"/>
    <xf numFmtId="0" fontId="20" fillId="13" borderId="0" applyNumberFormat="0" applyBorder="0" applyAlignment="0" applyProtection="0"/>
    <xf numFmtId="0" fontId="5" fillId="61" borderId="0" applyNumberFormat="0" applyBorder="0" applyAlignment="0" applyProtection="0"/>
    <xf numFmtId="168" fontId="20" fillId="7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168" fontId="20" fillId="13" borderId="0" applyNumberFormat="0" applyBorder="0" applyAlignment="0" applyProtection="0"/>
    <xf numFmtId="0" fontId="20" fillId="13"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20" fillId="13"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20" fillId="13" borderId="0" applyNumberFormat="0" applyBorder="0" applyAlignment="0" applyProtection="0"/>
    <xf numFmtId="0" fontId="20" fillId="13" borderId="0" applyNumberFormat="0" applyBorder="0" applyAlignment="0" applyProtection="0"/>
    <xf numFmtId="0" fontId="20" fillId="13" borderId="0" applyNumberFormat="0" applyBorder="0" applyAlignment="0" applyProtection="0"/>
    <xf numFmtId="168" fontId="20" fillId="13" borderId="0" applyNumberFormat="0" applyBorder="0" applyAlignment="0" applyProtection="0"/>
    <xf numFmtId="0" fontId="20" fillId="13" borderId="0" applyNumberFormat="0" applyBorder="0" applyAlignment="0" applyProtection="0"/>
    <xf numFmtId="0" fontId="20" fillId="13"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20" fillId="13" borderId="0" applyNumberFormat="0" applyBorder="0" applyAlignment="0" applyProtection="0"/>
    <xf numFmtId="0" fontId="20" fillId="13" borderId="0" applyNumberFormat="0" applyBorder="0" applyAlignment="0" applyProtection="0"/>
    <xf numFmtId="0" fontId="20" fillId="13" borderId="0" applyNumberFormat="0" applyBorder="0" applyAlignment="0" applyProtection="0"/>
    <xf numFmtId="168" fontId="20" fillId="13" borderId="0" applyNumberFormat="0" applyBorder="0" applyAlignment="0" applyProtection="0"/>
    <xf numFmtId="0" fontId="20" fillId="13" borderId="0" applyNumberFormat="0" applyBorder="0" applyAlignment="0" applyProtection="0"/>
    <xf numFmtId="0" fontId="20" fillId="13" borderId="0" applyNumberFormat="0" applyBorder="0" applyAlignment="0" applyProtection="0"/>
    <xf numFmtId="0" fontId="20" fillId="13" borderId="0" applyNumberFormat="0" applyBorder="0" applyAlignment="0" applyProtection="0"/>
    <xf numFmtId="0" fontId="20" fillId="13" borderId="0" applyNumberFormat="0" applyBorder="0" applyAlignment="0" applyProtection="0"/>
    <xf numFmtId="0" fontId="20" fillId="13" borderId="0" applyNumberFormat="0" applyBorder="0" applyAlignment="0" applyProtection="0"/>
    <xf numFmtId="168" fontId="20" fillId="13" borderId="0" applyNumberFormat="0" applyBorder="0" applyAlignment="0" applyProtection="0"/>
    <xf numFmtId="0" fontId="20" fillId="13" borderId="0" applyNumberFormat="0" applyBorder="0" applyAlignment="0" applyProtection="0"/>
    <xf numFmtId="0" fontId="20" fillId="13" borderId="0" applyNumberFormat="0" applyBorder="0" applyAlignment="0" applyProtection="0"/>
    <xf numFmtId="0" fontId="20" fillId="13" borderId="0" applyNumberFormat="0" applyBorder="0" applyAlignment="0" applyProtection="0"/>
    <xf numFmtId="0" fontId="20" fillId="13" borderId="0" applyNumberFormat="0" applyBorder="0" applyAlignment="0" applyProtection="0"/>
    <xf numFmtId="0" fontId="20" fillId="13" borderId="0" applyNumberFormat="0" applyBorder="0" applyAlignment="0" applyProtection="0"/>
    <xf numFmtId="0" fontId="5" fillId="61" borderId="0" applyNumberFormat="0" applyBorder="0" applyAlignment="0" applyProtection="0"/>
    <xf numFmtId="0" fontId="20" fillId="13" borderId="0" applyNumberFormat="0" applyBorder="0" applyAlignment="0" applyProtection="0"/>
    <xf numFmtId="0" fontId="20" fillId="13" borderId="0" applyNumberFormat="0" applyBorder="0" applyAlignment="0" applyProtection="0"/>
    <xf numFmtId="0" fontId="20" fillId="13" borderId="0" applyNumberFormat="0" applyBorder="0" applyAlignment="0" applyProtection="0"/>
    <xf numFmtId="0" fontId="20" fillId="13" borderId="0" applyNumberFormat="0" applyBorder="0" applyAlignment="0" applyProtection="0"/>
    <xf numFmtId="0" fontId="20" fillId="13" borderId="0" applyNumberFormat="0" applyBorder="0" applyAlignment="0" applyProtection="0"/>
    <xf numFmtId="168" fontId="20" fillId="69" borderId="0" applyNumberFormat="0" applyBorder="0" applyAlignment="0" applyProtection="0"/>
    <xf numFmtId="0" fontId="20" fillId="13" borderId="0" applyNumberFormat="0" applyBorder="0" applyAlignment="0" applyProtection="0"/>
    <xf numFmtId="0" fontId="20" fillId="13"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5" fillId="65"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6" borderId="0" applyNumberFormat="0" applyBorder="0" applyAlignment="0" applyProtection="0"/>
    <xf numFmtId="0" fontId="20" fillId="16" borderId="0" applyNumberFormat="0" applyBorder="0" applyAlignment="0" applyProtection="0"/>
    <xf numFmtId="0" fontId="20" fillId="14"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5" fillId="65" borderId="0" applyNumberFormat="0" applyBorder="0" applyAlignment="0" applyProtection="0"/>
    <xf numFmtId="168" fontId="20" fillId="76"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20" fillId="16" borderId="0" applyNumberFormat="0" applyBorder="0" applyAlignment="0" applyProtection="0"/>
    <xf numFmtId="0" fontId="20" fillId="16" borderId="0" applyNumberFormat="0" applyBorder="0" applyAlignment="0" applyProtection="0"/>
    <xf numFmtId="0" fontId="20" fillId="16"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6" borderId="0" applyNumberFormat="0" applyBorder="0" applyAlignment="0" applyProtection="0"/>
    <xf numFmtId="168" fontId="20" fillId="16" borderId="0" applyNumberFormat="0" applyBorder="0" applyAlignment="0" applyProtection="0"/>
    <xf numFmtId="0" fontId="20" fillId="14"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168" fontId="20" fillId="16"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168" fontId="20" fillId="16"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168"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5" fillId="65"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168" fontId="20" fillId="76"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1" borderId="0" applyNumberFormat="0" applyBorder="0" applyAlignment="0" applyProtection="0"/>
    <xf numFmtId="0" fontId="20" fillId="13" borderId="0" applyNumberFormat="0" applyBorder="0" applyAlignment="0" applyProtection="0"/>
    <xf numFmtId="0" fontId="5" fillId="46" borderId="0" applyNumberFormat="0" applyBorder="0" applyAlignment="0" applyProtection="0"/>
    <xf numFmtId="0" fontId="20" fillId="17"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0" fontId="5" fillId="46" borderId="0" applyNumberFormat="0" applyBorder="0" applyAlignment="0" applyProtection="0"/>
    <xf numFmtId="168" fontId="20" fillId="77"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20" fillId="21" borderId="0" applyNumberFormat="0" applyBorder="0" applyAlignment="0" applyProtection="0"/>
    <xf numFmtId="0" fontId="20" fillId="21"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168" fontId="20" fillId="21" borderId="0" applyNumberFormat="0" applyBorder="0" applyAlignment="0" applyProtection="0"/>
    <xf numFmtId="0" fontId="20" fillId="17"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168" fontId="20" fillId="21"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168" fontId="20" fillId="21"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168" fontId="20" fillId="17"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0" fontId="5" fillId="46"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168" fontId="20" fillId="78"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5" fillId="50" borderId="0" applyNumberFormat="0" applyBorder="0" applyAlignment="0" applyProtection="0"/>
    <xf numFmtId="0" fontId="20" fillId="18"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5" fillId="50" borderId="0" applyNumberFormat="0" applyBorder="0" applyAlignment="0" applyProtection="0"/>
    <xf numFmtId="168" fontId="20" fillId="79"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168" fontId="20" fillId="18" borderId="0" applyNumberFormat="0" applyBorder="0" applyAlignment="0" applyProtection="0"/>
    <xf numFmtId="0" fontId="20" fillId="18"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20" fillId="18"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168" fontId="20" fillId="18"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168" fontId="20" fillId="18"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168" fontId="20" fillId="18"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5" fillId="50"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168" fontId="20" fillId="80"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22" borderId="0" applyNumberFormat="0" applyBorder="0" applyAlignment="0" applyProtection="0"/>
    <xf numFmtId="0" fontId="20" fillId="22" borderId="0" applyNumberFormat="0" applyBorder="0" applyAlignment="0" applyProtection="0"/>
    <xf numFmtId="0" fontId="20" fillId="22" borderId="0" applyNumberFormat="0" applyBorder="0" applyAlignment="0" applyProtection="0"/>
    <xf numFmtId="0" fontId="5" fillId="54" borderId="0" applyNumberFormat="0" applyBorder="0" applyAlignment="0" applyProtection="0"/>
    <xf numFmtId="0" fontId="20" fillId="19"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5" fillId="54" borderId="0" applyNumberFormat="0" applyBorder="0" applyAlignment="0" applyProtection="0"/>
    <xf numFmtId="168" fontId="20" fillId="81"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20" fillId="22" borderId="0" applyNumberFormat="0" applyBorder="0" applyAlignment="0" applyProtection="0"/>
    <xf numFmtId="0" fontId="20" fillId="22"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22" borderId="0" applyNumberFormat="0" applyBorder="0" applyAlignment="0" applyProtection="0"/>
    <xf numFmtId="168" fontId="20" fillId="22" borderId="0" applyNumberFormat="0" applyBorder="0" applyAlignment="0" applyProtection="0"/>
    <xf numFmtId="0" fontId="20" fillId="19"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168" fontId="20" fillId="22"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168" fontId="20" fillId="22"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168"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5" fillId="54"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168" fontId="20" fillId="80"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21" borderId="0" applyNumberFormat="0" applyBorder="0" applyAlignment="0" applyProtection="0"/>
    <xf numFmtId="0" fontId="20" fillId="21" borderId="0" applyNumberFormat="0" applyBorder="0" applyAlignment="0" applyProtection="0"/>
    <xf numFmtId="0" fontId="20" fillId="10" borderId="0" applyNumberFormat="0" applyBorder="0" applyAlignment="0" applyProtection="0"/>
    <xf numFmtId="0" fontId="5" fillId="58" borderId="0" applyNumberFormat="0" applyBorder="0" applyAlignment="0" applyProtection="0"/>
    <xf numFmtId="0" fontId="20" fillId="12"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5" fillId="58" borderId="0" applyNumberFormat="0" applyBorder="0" applyAlignment="0" applyProtection="0"/>
    <xf numFmtId="168" fontId="20" fillId="74"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20" fillId="21" borderId="0" applyNumberFormat="0" applyBorder="0" applyAlignment="0" applyProtection="0"/>
    <xf numFmtId="0" fontId="20" fillId="21"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21" borderId="0" applyNumberFormat="0" applyBorder="0" applyAlignment="0" applyProtection="0"/>
    <xf numFmtId="168" fontId="20" fillId="21" borderId="0" applyNumberFormat="0" applyBorder="0" applyAlignment="0" applyProtection="0"/>
    <xf numFmtId="0" fontId="20" fillId="12"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168" fontId="20" fillId="21"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168" fontId="20" fillId="21"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168"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5" fillId="58"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168" fontId="20" fillId="8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0" fontId="20" fillId="13" borderId="0" applyNumberFormat="0" applyBorder="0" applyAlignment="0" applyProtection="0"/>
    <xf numFmtId="0" fontId="5" fillId="62" borderId="0" applyNumberFormat="0" applyBorder="0" applyAlignment="0" applyProtection="0"/>
    <xf numFmtId="0" fontId="20" fillId="17"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0" fontId="5" fillId="62" borderId="0" applyNumberFormat="0" applyBorder="0" applyAlignment="0" applyProtection="0"/>
    <xf numFmtId="168" fontId="20" fillId="77"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168" fontId="20" fillId="17" borderId="0" applyNumberFormat="0" applyBorder="0" applyAlignment="0" applyProtection="0"/>
    <xf numFmtId="0" fontId="20" fillId="17"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168" fontId="20" fillId="17"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168" fontId="20" fillId="17"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168" fontId="20" fillId="17"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0" fontId="5" fillId="62"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168" fontId="20" fillId="83"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0" fontId="20" fillId="20" borderId="0" applyNumberFormat="0" applyBorder="0" applyAlignment="0" applyProtection="0"/>
    <xf numFmtId="0" fontId="20" fillId="20" borderId="0" applyNumberFormat="0" applyBorder="0" applyAlignment="0" applyProtection="0"/>
    <xf numFmtId="0" fontId="20" fillId="20" borderId="0" applyNumberFormat="0" applyBorder="0" applyAlignment="0" applyProtection="0"/>
    <xf numFmtId="0" fontId="20" fillId="20" borderId="0" applyNumberFormat="0" applyBorder="0" applyAlignment="0" applyProtection="0"/>
    <xf numFmtId="0" fontId="20" fillId="20" borderId="0" applyNumberFormat="0" applyBorder="0" applyAlignment="0" applyProtection="0"/>
    <xf numFmtId="0" fontId="20" fillId="20" borderId="0" applyNumberFormat="0" applyBorder="0" applyAlignment="0" applyProtection="0"/>
    <xf numFmtId="0" fontId="20" fillId="20" borderId="0" applyNumberFormat="0" applyBorder="0" applyAlignment="0" applyProtection="0"/>
    <xf numFmtId="0" fontId="20" fillId="20" borderId="0" applyNumberFormat="0" applyBorder="0" applyAlignment="0" applyProtection="0"/>
    <xf numFmtId="0" fontId="20" fillId="20" borderId="0" applyNumberFormat="0" applyBorder="0" applyAlignment="0" applyProtection="0"/>
    <xf numFmtId="0" fontId="20" fillId="20" borderId="0" applyNumberFormat="0" applyBorder="0" applyAlignment="0" applyProtection="0"/>
    <xf numFmtId="0" fontId="20" fillId="20" borderId="0" applyNumberFormat="0" applyBorder="0" applyAlignment="0" applyProtection="0"/>
    <xf numFmtId="0" fontId="20" fillId="20" borderId="0" applyNumberFormat="0" applyBorder="0" applyAlignment="0" applyProtection="0"/>
    <xf numFmtId="0" fontId="20" fillId="20" borderId="0" applyNumberFormat="0" applyBorder="0" applyAlignment="0" applyProtection="0"/>
    <xf numFmtId="0" fontId="20" fillId="20" borderId="0" applyNumberFormat="0" applyBorder="0" applyAlignment="0" applyProtection="0"/>
    <xf numFmtId="0" fontId="20" fillId="20" borderId="0" applyNumberFormat="0" applyBorder="0" applyAlignment="0" applyProtection="0"/>
    <xf numFmtId="0" fontId="20" fillId="20" borderId="0" applyNumberFormat="0" applyBorder="0" applyAlignment="0" applyProtection="0"/>
    <xf numFmtId="0" fontId="20" fillId="20" borderId="0" applyNumberFormat="0" applyBorder="0" applyAlignment="0" applyProtection="0"/>
    <xf numFmtId="0" fontId="20" fillId="20" borderId="0" applyNumberFormat="0" applyBorder="0" applyAlignment="0" applyProtection="0"/>
    <xf numFmtId="0" fontId="20" fillId="20" borderId="0" applyNumberFormat="0" applyBorder="0" applyAlignment="0" applyProtection="0"/>
    <xf numFmtId="0" fontId="20" fillId="20" borderId="0" applyNumberFormat="0" applyBorder="0" applyAlignment="0" applyProtection="0"/>
    <xf numFmtId="0" fontId="20" fillId="22" borderId="0" applyNumberFormat="0" applyBorder="0" applyAlignment="0" applyProtection="0"/>
    <xf numFmtId="0" fontId="20" fillId="22" borderId="0" applyNumberFormat="0" applyBorder="0" applyAlignment="0" applyProtection="0"/>
    <xf numFmtId="0" fontId="20" fillId="16" borderId="0" applyNumberFormat="0" applyBorder="0" applyAlignment="0" applyProtection="0"/>
    <xf numFmtId="0" fontId="5" fillId="66" borderId="0" applyNumberFormat="0" applyBorder="0" applyAlignment="0" applyProtection="0"/>
    <xf numFmtId="0" fontId="20" fillId="20"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20" fillId="20" borderId="0" applyNumberFormat="0" applyBorder="0" applyAlignment="0" applyProtection="0"/>
    <xf numFmtId="0" fontId="20" fillId="20" borderId="0" applyNumberFormat="0" applyBorder="0" applyAlignment="0" applyProtection="0"/>
    <xf numFmtId="0" fontId="20" fillId="20" borderId="0" applyNumberFormat="0" applyBorder="0" applyAlignment="0" applyProtection="0"/>
    <xf numFmtId="0" fontId="5" fillId="66" borderId="0" applyNumberFormat="0" applyBorder="0" applyAlignment="0" applyProtection="0"/>
    <xf numFmtId="168" fontId="20" fillId="84"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20" fillId="22" borderId="0" applyNumberFormat="0" applyBorder="0" applyAlignment="0" applyProtection="0"/>
    <xf numFmtId="0" fontId="20" fillId="22" borderId="0" applyNumberFormat="0" applyBorder="0" applyAlignment="0" applyProtection="0"/>
    <xf numFmtId="0" fontId="20" fillId="20" borderId="0" applyNumberFormat="0" applyBorder="0" applyAlignment="0" applyProtection="0"/>
    <xf numFmtId="0" fontId="20" fillId="20" borderId="0" applyNumberFormat="0" applyBorder="0" applyAlignment="0" applyProtection="0"/>
    <xf numFmtId="0" fontId="20" fillId="20" borderId="0" applyNumberFormat="0" applyBorder="0" applyAlignment="0" applyProtection="0"/>
    <xf numFmtId="0" fontId="20" fillId="20" borderId="0" applyNumberFormat="0" applyBorder="0" applyAlignment="0" applyProtection="0"/>
    <xf numFmtId="0" fontId="20" fillId="22" borderId="0" applyNumberFormat="0" applyBorder="0" applyAlignment="0" applyProtection="0"/>
    <xf numFmtId="168" fontId="20" fillId="22" borderId="0" applyNumberFormat="0" applyBorder="0" applyAlignment="0" applyProtection="0"/>
    <xf numFmtId="0" fontId="20" fillId="20"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20" fillId="20" borderId="0" applyNumberFormat="0" applyBorder="0" applyAlignment="0" applyProtection="0"/>
    <xf numFmtId="0" fontId="20" fillId="20" borderId="0" applyNumberFormat="0" applyBorder="0" applyAlignment="0" applyProtection="0"/>
    <xf numFmtId="0" fontId="20" fillId="20" borderId="0" applyNumberFormat="0" applyBorder="0" applyAlignment="0" applyProtection="0"/>
    <xf numFmtId="0" fontId="20" fillId="20" borderId="0" applyNumberFormat="0" applyBorder="0" applyAlignment="0" applyProtection="0"/>
    <xf numFmtId="168" fontId="20" fillId="22" borderId="0" applyNumberFormat="0" applyBorder="0" applyAlignment="0" applyProtection="0"/>
    <xf numFmtId="0" fontId="20" fillId="20" borderId="0" applyNumberFormat="0" applyBorder="0" applyAlignment="0" applyProtection="0"/>
    <xf numFmtId="0" fontId="20" fillId="20" borderId="0" applyNumberFormat="0" applyBorder="0" applyAlignment="0" applyProtection="0"/>
    <xf numFmtId="0" fontId="20" fillId="20" borderId="0" applyNumberFormat="0" applyBorder="0" applyAlignment="0" applyProtection="0"/>
    <xf numFmtId="0" fontId="20" fillId="20" borderId="0" applyNumberFormat="0" applyBorder="0" applyAlignment="0" applyProtection="0"/>
    <xf numFmtId="0" fontId="20" fillId="20" borderId="0" applyNumberFormat="0" applyBorder="0" applyAlignment="0" applyProtection="0"/>
    <xf numFmtId="168" fontId="20" fillId="22" borderId="0" applyNumberFormat="0" applyBorder="0" applyAlignment="0" applyProtection="0"/>
    <xf numFmtId="0" fontId="20" fillId="20" borderId="0" applyNumberFormat="0" applyBorder="0" applyAlignment="0" applyProtection="0"/>
    <xf numFmtId="0" fontId="20" fillId="20" borderId="0" applyNumberFormat="0" applyBorder="0" applyAlignment="0" applyProtection="0"/>
    <xf numFmtId="0" fontId="20" fillId="20" borderId="0" applyNumberFormat="0" applyBorder="0" applyAlignment="0" applyProtection="0"/>
    <xf numFmtId="0" fontId="20" fillId="20" borderId="0" applyNumberFormat="0" applyBorder="0" applyAlignment="0" applyProtection="0"/>
    <xf numFmtId="0" fontId="20" fillId="20" borderId="0" applyNumberFormat="0" applyBorder="0" applyAlignment="0" applyProtection="0"/>
    <xf numFmtId="168" fontId="20" fillId="20" borderId="0" applyNumberFormat="0" applyBorder="0" applyAlignment="0" applyProtection="0"/>
    <xf numFmtId="0" fontId="20" fillId="20" borderId="0" applyNumberFormat="0" applyBorder="0" applyAlignment="0" applyProtection="0"/>
    <xf numFmtId="0" fontId="20" fillId="20" borderId="0" applyNumberFormat="0" applyBorder="0" applyAlignment="0" applyProtection="0"/>
    <xf numFmtId="0" fontId="20" fillId="20" borderId="0" applyNumberFormat="0" applyBorder="0" applyAlignment="0" applyProtection="0"/>
    <xf numFmtId="0" fontId="20" fillId="20" borderId="0" applyNumberFormat="0" applyBorder="0" applyAlignment="0" applyProtection="0"/>
    <xf numFmtId="0" fontId="20" fillId="20" borderId="0" applyNumberFormat="0" applyBorder="0" applyAlignment="0" applyProtection="0"/>
    <xf numFmtId="0" fontId="5" fillId="66" borderId="0" applyNumberFormat="0" applyBorder="0" applyAlignment="0" applyProtection="0"/>
    <xf numFmtId="0" fontId="20" fillId="20" borderId="0" applyNumberFormat="0" applyBorder="0" applyAlignment="0" applyProtection="0"/>
    <xf numFmtId="0" fontId="20" fillId="20" borderId="0" applyNumberFormat="0" applyBorder="0" applyAlignment="0" applyProtection="0"/>
    <xf numFmtId="0" fontId="20" fillId="20" borderId="0" applyNumberFormat="0" applyBorder="0" applyAlignment="0" applyProtection="0"/>
    <xf numFmtId="0" fontId="20" fillId="20" borderId="0" applyNumberFormat="0" applyBorder="0" applyAlignment="0" applyProtection="0"/>
    <xf numFmtId="0" fontId="20" fillId="20" borderId="0" applyNumberFormat="0" applyBorder="0" applyAlignment="0" applyProtection="0"/>
    <xf numFmtId="168" fontId="20" fillId="76" borderId="0" applyNumberFormat="0" applyBorder="0" applyAlignment="0" applyProtection="0"/>
    <xf numFmtId="0" fontId="20" fillId="20" borderId="0" applyNumberFormat="0" applyBorder="0" applyAlignment="0" applyProtection="0"/>
    <xf numFmtId="0" fontId="20" fillId="20" borderId="0" applyNumberFormat="0" applyBorder="0" applyAlignment="0" applyProtection="0"/>
    <xf numFmtId="0" fontId="20" fillId="20" borderId="0" applyNumberFormat="0" applyBorder="0" applyAlignment="0" applyProtection="0"/>
    <xf numFmtId="0" fontId="20" fillId="20" borderId="0" applyNumberFormat="0" applyBorder="0" applyAlignment="0" applyProtection="0"/>
    <xf numFmtId="0" fontId="20" fillId="20" borderId="0" applyNumberFormat="0" applyBorder="0" applyAlignment="0" applyProtection="0"/>
    <xf numFmtId="0" fontId="20" fillId="20" borderId="0" applyNumberFormat="0" applyBorder="0" applyAlignment="0" applyProtection="0"/>
    <xf numFmtId="0" fontId="20" fillId="20" borderId="0" applyNumberFormat="0" applyBorder="0" applyAlignment="0" applyProtection="0"/>
    <xf numFmtId="0" fontId="20" fillId="20" borderId="0" applyNumberFormat="0" applyBorder="0" applyAlignment="0" applyProtection="0"/>
    <xf numFmtId="0" fontId="20" fillId="20" borderId="0" applyNumberFormat="0" applyBorder="0" applyAlignment="0" applyProtection="0"/>
    <xf numFmtId="0" fontId="20" fillId="20" borderId="0" applyNumberFormat="0" applyBorder="0" applyAlignment="0" applyProtection="0"/>
    <xf numFmtId="0" fontId="21" fillId="23" borderId="0" applyNumberFormat="0" applyBorder="0" applyAlignment="0" applyProtection="0"/>
    <xf numFmtId="0" fontId="21" fillId="23" borderId="0" applyNumberFormat="0" applyBorder="0" applyAlignment="0" applyProtection="0"/>
    <xf numFmtId="0" fontId="21" fillId="23" borderId="0" applyNumberFormat="0" applyBorder="0" applyAlignment="0" applyProtection="0"/>
    <xf numFmtId="0" fontId="21" fillId="23" borderId="0" applyNumberFormat="0" applyBorder="0" applyAlignment="0" applyProtection="0"/>
    <xf numFmtId="0" fontId="21" fillId="23" borderId="0" applyNumberFormat="0" applyBorder="0" applyAlignment="0" applyProtection="0"/>
    <xf numFmtId="0" fontId="21" fillId="23" borderId="0" applyNumberFormat="0" applyBorder="0" applyAlignment="0" applyProtection="0"/>
    <xf numFmtId="0" fontId="21" fillId="23" borderId="0" applyNumberFormat="0" applyBorder="0" applyAlignment="0" applyProtection="0"/>
    <xf numFmtId="0" fontId="21" fillId="23" borderId="0" applyNumberFormat="0" applyBorder="0" applyAlignment="0" applyProtection="0"/>
    <xf numFmtId="0" fontId="21" fillId="23" borderId="0" applyNumberFormat="0" applyBorder="0" applyAlignment="0" applyProtection="0"/>
    <xf numFmtId="0" fontId="21" fillId="23" borderId="0" applyNumberFormat="0" applyBorder="0" applyAlignment="0" applyProtection="0"/>
    <xf numFmtId="0" fontId="21" fillId="13" borderId="0" applyNumberFormat="0" applyBorder="0" applyAlignment="0" applyProtection="0"/>
    <xf numFmtId="0" fontId="16" fillId="47" borderId="0" applyNumberFormat="0" applyBorder="0" applyAlignment="0" applyProtection="0"/>
    <xf numFmtId="0" fontId="16" fillId="47" borderId="0" applyNumberFormat="0" applyBorder="0" applyAlignment="0" applyProtection="0"/>
    <xf numFmtId="0" fontId="21" fillId="23" borderId="0" applyNumberFormat="0" applyBorder="0" applyAlignment="0" applyProtection="0"/>
    <xf numFmtId="0" fontId="21" fillId="23" borderId="0" applyNumberFormat="0" applyBorder="0" applyAlignment="0" applyProtection="0"/>
    <xf numFmtId="0" fontId="21" fillId="23" borderId="0" applyNumberFormat="0" applyBorder="0" applyAlignment="0" applyProtection="0"/>
    <xf numFmtId="0" fontId="16" fillId="47" borderId="0" applyNumberFormat="0" applyBorder="0" applyAlignment="0" applyProtection="0"/>
    <xf numFmtId="168" fontId="21" fillId="85" borderId="0" applyNumberFormat="0" applyBorder="0" applyAlignment="0" applyProtection="0"/>
    <xf numFmtId="0" fontId="21" fillId="23" borderId="0" applyNumberFormat="0" applyBorder="0" applyAlignment="0" applyProtection="0"/>
    <xf numFmtId="0" fontId="16" fillId="47" borderId="0" applyNumberFormat="0" applyBorder="0" applyAlignment="0" applyProtection="0"/>
    <xf numFmtId="0" fontId="16" fillId="47" borderId="0" applyNumberFormat="0" applyBorder="0" applyAlignment="0" applyProtection="0"/>
    <xf numFmtId="0" fontId="16" fillId="47" borderId="0" applyNumberFormat="0" applyBorder="0" applyAlignment="0" applyProtection="0"/>
    <xf numFmtId="0" fontId="16" fillId="47" borderId="0" applyNumberFormat="0" applyBorder="0" applyAlignment="0" applyProtection="0"/>
    <xf numFmtId="0" fontId="16" fillId="47" borderId="0" applyNumberFormat="0" applyBorder="0" applyAlignment="0" applyProtection="0"/>
    <xf numFmtId="0" fontId="16" fillId="47" borderId="0" applyNumberFormat="0" applyBorder="0" applyAlignment="0" applyProtection="0"/>
    <xf numFmtId="0" fontId="16" fillId="47" borderId="0" applyNumberFormat="0" applyBorder="0" applyAlignment="0" applyProtection="0"/>
    <xf numFmtId="0" fontId="16" fillId="47" borderId="0" applyNumberFormat="0" applyBorder="0" applyAlignment="0" applyProtection="0"/>
    <xf numFmtId="0" fontId="16" fillId="47" borderId="0" applyNumberFormat="0" applyBorder="0" applyAlignment="0" applyProtection="0"/>
    <xf numFmtId="0" fontId="16" fillId="47" borderId="0" applyNumberFormat="0" applyBorder="0" applyAlignment="0" applyProtection="0"/>
    <xf numFmtId="0" fontId="16" fillId="47" borderId="0" applyNumberFormat="0" applyBorder="0" applyAlignment="0" applyProtection="0"/>
    <xf numFmtId="0" fontId="21" fillId="23" borderId="0" applyNumberFormat="0" applyBorder="0" applyAlignment="0" applyProtection="0"/>
    <xf numFmtId="0" fontId="21" fillId="23" borderId="0" applyNumberFormat="0" applyBorder="0" applyAlignment="0" applyProtection="0"/>
    <xf numFmtId="0" fontId="21" fillId="25" borderId="0" applyNumberFormat="0" applyBorder="0" applyAlignment="0" applyProtection="0"/>
    <xf numFmtId="168" fontId="21" fillId="25" borderId="0" applyNumberFormat="0" applyBorder="0" applyAlignment="0" applyProtection="0"/>
    <xf numFmtId="0" fontId="16" fillId="47" borderId="0" applyNumberFormat="0" applyBorder="0" applyAlignment="0" applyProtection="0"/>
    <xf numFmtId="0" fontId="16" fillId="47" borderId="0" applyNumberFormat="0" applyBorder="0" applyAlignment="0" applyProtection="0"/>
    <xf numFmtId="0" fontId="16" fillId="47" borderId="0" applyNumberFormat="0" applyBorder="0" applyAlignment="0" applyProtection="0"/>
    <xf numFmtId="0" fontId="16" fillId="47" borderId="0" applyNumberFormat="0" applyBorder="0" applyAlignment="0" applyProtection="0"/>
    <xf numFmtId="0" fontId="21" fillId="23" borderId="0" applyNumberFormat="0" applyBorder="0" applyAlignment="0" applyProtection="0"/>
    <xf numFmtId="168" fontId="21" fillId="25" borderId="0" applyNumberFormat="0" applyBorder="0" applyAlignment="0" applyProtection="0"/>
    <xf numFmtId="0" fontId="21" fillId="23" borderId="0" applyNumberFormat="0" applyBorder="0" applyAlignment="0" applyProtection="0"/>
    <xf numFmtId="168" fontId="21" fillId="25" borderId="0" applyNumberFormat="0" applyBorder="0" applyAlignment="0" applyProtection="0"/>
    <xf numFmtId="0" fontId="21" fillId="23" borderId="0" applyNumberFormat="0" applyBorder="0" applyAlignment="0" applyProtection="0"/>
    <xf numFmtId="168" fontId="21" fillId="23" borderId="0" applyNumberFormat="0" applyBorder="0" applyAlignment="0" applyProtection="0"/>
    <xf numFmtId="0" fontId="21" fillId="23" borderId="0" applyNumberFormat="0" applyBorder="0" applyAlignment="0" applyProtection="0"/>
    <xf numFmtId="0" fontId="16" fillId="47" borderId="0" applyNumberFormat="0" applyBorder="0" applyAlignment="0" applyProtection="0"/>
    <xf numFmtId="0" fontId="21" fillId="23" borderId="0" applyNumberFormat="0" applyBorder="0" applyAlignment="0" applyProtection="0"/>
    <xf numFmtId="168" fontId="21" fillId="37" borderId="0" applyNumberFormat="0" applyBorder="0" applyAlignment="0" applyProtection="0"/>
    <xf numFmtId="0" fontId="21" fillId="23" borderId="0" applyNumberFormat="0" applyBorder="0" applyAlignment="0" applyProtection="0"/>
    <xf numFmtId="0" fontId="21" fillId="23"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32" borderId="0" applyNumberFormat="0" applyBorder="0" applyAlignment="0" applyProtection="0"/>
    <xf numFmtId="0" fontId="16" fillId="51" borderId="0" applyNumberFormat="0" applyBorder="0" applyAlignment="0" applyProtection="0"/>
    <xf numFmtId="0" fontId="16" fillId="51"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16" fillId="51" borderId="0" applyNumberFormat="0" applyBorder="0" applyAlignment="0" applyProtection="0"/>
    <xf numFmtId="168" fontId="21" fillId="79" borderId="0" applyNumberFormat="0" applyBorder="0" applyAlignment="0" applyProtection="0"/>
    <xf numFmtId="0" fontId="21" fillId="18" borderId="0" applyNumberFormat="0" applyBorder="0" applyAlignment="0" applyProtection="0"/>
    <xf numFmtId="0" fontId="16" fillId="51" borderId="0" applyNumberFormat="0" applyBorder="0" applyAlignment="0" applyProtection="0"/>
    <xf numFmtId="0" fontId="16" fillId="51" borderId="0" applyNumberFormat="0" applyBorder="0" applyAlignment="0" applyProtection="0"/>
    <xf numFmtId="0" fontId="16" fillId="51" borderId="0" applyNumberFormat="0" applyBorder="0" applyAlignment="0" applyProtection="0"/>
    <xf numFmtId="0" fontId="16" fillId="51" borderId="0" applyNumberFormat="0" applyBorder="0" applyAlignment="0" applyProtection="0"/>
    <xf numFmtId="0" fontId="16" fillId="51" borderId="0" applyNumberFormat="0" applyBorder="0" applyAlignment="0" applyProtection="0"/>
    <xf numFmtId="0" fontId="16" fillId="51" borderId="0" applyNumberFormat="0" applyBorder="0" applyAlignment="0" applyProtection="0"/>
    <xf numFmtId="0" fontId="16" fillId="51" borderId="0" applyNumberFormat="0" applyBorder="0" applyAlignment="0" applyProtection="0"/>
    <xf numFmtId="0" fontId="16" fillId="51" borderId="0" applyNumberFormat="0" applyBorder="0" applyAlignment="0" applyProtection="0"/>
    <xf numFmtId="0" fontId="16" fillId="51" borderId="0" applyNumberFormat="0" applyBorder="0" applyAlignment="0" applyProtection="0"/>
    <xf numFmtId="0" fontId="16" fillId="51" borderId="0" applyNumberFormat="0" applyBorder="0" applyAlignment="0" applyProtection="0"/>
    <xf numFmtId="0" fontId="16" fillId="51" borderId="0" applyNumberFormat="0" applyBorder="0" applyAlignment="0" applyProtection="0"/>
    <xf numFmtId="168"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16" fillId="51" borderId="0" applyNumberFormat="0" applyBorder="0" applyAlignment="0" applyProtection="0"/>
    <xf numFmtId="168" fontId="21" fillId="18" borderId="0" applyNumberFormat="0" applyBorder="0" applyAlignment="0" applyProtection="0"/>
    <xf numFmtId="0" fontId="21" fillId="18" borderId="0" applyNumberFormat="0" applyBorder="0" applyAlignment="0" applyProtection="0"/>
    <xf numFmtId="168" fontId="21" fillId="18" borderId="0" applyNumberFormat="0" applyBorder="0" applyAlignment="0" applyProtection="0"/>
    <xf numFmtId="0" fontId="21" fillId="18" borderId="0" applyNumberFormat="0" applyBorder="0" applyAlignment="0" applyProtection="0"/>
    <xf numFmtId="168" fontId="21" fillId="18" borderId="0" applyNumberFormat="0" applyBorder="0" applyAlignment="0" applyProtection="0"/>
    <xf numFmtId="0" fontId="21" fillId="18" borderId="0" applyNumberFormat="0" applyBorder="0" applyAlignment="0" applyProtection="0"/>
    <xf numFmtId="0" fontId="16" fillId="51" borderId="0" applyNumberFormat="0" applyBorder="0" applyAlignment="0" applyProtection="0"/>
    <xf numFmtId="0" fontId="21" fillId="18" borderId="0" applyNumberFormat="0" applyBorder="0" applyAlignment="0" applyProtection="0"/>
    <xf numFmtId="168" fontId="21" fillId="86"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9" borderId="0" applyNumberFormat="0" applyBorder="0" applyAlignment="0" applyProtection="0"/>
    <xf numFmtId="0" fontId="21" fillId="19" borderId="0" applyNumberFormat="0" applyBorder="0" applyAlignment="0" applyProtection="0"/>
    <xf numFmtId="0" fontId="21" fillId="19" borderId="0" applyNumberFormat="0" applyBorder="0" applyAlignment="0" applyProtection="0"/>
    <xf numFmtId="0" fontId="21" fillId="19" borderId="0" applyNumberFormat="0" applyBorder="0" applyAlignment="0" applyProtection="0"/>
    <xf numFmtId="0" fontId="21" fillId="19" borderId="0" applyNumberFormat="0" applyBorder="0" applyAlignment="0" applyProtection="0"/>
    <xf numFmtId="0" fontId="21" fillId="19" borderId="0" applyNumberFormat="0" applyBorder="0" applyAlignment="0" applyProtection="0"/>
    <xf numFmtId="0" fontId="21" fillId="19" borderId="0" applyNumberFormat="0" applyBorder="0" applyAlignment="0" applyProtection="0"/>
    <xf numFmtId="0" fontId="21" fillId="19" borderId="0" applyNumberFormat="0" applyBorder="0" applyAlignment="0" applyProtection="0"/>
    <xf numFmtId="0" fontId="21" fillId="19" borderId="0" applyNumberFormat="0" applyBorder="0" applyAlignment="0" applyProtection="0"/>
    <xf numFmtId="0" fontId="21" fillId="19" borderId="0" applyNumberFormat="0" applyBorder="0" applyAlignment="0" applyProtection="0"/>
    <xf numFmtId="0" fontId="21" fillId="20" borderId="0" applyNumberFormat="0" applyBorder="0" applyAlignment="0" applyProtection="0"/>
    <xf numFmtId="0" fontId="16" fillId="55" borderId="0" applyNumberFormat="0" applyBorder="0" applyAlignment="0" applyProtection="0"/>
    <xf numFmtId="0" fontId="16" fillId="55" borderId="0" applyNumberFormat="0" applyBorder="0" applyAlignment="0" applyProtection="0"/>
    <xf numFmtId="0" fontId="21" fillId="19" borderId="0" applyNumberFormat="0" applyBorder="0" applyAlignment="0" applyProtection="0"/>
    <xf numFmtId="0" fontId="21" fillId="19" borderId="0" applyNumberFormat="0" applyBorder="0" applyAlignment="0" applyProtection="0"/>
    <xf numFmtId="0" fontId="21" fillId="19" borderId="0" applyNumberFormat="0" applyBorder="0" applyAlignment="0" applyProtection="0"/>
    <xf numFmtId="0" fontId="16" fillId="55" borderId="0" applyNumberFormat="0" applyBorder="0" applyAlignment="0" applyProtection="0"/>
    <xf numFmtId="168" fontId="21" fillId="81" borderId="0" applyNumberFormat="0" applyBorder="0" applyAlignment="0" applyProtection="0"/>
    <xf numFmtId="0" fontId="21" fillId="19" borderId="0" applyNumberFormat="0" applyBorder="0" applyAlignment="0" applyProtection="0"/>
    <xf numFmtId="0" fontId="16" fillId="55" borderId="0" applyNumberFormat="0" applyBorder="0" applyAlignment="0" applyProtection="0"/>
    <xf numFmtId="0" fontId="16" fillId="55" borderId="0" applyNumberFormat="0" applyBorder="0" applyAlignment="0" applyProtection="0"/>
    <xf numFmtId="0" fontId="16" fillId="55" borderId="0" applyNumberFormat="0" applyBorder="0" applyAlignment="0" applyProtection="0"/>
    <xf numFmtId="0" fontId="16" fillId="55" borderId="0" applyNumberFormat="0" applyBorder="0" applyAlignment="0" applyProtection="0"/>
    <xf numFmtId="0" fontId="16" fillId="55" borderId="0" applyNumberFormat="0" applyBorder="0" applyAlignment="0" applyProtection="0"/>
    <xf numFmtId="0" fontId="16" fillId="55" borderId="0" applyNumberFormat="0" applyBorder="0" applyAlignment="0" applyProtection="0"/>
    <xf numFmtId="0" fontId="16" fillId="55" borderId="0" applyNumberFormat="0" applyBorder="0" applyAlignment="0" applyProtection="0"/>
    <xf numFmtId="0" fontId="16" fillId="55" borderId="0" applyNumberFormat="0" applyBorder="0" applyAlignment="0" applyProtection="0"/>
    <xf numFmtId="0" fontId="16" fillId="55" borderId="0" applyNumberFormat="0" applyBorder="0" applyAlignment="0" applyProtection="0"/>
    <xf numFmtId="0" fontId="16" fillId="55" borderId="0" applyNumberFormat="0" applyBorder="0" applyAlignment="0" applyProtection="0"/>
    <xf numFmtId="0" fontId="16" fillId="55" borderId="0" applyNumberFormat="0" applyBorder="0" applyAlignment="0" applyProtection="0"/>
    <xf numFmtId="0" fontId="21" fillId="19" borderId="0" applyNumberFormat="0" applyBorder="0" applyAlignment="0" applyProtection="0"/>
    <xf numFmtId="0" fontId="21" fillId="19" borderId="0" applyNumberFormat="0" applyBorder="0" applyAlignment="0" applyProtection="0"/>
    <xf numFmtId="0" fontId="21" fillId="22" borderId="0" applyNumberFormat="0" applyBorder="0" applyAlignment="0" applyProtection="0"/>
    <xf numFmtId="168" fontId="21" fillId="22" borderId="0" applyNumberFormat="0" applyBorder="0" applyAlignment="0" applyProtection="0"/>
    <xf numFmtId="0" fontId="16" fillId="55" borderId="0" applyNumberFormat="0" applyBorder="0" applyAlignment="0" applyProtection="0"/>
    <xf numFmtId="0" fontId="16" fillId="55" borderId="0" applyNumberFormat="0" applyBorder="0" applyAlignment="0" applyProtection="0"/>
    <xf numFmtId="0" fontId="16" fillId="55" borderId="0" applyNumberFormat="0" applyBorder="0" applyAlignment="0" applyProtection="0"/>
    <xf numFmtId="0" fontId="16" fillId="55" borderId="0" applyNumberFormat="0" applyBorder="0" applyAlignment="0" applyProtection="0"/>
    <xf numFmtId="0" fontId="21" fillId="19" borderId="0" applyNumberFormat="0" applyBorder="0" applyAlignment="0" applyProtection="0"/>
    <xf numFmtId="168" fontId="21" fillId="22" borderId="0" applyNumberFormat="0" applyBorder="0" applyAlignment="0" applyProtection="0"/>
    <xf numFmtId="0" fontId="21" fillId="19" borderId="0" applyNumberFormat="0" applyBorder="0" applyAlignment="0" applyProtection="0"/>
    <xf numFmtId="168" fontId="21" fillId="22" borderId="0" applyNumberFormat="0" applyBorder="0" applyAlignment="0" applyProtection="0"/>
    <xf numFmtId="0" fontId="21" fillId="19" borderId="0" applyNumberFormat="0" applyBorder="0" applyAlignment="0" applyProtection="0"/>
    <xf numFmtId="168" fontId="21" fillId="19" borderId="0" applyNumberFormat="0" applyBorder="0" applyAlignment="0" applyProtection="0"/>
    <xf numFmtId="0" fontId="21" fillId="19" borderId="0" applyNumberFormat="0" applyBorder="0" applyAlignment="0" applyProtection="0"/>
    <xf numFmtId="0" fontId="16" fillId="55" borderId="0" applyNumberFormat="0" applyBorder="0" applyAlignment="0" applyProtection="0"/>
    <xf numFmtId="0" fontId="21" fillId="19" borderId="0" applyNumberFormat="0" applyBorder="0" applyAlignment="0" applyProtection="0"/>
    <xf numFmtId="168" fontId="21" fillId="86" borderId="0" applyNumberFormat="0" applyBorder="0" applyAlignment="0" applyProtection="0"/>
    <xf numFmtId="0" fontId="21" fillId="19" borderId="0" applyNumberFormat="0" applyBorder="0" applyAlignment="0" applyProtection="0"/>
    <xf numFmtId="0" fontId="21" fillId="19" borderId="0" applyNumberFormat="0" applyBorder="0" applyAlignment="0" applyProtection="0"/>
    <xf numFmtId="0" fontId="21" fillId="24" borderId="0" applyNumberFormat="0" applyBorder="0" applyAlignment="0" applyProtection="0"/>
    <xf numFmtId="0" fontId="21" fillId="24" borderId="0" applyNumberFormat="0" applyBorder="0" applyAlignment="0" applyProtection="0"/>
    <xf numFmtId="0" fontId="21" fillId="24" borderId="0" applyNumberFormat="0" applyBorder="0" applyAlignment="0" applyProtection="0"/>
    <xf numFmtId="0" fontId="21" fillId="24" borderId="0" applyNumberFormat="0" applyBorder="0" applyAlignment="0" applyProtection="0"/>
    <xf numFmtId="0" fontId="21" fillId="24" borderId="0" applyNumberFormat="0" applyBorder="0" applyAlignment="0" applyProtection="0"/>
    <xf numFmtId="0" fontId="21" fillId="24" borderId="0" applyNumberFormat="0" applyBorder="0" applyAlignment="0" applyProtection="0"/>
    <xf numFmtId="0" fontId="21" fillId="24" borderId="0" applyNumberFormat="0" applyBorder="0" applyAlignment="0" applyProtection="0"/>
    <xf numFmtId="0" fontId="21" fillId="24" borderId="0" applyNumberFormat="0" applyBorder="0" applyAlignment="0" applyProtection="0"/>
    <xf numFmtId="0" fontId="21" fillId="24" borderId="0" applyNumberFormat="0" applyBorder="0" applyAlignment="0" applyProtection="0"/>
    <xf numFmtId="0" fontId="21" fillId="24" borderId="0" applyNumberFormat="0" applyBorder="0" applyAlignment="0" applyProtection="0"/>
    <xf numFmtId="0" fontId="21" fillId="10" borderId="0" applyNumberFormat="0" applyBorder="0" applyAlignment="0" applyProtection="0"/>
    <xf numFmtId="0" fontId="16" fillId="59" borderId="0" applyNumberFormat="0" applyBorder="0" applyAlignment="0" applyProtection="0"/>
    <xf numFmtId="0" fontId="16" fillId="59" borderId="0" applyNumberFormat="0" applyBorder="0" applyAlignment="0" applyProtection="0"/>
    <xf numFmtId="0" fontId="21" fillId="24" borderId="0" applyNumberFormat="0" applyBorder="0" applyAlignment="0" applyProtection="0"/>
    <xf numFmtId="0" fontId="21" fillId="24" borderId="0" applyNumberFormat="0" applyBorder="0" applyAlignment="0" applyProtection="0"/>
    <xf numFmtId="0" fontId="21" fillId="24" borderId="0" applyNumberFormat="0" applyBorder="0" applyAlignment="0" applyProtection="0"/>
    <xf numFmtId="0" fontId="16" fillId="59" borderId="0" applyNumberFormat="0" applyBorder="0" applyAlignment="0" applyProtection="0"/>
    <xf numFmtId="168" fontId="21" fillId="78" borderId="0" applyNumberFormat="0" applyBorder="0" applyAlignment="0" applyProtection="0"/>
    <xf numFmtId="0" fontId="21" fillId="24" borderId="0" applyNumberFormat="0" applyBorder="0" applyAlignment="0" applyProtection="0"/>
    <xf numFmtId="0" fontId="16" fillId="59" borderId="0" applyNumberFormat="0" applyBorder="0" applyAlignment="0" applyProtection="0"/>
    <xf numFmtId="0" fontId="16" fillId="59" borderId="0" applyNumberFormat="0" applyBorder="0" applyAlignment="0" applyProtection="0"/>
    <xf numFmtId="0" fontId="16" fillId="59" borderId="0" applyNumberFormat="0" applyBorder="0" applyAlignment="0" applyProtection="0"/>
    <xf numFmtId="0" fontId="16" fillId="59" borderId="0" applyNumberFormat="0" applyBorder="0" applyAlignment="0" applyProtection="0"/>
    <xf numFmtId="0" fontId="16" fillId="59" borderId="0" applyNumberFormat="0" applyBorder="0" applyAlignment="0" applyProtection="0"/>
    <xf numFmtId="0" fontId="16" fillId="59" borderId="0" applyNumberFormat="0" applyBorder="0" applyAlignment="0" applyProtection="0"/>
    <xf numFmtId="0" fontId="16" fillId="59" borderId="0" applyNumberFormat="0" applyBorder="0" applyAlignment="0" applyProtection="0"/>
    <xf numFmtId="0" fontId="16" fillId="59" borderId="0" applyNumberFormat="0" applyBorder="0" applyAlignment="0" applyProtection="0"/>
    <xf numFmtId="0" fontId="16" fillId="59" borderId="0" applyNumberFormat="0" applyBorder="0" applyAlignment="0" applyProtection="0"/>
    <xf numFmtId="0" fontId="16" fillId="59" borderId="0" applyNumberFormat="0" applyBorder="0" applyAlignment="0" applyProtection="0"/>
    <xf numFmtId="0" fontId="16" fillId="59" borderId="0" applyNumberFormat="0" applyBorder="0" applyAlignment="0" applyProtection="0"/>
    <xf numFmtId="0" fontId="21" fillId="24" borderId="0" applyNumberFormat="0" applyBorder="0" applyAlignment="0" applyProtection="0"/>
    <xf numFmtId="0" fontId="21" fillId="24" borderId="0" applyNumberFormat="0" applyBorder="0" applyAlignment="0" applyProtection="0"/>
    <xf numFmtId="0" fontId="21" fillId="21" borderId="0" applyNumberFormat="0" applyBorder="0" applyAlignment="0" applyProtection="0"/>
    <xf numFmtId="168" fontId="21" fillId="21" borderId="0" applyNumberFormat="0" applyBorder="0" applyAlignment="0" applyProtection="0"/>
    <xf numFmtId="0" fontId="16" fillId="59" borderId="0" applyNumberFormat="0" applyBorder="0" applyAlignment="0" applyProtection="0"/>
    <xf numFmtId="0" fontId="16" fillId="59" borderId="0" applyNumberFormat="0" applyBorder="0" applyAlignment="0" applyProtection="0"/>
    <xf numFmtId="0" fontId="16" fillId="59" borderId="0" applyNumberFormat="0" applyBorder="0" applyAlignment="0" applyProtection="0"/>
    <xf numFmtId="0" fontId="16" fillId="59" borderId="0" applyNumberFormat="0" applyBorder="0" applyAlignment="0" applyProtection="0"/>
    <xf numFmtId="0" fontId="21" fillId="24" borderId="0" applyNumberFormat="0" applyBorder="0" applyAlignment="0" applyProtection="0"/>
    <xf numFmtId="168" fontId="21" fillId="21" borderId="0" applyNumberFormat="0" applyBorder="0" applyAlignment="0" applyProtection="0"/>
    <xf numFmtId="0" fontId="21" fillId="24" borderId="0" applyNumberFormat="0" applyBorder="0" applyAlignment="0" applyProtection="0"/>
    <xf numFmtId="168" fontId="21" fillId="21" borderId="0" applyNumberFormat="0" applyBorder="0" applyAlignment="0" applyProtection="0"/>
    <xf numFmtId="0" fontId="21" fillId="24" borderId="0" applyNumberFormat="0" applyBorder="0" applyAlignment="0" applyProtection="0"/>
    <xf numFmtId="168" fontId="21" fillId="24" borderId="0" applyNumberFormat="0" applyBorder="0" applyAlignment="0" applyProtection="0"/>
    <xf numFmtId="0" fontId="21" fillId="24" borderId="0" applyNumberFormat="0" applyBorder="0" applyAlignment="0" applyProtection="0"/>
    <xf numFmtId="0" fontId="16" fillId="59" borderId="0" applyNumberFormat="0" applyBorder="0" applyAlignment="0" applyProtection="0"/>
    <xf numFmtId="0" fontId="21" fillId="24" borderId="0" applyNumberFormat="0" applyBorder="0" applyAlignment="0" applyProtection="0"/>
    <xf numFmtId="168" fontId="21" fillId="82" borderId="0" applyNumberFormat="0" applyBorder="0" applyAlignment="0" applyProtection="0"/>
    <xf numFmtId="0" fontId="21" fillId="24" borderId="0" applyNumberFormat="0" applyBorder="0" applyAlignment="0" applyProtection="0"/>
    <xf numFmtId="0" fontId="21" fillId="24" borderId="0" applyNumberFormat="0" applyBorder="0" applyAlignment="0" applyProtection="0"/>
    <xf numFmtId="0" fontId="21" fillId="25" borderId="0" applyNumberFormat="0" applyBorder="0" applyAlignment="0" applyProtection="0"/>
    <xf numFmtId="0" fontId="21" fillId="25" borderId="0" applyNumberFormat="0" applyBorder="0" applyAlignment="0" applyProtection="0"/>
    <xf numFmtId="0" fontId="21" fillId="25" borderId="0" applyNumberFormat="0" applyBorder="0" applyAlignment="0" applyProtection="0"/>
    <xf numFmtId="0" fontId="21" fillId="25" borderId="0" applyNumberFormat="0" applyBorder="0" applyAlignment="0" applyProtection="0"/>
    <xf numFmtId="0" fontId="21" fillId="13" borderId="0" applyNumberFormat="0" applyBorder="0" applyAlignment="0" applyProtection="0"/>
    <xf numFmtId="0" fontId="16" fillId="63" borderId="0" applyNumberFormat="0" applyBorder="0" applyAlignment="0" applyProtection="0"/>
    <xf numFmtId="0" fontId="16" fillId="63" borderId="0" applyNumberFormat="0" applyBorder="0" applyAlignment="0" applyProtection="0"/>
    <xf numFmtId="0" fontId="21" fillId="25" borderId="0" applyNumberFormat="0" applyBorder="0" applyAlignment="0" applyProtection="0"/>
    <xf numFmtId="0" fontId="21" fillId="25" borderId="0" applyNumberFormat="0" applyBorder="0" applyAlignment="0" applyProtection="0"/>
    <xf numFmtId="0" fontId="21" fillId="25" borderId="0" applyNumberFormat="0" applyBorder="0" applyAlignment="0" applyProtection="0"/>
    <xf numFmtId="0" fontId="16" fillId="63" borderId="0" applyNumberFormat="0" applyBorder="0" applyAlignment="0" applyProtection="0"/>
    <xf numFmtId="168" fontId="21" fillId="87" borderId="0" applyNumberFormat="0" applyBorder="0" applyAlignment="0" applyProtection="0"/>
    <xf numFmtId="0" fontId="21" fillId="25" borderId="0" applyNumberFormat="0" applyBorder="0" applyAlignment="0" applyProtection="0"/>
    <xf numFmtId="0" fontId="16" fillId="63" borderId="0" applyNumberFormat="0" applyBorder="0" applyAlignment="0" applyProtection="0"/>
    <xf numFmtId="0" fontId="16" fillId="63" borderId="0" applyNumberFormat="0" applyBorder="0" applyAlignment="0" applyProtection="0"/>
    <xf numFmtId="0" fontId="16" fillId="63" borderId="0" applyNumberFormat="0" applyBorder="0" applyAlignment="0" applyProtection="0"/>
    <xf numFmtId="0" fontId="16" fillId="63" borderId="0" applyNumberFormat="0" applyBorder="0" applyAlignment="0" applyProtection="0"/>
    <xf numFmtId="0" fontId="16" fillId="63" borderId="0" applyNumberFormat="0" applyBorder="0" applyAlignment="0" applyProtection="0"/>
    <xf numFmtId="0" fontId="16" fillId="63" borderId="0" applyNumberFormat="0" applyBorder="0" applyAlignment="0" applyProtection="0"/>
    <xf numFmtId="0" fontId="16" fillId="63" borderId="0" applyNumberFormat="0" applyBorder="0" applyAlignment="0" applyProtection="0"/>
    <xf numFmtId="0" fontId="16" fillId="63" borderId="0" applyNumberFormat="0" applyBorder="0" applyAlignment="0" applyProtection="0"/>
    <xf numFmtId="0" fontId="16" fillId="63" borderId="0" applyNumberFormat="0" applyBorder="0" applyAlignment="0" applyProtection="0"/>
    <xf numFmtId="0" fontId="16" fillId="63" borderId="0" applyNumberFormat="0" applyBorder="0" applyAlignment="0" applyProtection="0"/>
    <xf numFmtId="0" fontId="16" fillId="63" borderId="0" applyNumberFormat="0" applyBorder="0" applyAlignment="0" applyProtection="0"/>
    <xf numFmtId="168" fontId="21" fillId="25" borderId="0" applyNumberFormat="0" applyBorder="0" applyAlignment="0" applyProtection="0"/>
    <xf numFmtId="0" fontId="21" fillId="25" borderId="0" applyNumberFormat="0" applyBorder="0" applyAlignment="0" applyProtection="0"/>
    <xf numFmtId="0" fontId="21" fillId="25" borderId="0" applyNumberFormat="0" applyBorder="0" applyAlignment="0" applyProtection="0"/>
    <xf numFmtId="0" fontId="21" fillId="25" borderId="0" applyNumberFormat="0" applyBorder="0" applyAlignment="0" applyProtection="0"/>
    <xf numFmtId="0" fontId="21" fillId="25" borderId="0" applyNumberFormat="0" applyBorder="0" applyAlignment="0" applyProtection="0"/>
    <xf numFmtId="0" fontId="16" fillId="63" borderId="0" applyNumberFormat="0" applyBorder="0" applyAlignment="0" applyProtection="0"/>
    <xf numFmtId="168" fontId="21" fillId="25" borderId="0" applyNumberFormat="0" applyBorder="0" applyAlignment="0" applyProtection="0"/>
    <xf numFmtId="0" fontId="21" fillId="25" borderId="0" applyNumberFormat="0" applyBorder="0" applyAlignment="0" applyProtection="0"/>
    <xf numFmtId="168" fontId="21" fillId="25" borderId="0" applyNumberFormat="0" applyBorder="0" applyAlignment="0" applyProtection="0"/>
    <xf numFmtId="0" fontId="21" fillId="25" borderId="0" applyNumberFormat="0" applyBorder="0" applyAlignment="0" applyProtection="0"/>
    <xf numFmtId="168" fontId="21" fillId="25" borderId="0" applyNumberFormat="0" applyBorder="0" applyAlignment="0" applyProtection="0"/>
    <xf numFmtId="0" fontId="21" fillId="25" borderId="0" applyNumberFormat="0" applyBorder="0" applyAlignment="0" applyProtection="0"/>
    <xf numFmtId="0" fontId="16" fillId="63" borderId="0" applyNumberFormat="0" applyBorder="0" applyAlignment="0" applyProtection="0"/>
    <xf numFmtId="0" fontId="21" fillId="25" borderId="0" applyNumberFormat="0" applyBorder="0" applyAlignment="0" applyProtection="0"/>
    <xf numFmtId="168" fontId="21" fillId="83" borderId="0" applyNumberFormat="0" applyBorder="0" applyAlignment="0" applyProtection="0"/>
    <xf numFmtId="0" fontId="21" fillId="25" borderId="0" applyNumberFormat="0" applyBorder="0" applyAlignment="0" applyProtection="0"/>
    <xf numFmtId="0" fontId="21" fillId="25" borderId="0" applyNumberFormat="0" applyBorder="0" applyAlignment="0" applyProtection="0"/>
    <xf numFmtId="0" fontId="21" fillId="26" borderId="0" applyNumberFormat="0" applyBorder="0" applyAlignment="0" applyProtection="0"/>
    <xf numFmtId="0" fontId="21" fillId="26" borderId="0" applyNumberFormat="0" applyBorder="0" applyAlignment="0" applyProtection="0"/>
    <xf numFmtId="0" fontId="21" fillId="26" borderId="0" applyNumberFormat="0" applyBorder="0" applyAlignment="0" applyProtection="0"/>
    <xf numFmtId="0" fontId="21" fillId="26" borderId="0" applyNumberFormat="0" applyBorder="0" applyAlignment="0" applyProtection="0"/>
    <xf numFmtId="0" fontId="21" fillId="26" borderId="0" applyNumberFormat="0" applyBorder="0" applyAlignment="0" applyProtection="0"/>
    <xf numFmtId="0" fontId="21" fillId="26" borderId="0" applyNumberFormat="0" applyBorder="0" applyAlignment="0" applyProtection="0"/>
    <xf numFmtId="0" fontId="21" fillId="26" borderId="0" applyNumberFormat="0" applyBorder="0" applyAlignment="0" applyProtection="0"/>
    <xf numFmtId="0" fontId="21" fillId="26" borderId="0" applyNumberFormat="0" applyBorder="0" applyAlignment="0" applyProtection="0"/>
    <xf numFmtId="0" fontId="21" fillId="26" borderId="0" applyNumberFormat="0" applyBorder="0" applyAlignment="0" applyProtection="0"/>
    <xf numFmtId="0" fontId="21" fillId="26" borderId="0" applyNumberFormat="0" applyBorder="0" applyAlignment="0" applyProtection="0"/>
    <xf numFmtId="0" fontId="21" fillId="18" borderId="0" applyNumberFormat="0" applyBorder="0" applyAlignment="0" applyProtection="0"/>
    <xf numFmtId="0" fontId="16" fillId="67" borderId="0" applyNumberFormat="0" applyBorder="0" applyAlignment="0" applyProtection="0"/>
    <xf numFmtId="0" fontId="16" fillId="67" borderId="0" applyNumberFormat="0" applyBorder="0" applyAlignment="0" applyProtection="0"/>
    <xf numFmtId="0" fontId="21" fillId="26" borderId="0" applyNumberFormat="0" applyBorder="0" applyAlignment="0" applyProtection="0"/>
    <xf numFmtId="0" fontId="21" fillId="26" borderId="0" applyNumberFormat="0" applyBorder="0" applyAlignment="0" applyProtection="0"/>
    <xf numFmtId="0" fontId="21" fillId="26" borderId="0" applyNumberFormat="0" applyBorder="0" applyAlignment="0" applyProtection="0"/>
    <xf numFmtId="0" fontId="16" fillId="67" borderId="0" applyNumberFormat="0" applyBorder="0" applyAlignment="0" applyProtection="0"/>
    <xf numFmtId="168" fontId="21" fillId="88" borderId="0" applyNumberFormat="0" applyBorder="0" applyAlignment="0" applyProtection="0"/>
    <xf numFmtId="0" fontId="21" fillId="26" borderId="0" applyNumberFormat="0" applyBorder="0" applyAlignment="0" applyProtection="0"/>
    <xf numFmtId="0" fontId="16" fillId="67" borderId="0" applyNumberFormat="0" applyBorder="0" applyAlignment="0" applyProtection="0"/>
    <xf numFmtId="0" fontId="16" fillId="67" borderId="0" applyNumberFormat="0" applyBorder="0" applyAlignment="0" applyProtection="0"/>
    <xf numFmtId="0" fontId="16" fillId="67" borderId="0" applyNumberFormat="0" applyBorder="0" applyAlignment="0" applyProtection="0"/>
    <xf numFmtId="0" fontId="16" fillId="67" borderId="0" applyNumberFormat="0" applyBorder="0" applyAlignment="0" applyProtection="0"/>
    <xf numFmtId="0" fontId="16" fillId="67" borderId="0" applyNumberFormat="0" applyBorder="0" applyAlignment="0" applyProtection="0"/>
    <xf numFmtId="0" fontId="16" fillId="67" borderId="0" applyNumberFormat="0" applyBorder="0" applyAlignment="0" applyProtection="0"/>
    <xf numFmtId="0" fontId="16" fillId="67" borderId="0" applyNumberFormat="0" applyBorder="0" applyAlignment="0" applyProtection="0"/>
    <xf numFmtId="0" fontId="16" fillId="67" borderId="0" applyNumberFormat="0" applyBorder="0" applyAlignment="0" applyProtection="0"/>
    <xf numFmtId="0" fontId="16" fillId="67" borderId="0" applyNumberFormat="0" applyBorder="0" applyAlignment="0" applyProtection="0"/>
    <xf numFmtId="0" fontId="16" fillId="67" borderId="0" applyNumberFormat="0" applyBorder="0" applyAlignment="0" applyProtection="0"/>
    <xf numFmtId="0" fontId="16" fillId="67" borderId="0" applyNumberFormat="0" applyBorder="0" applyAlignment="0" applyProtection="0"/>
    <xf numFmtId="0" fontId="21" fillId="26" borderId="0" applyNumberFormat="0" applyBorder="0" applyAlignment="0" applyProtection="0"/>
    <xf numFmtId="0" fontId="21" fillId="26" borderId="0" applyNumberFormat="0" applyBorder="0" applyAlignment="0" applyProtection="0"/>
    <xf numFmtId="0" fontId="21" fillId="18" borderId="0" applyNumberFormat="0" applyBorder="0" applyAlignment="0" applyProtection="0"/>
    <xf numFmtId="168" fontId="21" fillId="18" borderId="0" applyNumberFormat="0" applyBorder="0" applyAlignment="0" applyProtection="0"/>
    <xf numFmtId="0" fontId="16" fillId="67" borderId="0" applyNumberFormat="0" applyBorder="0" applyAlignment="0" applyProtection="0"/>
    <xf numFmtId="0" fontId="16" fillId="67" borderId="0" applyNumberFormat="0" applyBorder="0" applyAlignment="0" applyProtection="0"/>
    <xf numFmtId="0" fontId="16" fillId="67" borderId="0" applyNumberFormat="0" applyBorder="0" applyAlignment="0" applyProtection="0"/>
    <xf numFmtId="0" fontId="16" fillId="67" borderId="0" applyNumberFormat="0" applyBorder="0" applyAlignment="0" applyProtection="0"/>
    <xf numFmtId="0" fontId="21" fillId="26" borderId="0" applyNumberFormat="0" applyBorder="0" applyAlignment="0" applyProtection="0"/>
    <xf numFmtId="168" fontId="21" fillId="18" borderId="0" applyNumberFormat="0" applyBorder="0" applyAlignment="0" applyProtection="0"/>
    <xf numFmtId="0" fontId="21" fillId="26" borderId="0" applyNumberFormat="0" applyBorder="0" applyAlignment="0" applyProtection="0"/>
    <xf numFmtId="168" fontId="21" fillId="18" borderId="0" applyNumberFormat="0" applyBorder="0" applyAlignment="0" applyProtection="0"/>
    <xf numFmtId="0" fontId="21" fillId="26" borderId="0" applyNumberFormat="0" applyBorder="0" applyAlignment="0" applyProtection="0"/>
    <xf numFmtId="168" fontId="21" fillId="26" borderId="0" applyNumberFormat="0" applyBorder="0" applyAlignment="0" applyProtection="0"/>
    <xf numFmtId="0" fontId="21" fillId="26" borderId="0" applyNumberFormat="0" applyBorder="0" applyAlignment="0" applyProtection="0"/>
    <xf numFmtId="0" fontId="16" fillId="67" borderId="0" applyNumberFormat="0" applyBorder="0" applyAlignment="0" applyProtection="0"/>
    <xf numFmtId="0" fontId="21" fillId="26" borderId="0" applyNumberFormat="0" applyBorder="0" applyAlignment="0" applyProtection="0"/>
    <xf numFmtId="168" fontId="21" fillId="76" borderId="0" applyNumberFormat="0" applyBorder="0" applyAlignment="0" applyProtection="0"/>
    <xf numFmtId="0" fontId="21" fillId="26" borderId="0" applyNumberFormat="0" applyBorder="0" applyAlignment="0" applyProtection="0"/>
    <xf numFmtId="0" fontId="21" fillId="26" borderId="0" applyNumberFormat="0" applyBorder="0" applyAlignment="0" applyProtection="0"/>
    <xf numFmtId="0" fontId="21" fillId="27" borderId="0" applyNumberFormat="0" applyBorder="0" applyAlignment="0" applyProtection="0"/>
    <xf numFmtId="0" fontId="21" fillId="27" borderId="0" applyNumberFormat="0" applyBorder="0" applyAlignment="0" applyProtection="0"/>
    <xf numFmtId="0" fontId="21" fillId="27" borderId="0" applyNumberFormat="0" applyBorder="0" applyAlignment="0" applyProtection="0"/>
    <xf numFmtId="0" fontId="21" fillId="27" borderId="0" applyNumberFormat="0" applyBorder="0" applyAlignment="0" applyProtection="0"/>
    <xf numFmtId="0" fontId="21" fillId="27" borderId="0" applyNumberFormat="0" applyBorder="0" applyAlignment="0" applyProtection="0"/>
    <xf numFmtId="0" fontId="21" fillId="27" borderId="0" applyNumberFormat="0" applyBorder="0" applyAlignment="0" applyProtection="0"/>
    <xf numFmtId="0" fontId="21" fillId="27" borderId="0" applyNumberFormat="0" applyBorder="0" applyAlignment="0" applyProtection="0"/>
    <xf numFmtId="0" fontId="21" fillId="27" borderId="0" applyNumberFormat="0" applyBorder="0" applyAlignment="0" applyProtection="0"/>
    <xf numFmtId="0" fontId="21" fillId="27" borderId="0" applyNumberFormat="0" applyBorder="0" applyAlignment="0" applyProtection="0"/>
    <xf numFmtId="0" fontId="21" fillId="27" borderId="0" applyNumberFormat="0" applyBorder="0" applyAlignment="0" applyProtection="0"/>
    <xf numFmtId="0" fontId="21" fillId="89" borderId="0" applyNumberFormat="0" applyBorder="0" applyAlignment="0" applyProtection="0"/>
    <xf numFmtId="0" fontId="16" fillId="44" borderId="0" applyNumberFormat="0" applyBorder="0" applyAlignment="0" applyProtection="0"/>
    <xf numFmtId="0" fontId="16" fillId="44" borderId="0" applyNumberFormat="0" applyBorder="0" applyAlignment="0" applyProtection="0"/>
    <xf numFmtId="0" fontId="21" fillId="27" borderId="0" applyNumberFormat="0" applyBorder="0" applyAlignment="0" applyProtection="0"/>
    <xf numFmtId="0" fontId="21" fillId="27" borderId="0" applyNumberFormat="0" applyBorder="0" applyAlignment="0" applyProtection="0"/>
    <xf numFmtId="0" fontId="21" fillId="27" borderId="0" applyNumberFormat="0" applyBorder="0" applyAlignment="0" applyProtection="0"/>
    <xf numFmtId="0" fontId="16" fillId="44" borderId="0" applyNumberFormat="0" applyBorder="0" applyAlignment="0" applyProtection="0"/>
    <xf numFmtId="168" fontId="21" fillId="90" borderId="0" applyNumberFormat="0" applyBorder="0" applyAlignment="0" applyProtection="0"/>
    <xf numFmtId="0" fontId="21" fillId="27" borderId="0" applyNumberFormat="0" applyBorder="0" applyAlignment="0" applyProtection="0"/>
    <xf numFmtId="0" fontId="16" fillId="44" borderId="0" applyNumberFormat="0" applyBorder="0" applyAlignment="0" applyProtection="0"/>
    <xf numFmtId="0" fontId="16" fillId="44" borderId="0" applyNumberFormat="0" applyBorder="0" applyAlignment="0" applyProtection="0"/>
    <xf numFmtId="0" fontId="16" fillId="44" borderId="0" applyNumberFormat="0" applyBorder="0" applyAlignment="0" applyProtection="0"/>
    <xf numFmtId="0" fontId="16" fillId="44" borderId="0" applyNumberFormat="0" applyBorder="0" applyAlignment="0" applyProtection="0"/>
    <xf numFmtId="0" fontId="16" fillId="44" borderId="0" applyNumberFormat="0" applyBorder="0" applyAlignment="0" applyProtection="0"/>
    <xf numFmtId="0" fontId="16" fillId="44" borderId="0" applyNumberFormat="0" applyBorder="0" applyAlignment="0" applyProtection="0"/>
    <xf numFmtId="0" fontId="16" fillId="44" borderId="0" applyNumberFormat="0" applyBorder="0" applyAlignment="0" applyProtection="0"/>
    <xf numFmtId="0" fontId="16" fillId="44" borderId="0" applyNumberFormat="0" applyBorder="0" applyAlignment="0" applyProtection="0"/>
    <xf numFmtId="0" fontId="16" fillId="44" borderId="0" applyNumberFormat="0" applyBorder="0" applyAlignment="0" applyProtection="0"/>
    <xf numFmtId="0" fontId="16" fillId="44" borderId="0" applyNumberFormat="0" applyBorder="0" applyAlignment="0" applyProtection="0"/>
    <xf numFmtId="0" fontId="16" fillId="44" borderId="0" applyNumberFormat="0" applyBorder="0" applyAlignment="0" applyProtection="0"/>
    <xf numFmtId="0" fontId="21" fillId="27" borderId="0" applyNumberFormat="0" applyBorder="0" applyAlignment="0" applyProtection="0"/>
    <xf numFmtId="0" fontId="21" fillId="27" borderId="0" applyNumberFormat="0" applyBorder="0" applyAlignment="0" applyProtection="0"/>
    <xf numFmtId="0" fontId="21" fillId="25" borderId="0" applyNumberFormat="0" applyBorder="0" applyAlignment="0" applyProtection="0"/>
    <xf numFmtId="168" fontId="21" fillId="25" borderId="0" applyNumberFormat="0" applyBorder="0" applyAlignment="0" applyProtection="0"/>
    <xf numFmtId="0" fontId="16" fillId="44" borderId="0" applyNumberFormat="0" applyBorder="0" applyAlignment="0" applyProtection="0"/>
    <xf numFmtId="0" fontId="16" fillId="44" borderId="0" applyNumberFormat="0" applyBorder="0" applyAlignment="0" applyProtection="0"/>
    <xf numFmtId="0" fontId="16" fillId="44" borderId="0" applyNumberFormat="0" applyBorder="0" applyAlignment="0" applyProtection="0"/>
    <xf numFmtId="0" fontId="16" fillId="44" borderId="0" applyNumberFormat="0" applyBorder="0" applyAlignment="0" applyProtection="0"/>
    <xf numFmtId="0" fontId="21" fillId="27" borderId="0" applyNumberFormat="0" applyBorder="0" applyAlignment="0" applyProtection="0"/>
    <xf numFmtId="168" fontId="21" fillId="25" borderId="0" applyNumberFormat="0" applyBorder="0" applyAlignment="0" applyProtection="0"/>
    <xf numFmtId="0" fontId="21" fillId="27" borderId="0" applyNumberFormat="0" applyBorder="0" applyAlignment="0" applyProtection="0"/>
    <xf numFmtId="168" fontId="21" fillId="25" borderId="0" applyNumberFormat="0" applyBorder="0" applyAlignment="0" applyProtection="0"/>
    <xf numFmtId="0" fontId="21" fillId="27" borderId="0" applyNumberFormat="0" applyBorder="0" applyAlignment="0" applyProtection="0"/>
    <xf numFmtId="168" fontId="21" fillId="27" borderId="0" applyNumberFormat="0" applyBorder="0" applyAlignment="0" applyProtection="0"/>
    <xf numFmtId="0" fontId="21" fillId="27" borderId="0" applyNumberFormat="0" applyBorder="0" applyAlignment="0" applyProtection="0"/>
    <xf numFmtId="0" fontId="16" fillId="44" borderId="0" applyNumberFormat="0" applyBorder="0" applyAlignment="0" applyProtection="0"/>
    <xf numFmtId="0" fontId="21" fillId="27" borderId="0" applyNumberFormat="0" applyBorder="0" applyAlignment="0" applyProtection="0"/>
    <xf numFmtId="168" fontId="21" fillId="87" borderId="0" applyNumberFormat="0" applyBorder="0" applyAlignment="0" applyProtection="0"/>
    <xf numFmtId="0" fontId="21" fillId="27" borderId="0" applyNumberFormat="0" applyBorder="0" applyAlignment="0" applyProtection="0"/>
    <xf numFmtId="0" fontId="21" fillId="27" borderId="0" applyNumberFormat="0" applyBorder="0" applyAlignment="0" applyProtection="0"/>
    <xf numFmtId="0" fontId="21" fillId="28" borderId="0" applyNumberFormat="0" applyBorder="0" applyAlignment="0" applyProtection="0"/>
    <xf numFmtId="0" fontId="21" fillId="28" borderId="0" applyNumberFormat="0" applyBorder="0" applyAlignment="0" applyProtection="0"/>
    <xf numFmtId="0" fontId="21" fillId="28" borderId="0" applyNumberFormat="0" applyBorder="0" applyAlignment="0" applyProtection="0"/>
    <xf numFmtId="0" fontId="21" fillId="28" borderId="0" applyNumberFormat="0" applyBorder="0" applyAlignment="0" applyProtection="0"/>
    <xf numFmtId="0" fontId="21" fillId="32" borderId="0" applyNumberFormat="0" applyBorder="0" applyAlignment="0" applyProtection="0"/>
    <xf numFmtId="0" fontId="16" fillId="48" borderId="0" applyNumberFormat="0" applyBorder="0" applyAlignment="0" applyProtection="0"/>
    <xf numFmtId="0" fontId="16" fillId="48" borderId="0" applyNumberFormat="0" applyBorder="0" applyAlignment="0" applyProtection="0"/>
    <xf numFmtId="0" fontId="21" fillId="28" borderId="0" applyNumberFormat="0" applyBorder="0" applyAlignment="0" applyProtection="0"/>
    <xf numFmtId="0" fontId="21" fillId="28" borderId="0" applyNumberFormat="0" applyBorder="0" applyAlignment="0" applyProtection="0"/>
    <xf numFmtId="0" fontId="21" fillId="28" borderId="0" applyNumberFormat="0" applyBorder="0" applyAlignment="0" applyProtection="0"/>
    <xf numFmtId="0" fontId="16" fillId="48" borderId="0" applyNumberFormat="0" applyBorder="0" applyAlignment="0" applyProtection="0"/>
    <xf numFmtId="168" fontId="21" fillId="91" borderId="0" applyNumberFormat="0" applyBorder="0" applyAlignment="0" applyProtection="0"/>
    <xf numFmtId="0" fontId="21" fillId="28" borderId="0" applyNumberFormat="0" applyBorder="0" applyAlignment="0" applyProtection="0"/>
    <xf numFmtId="0" fontId="16" fillId="48" borderId="0" applyNumberFormat="0" applyBorder="0" applyAlignment="0" applyProtection="0"/>
    <xf numFmtId="0" fontId="16" fillId="48" borderId="0" applyNumberFormat="0" applyBorder="0" applyAlignment="0" applyProtection="0"/>
    <xf numFmtId="0" fontId="16" fillId="48" borderId="0" applyNumberFormat="0" applyBorder="0" applyAlignment="0" applyProtection="0"/>
    <xf numFmtId="0" fontId="16" fillId="48" borderId="0" applyNumberFormat="0" applyBorder="0" applyAlignment="0" applyProtection="0"/>
    <xf numFmtId="0" fontId="16" fillId="48" borderId="0" applyNumberFormat="0" applyBorder="0" applyAlignment="0" applyProtection="0"/>
    <xf numFmtId="0" fontId="16" fillId="48" borderId="0" applyNumberFormat="0" applyBorder="0" applyAlignment="0" applyProtection="0"/>
    <xf numFmtId="0" fontId="16" fillId="48" borderId="0" applyNumberFormat="0" applyBorder="0" applyAlignment="0" applyProtection="0"/>
    <xf numFmtId="0" fontId="16" fillId="48" borderId="0" applyNumberFormat="0" applyBorder="0" applyAlignment="0" applyProtection="0"/>
    <xf numFmtId="0" fontId="16" fillId="48" borderId="0" applyNumberFormat="0" applyBorder="0" applyAlignment="0" applyProtection="0"/>
    <xf numFmtId="0" fontId="16" fillId="48" borderId="0" applyNumberFormat="0" applyBorder="0" applyAlignment="0" applyProtection="0"/>
    <xf numFmtId="0" fontId="16" fillId="48" borderId="0" applyNumberFormat="0" applyBorder="0" applyAlignment="0" applyProtection="0"/>
    <xf numFmtId="168" fontId="21" fillId="28" borderId="0" applyNumberFormat="0" applyBorder="0" applyAlignment="0" applyProtection="0"/>
    <xf numFmtId="0" fontId="21" fillId="28" borderId="0" applyNumberFormat="0" applyBorder="0" applyAlignment="0" applyProtection="0"/>
    <xf numFmtId="0" fontId="21" fillId="28" borderId="0" applyNumberFormat="0" applyBorder="0" applyAlignment="0" applyProtection="0"/>
    <xf numFmtId="0" fontId="21" fillId="28" borderId="0" applyNumberFormat="0" applyBorder="0" applyAlignment="0" applyProtection="0"/>
    <xf numFmtId="0" fontId="21" fillId="28" borderId="0" applyNumberFormat="0" applyBorder="0" applyAlignment="0" applyProtection="0"/>
    <xf numFmtId="0" fontId="16" fillId="48" borderId="0" applyNumberFormat="0" applyBorder="0" applyAlignment="0" applyProtection="0"/>
    <xf numFmtId="168" fontId="21" fillId="28" borderId="0" applyNumberFormat="0" applyBorder="0" applyAlignment="0" applyProtection="0"/>
    <xf numFmtId="0" fontId="21" fillId="28" borderId="0" applyNumberFormat="0" applyBorder="0" applyAlignment="0" applyProtection="0"/>
    <xf numFmtId="168" fontId="21" fillId="28" borderId="0" applyNumberFormat="0" applyBorder="0" applyAlignment="0" applyProtection="0"/>
    <xf numFmtId="0" fontId="21" fillId="28" borderId="0" applyNumberFormat="0" applyBorder="0" applyAlignment="0" applyProtection="0"/>
    <xf numFmtId="168" fontId="21" fillId="28" borderId="0" applyNumberFormat="0" applyBorder="0" applyAlignment="0" applyProtection="0"/>
    <xf numFmtId="0" fontId="21" fillId="28" borderId="0" applyNumberFormat="0" applyBorder="0" applyAlignment="0" applyProtection="0"/>
    <xf numFmtId="0" fontId="16" fillId="48" borderId="0" applyNumberFormat="0" applyBorder="0" applyAlignment="0" applyProtection="0"/>
    <xf numFmtId="0" fontId="21" fillId="28" borderId="0" applyNumberFormat="0" applyBorder="0" applyAlignment="0" applyProtection="0"/>
    <xf numFmtId="168" fontId="21" fillId="92" borderId="0" applyNumberFormat="0" applyBorder="0" applyAlignment="0" applyProtection="0"/>
    <xf numFmtId="0" fontId="21" fillId="28" borderId="0" applyNumberFormat="0" applyBorder="0" applyAlignment="0" applyProtection="0"/>
    <xf numFmtId="0" fontId="21" fillId="28" borderId="0" applyNumberFormat="0" applyBorder="0" applyAlignment="0" applyProtection="0"/>
    <xf numFmtId="0" fontId="21" fillId="30" borderId="0" applyNumberFormat="0" applyBorder="0" applyAlignment="0" applyProtection="0"/>
    <xf numFmtId="0" fontId="21" fillId="30" borderId="0" applyNumberFormat="0" applyBorder="0" applyAlignment="0" applyProtection="0"/>
    <xf numFmtId="0" fontId="21" fillId="30" borderId="0" applyNumberFormat="0" applyBorder="0" applyAlignment="0" applyProtection="0"/>
    <xf numFmtId="0" fontId="21" fillId="30" borderId="0" applyNumberFormat="0" applyBorder="0" applyAlignment="0" applyProtection="0"/>
    <xf numFmtId="0" fontId="21" fillId="20" borderId="0" applyNumberFormat="0" applyBorder="0" applyAlignment="0" applyProtection="0"/>
    <xf numFmtId="0" fontId="16" fillId="52" borderId="0" applyNumberFormat="0" applyBorder="0" applyAlignment="0" applyProtection="0"/>
    <xf numFmtId="0" fontId="16" fillId="52" borderId="0" applyNumberFormat="0" applyBorder="0" applyAlignment="0" applyProtection="0"/>
    <xf numFmtId="0" fontId="21" fillId="30" borderId="0" applyNumberFormat="0" applyBorder="0" applyAlignment="0" applyProtection="0"/>
    <xf numFmtId="0" fontId="21" fillId="30" borderId="0" applyNumberFormat="0" applyBorder="0" applyAlignment="0" applyProtection="0"/>
    <xf numFmtId="0" fontId="21" fillId="30" borderId="0" applyNumberFormat="0" applyBorder="0" applyAlignment="0" applyProtection="0"/>
    <xf numFmtId="0" fontId="16" fillId="52" borderId="0" applyNumberFormat="0" applyBorder="0" applyAlignment="0" applyProtection="0"/>
    <xf numFmtId="168" fontId="21" fillId="93" borderId="0" applyNumberFormat="0" applyBorder="0" applyAlignment="0" applyProtection="0"/>
    <xf numFmtId="0" fontId="21" fillId="30" borderId="0" applyNumberFormat="0" applyBorder="0" applyAlignment="0" applyProtection="0"/>
    <xf numFmtId="0" fontId="16" fillId="52" borderId="0" applyNumberFormat="0" applyBorder="0" applyAlignment="0" applyProtection="0"/>
    <xf numFmtId="0" fontId="16" fillId="52" borderId="0" applyNumberFormat="0" applyBorder="0" applyAlignment="0" applyProtection="0"/>
    <xf numFmtId="0" fontId="16" fillId="52" borderId="0" applyNumberFormat="0" applyBorder="0" applyAlignment="0" applyProtection="0"/>
    <xf numFmtId="0" fontId="16" fillId="52" borderId="0" applyNumberFormat="0" applyBorder="0" applyAlignment="0" applyProtection="0"/>
    <xf numFmtId="0" fontId="16" fillId="52" borderId="0" applyNumberFormat="0" applyBorder="0" applyAlignment="0" applyProtection="0"/>
    <xf numFmtId="0" fontId="16" fillId="52" borderId="0" applyNumberFormat="0" applyBorder="0" applyAlignment="0" applyProtection="0"/>
    <xf numFmtId="0" fontId="16" fillId="52" borderId="0" applyNumberFormat="0" applyBorder="0" applyAlignment="0" applyProtection="0"/>
    <xf numFmtId="0" fontId="16" fillId="52" borderId="0" applyNumberFormat="0" applyBorder="0" applyAlignment="0" applyProtection="0"/>
    <xf numFmtId="0" fontId="16" fillId="52" borderId="0" applyNumberFormat="0" applyBorder="0" applyAlignment="0" applyProtection="0"/>
    <xf numFmtId="0" fontId="16" fillId="52" borderId="0" applyNumberFormat="0" applyBorder="0" applyAlignment="0" applyProtection="0"/>
    <xf numFmtId="0" fontId="16" fillId="52" borderId="0" applyNumberFormat="0" applyBorder="0" applyAlignment="0" applyProtection="0"/>
    <xf numFmtId="168" fontId="21" fillId="30" borderId="0" applyNumberFormat="0" applyBorder="0" applyAlignment="0" applyProtection="0"/>
    <xf numFmtId="0" fontId="21" fillId="30" borderId="0" applyNumberFormat="0" applyBorder="0" applyAlignment="0" applyProtection="0"/>
    <xf numFmtId="0" fontId="21" fillId="30" borderId="0" applyNumberFormat="0" applyBorder="0" applyAlignment="0" applyProtection="0"/>
    <xf numFmtId="0" fontId="21" fillId="30" borderId="0" applyNumberFormat="0" applyBorder="0" applyAlignment="0" applyProtection="0"/>
    <xf numFmtId="0" fontId="21" fillId="30" borderId="0" applyNumberFormat="0" applyBorder="0" applyAlignment="0" applyProtection="0"/>
    <xf numFmtId="0" fontId="16" fillId="52" borderId="0" applyNumberFormat="0" applyBorder="0" applyAlignment="0" applyProtection="0"/>
    <xf numFmtId="168" fontId="21" fillId="30" borderId="0" applyNumberFormat="0" applyBorder="0" applyAlignment="0" applyProtection="0"/>
    <xf numFmtId="0" fontId="21" fillId="30" borderId="0" applyNumberFormat="0" applyBorder="0" applyAlignment="0" applyProtection="0"/>
    <xf numFmtId="168" fontId="21" fillId="30" borderId="0" applyNumberFormat="0" applyBorder="0" applyAlignment="0" applyProtection="0"/>
    <xf numFmtId="0" fontId="21" fillId="30" borderId="0" applyNumberFormat="0" applyBorder="0" applyAlignment="0" applyProtection="0"/>
    <xf numFmtId="168" fontId="21" fillId="30" borderId="0" applyNumberFormat="0" applyBorder="0" applyAlignment="0" applyProtection="0"/>
    <xf numFmtId="0" fontId="21" fillId="30" borderId="0" applyNumberFormat="0" applyBorder="0" applyAlignment="0" applyProtection="0"/>
    <xf numFmtId="0" fontId="16" fillId="52" borderId="0" applyNumberFormat="0" applyBorder="0" applyAlignment="0" applyProtection="0"/>
    <xf numFmtId="0" fontId="21" fillId="30" borderId="0" applyNumberFormat="0" applyBorder="0" applyAlignment="0" applyProtection="0"/>
    <xf numFmtId="168" fontId="21" fillId="92" borderId="0" applyNumberFormat="0" applyBorder="0" applyAlignment="0" applyProtection="0"/>
    <xf numFmtId="0" fontId="21" fillId="30" borderId="0" applyNumberFormat="0" applyBorder="0" applyAlignment="0" applyProtection="0"/>
    <xf numFmtId="0" fontId="21" fillId="30" borderId="0" applyNumberFormat="0" applyBorder="0" applyAlignment="0" applyProtection="0"/>
    <xf numFmtId="0" fontId="21" fillId="24" borderId="0" applyNumberFormat="0" applyBorder="0" applyAlignment="0" applyProtection="0"/>
    <xf numFmtId="0" fontId="21" fillId="24" borderId="0" applyNumberFormat="0" applyBorder="0" applyAlignment="0" applyProtection="0"/>
    <xf numFmtId="0" fontId="21" fillId="24" borderId="0" applyNumberFormat="0" applyBorder="0" applyAlignment="0" applyProtection="0"/>
    <xf numFmtId="0" fontId="21" fillId="24" borderId="0" applyNumberFormat="0" applyBorder="0" applyAlignment="0" applyProtection="0"/>
    <xf numFmtId="0" fontId="21" fillId="24" borderId="0" applyNumberFormat="0" applyBorder="0" applyAlignment="0" applyProtection="0"/>
    <xf numFmtId="0" fontId="21" fillId="24" borderId="0" applyNumberFormat="0" applyBorder="0" applyAlignment="0" applyProtection="0"/>
    <xf numFmtId="0" fontId="21" fillId="24" borderId="0" applyNumberFormat="0" applyBorder="0" applyAlignment="0" applyProtection="0"/>
    <xf numFmtId="0" fontId="21" fillId="24" borderId="0" applyNumberFormat="0" applyBorder="0" applyAlignment="0" applyProtection="0"/>
    <xf numFmtId="0" fontId="21" fillId="24" borderId="0" applyNumberFormat="0" applyBorder="0" applyAlignment="0" applyProtection="0"/>
    <xf numFmtId="0" fontId="21" fillId="24" borderId="0" applyNumberFormat="0" applyBorder="0" applyAlignment="0" applyProtection="0"/>
    <xf numFmtId="0" fontId="21" fillId="31" borderId="0" applyNumberFormat="0" applyBorder="0" applyAlignment="0" applyProtection="0"/>
    <xf numFmtId="0" fontId="16" fillId="56" borderId="0" applyNumberFormat="0" applyBorder="0" applyAlignment="0" applyProtection="0"/>
    <xf numFmtId="0" fontId="16" fillId="56" borderId="0" applyNumberFormat="0" applyBorder="0" applyAlignment="0" applyProtection="0"/>
    <xf numFmtId="0" fontId="21" fillId="24" borderId="0" applyNumberFormat="0" applyBorder="0" applyAlignment="0" applyProtection="0"/>
    <xf numFmtId="0" fontId="21" fillId="24" borderId="0" applyNumberFormat="0" applyBorder="0" applyAlignment="0" applyProtection="0"/>
    <xf numFmtId="0" fontId="21" fillId="24" borderId="0" applyNumberFormat="0" applyBorder="0" applyAlignment="0" applyProtection="0"/>
    <xf numFmtId="0" fontId="16" fillId="56" borderId="0" applyNumberFormat="0" applyBorder="0" applyAlignment="0" applyProtection="0"/>
    <xf numFmtId="168" fontId="21" fillId="78" borderId="0" applyNumberFormat="0" applyBorder="0" applyAlignment="0" applyProtection="0"/>
    <xf numFmtId="0" fontId="21" fillId="24" borderId="0" applyNumberFormat="0" applyBorder="0" applyAlignment="0" applyProtection="0"/>
    <xf numFmtId="0" fontId="16" fillId="56" borderId="0" applyNumberFormat="0" applyBorder="0" applyAlignment="0" applyProtection="0"/>
    <xf numFmtId="0" fontId="16" fillId="56" borderId="0" applyNumberFormat="0" applyBorder="0" applyAlignment="0" applyProtection="0"/>
    <xf numFmtId="0" fontId="16" fillId="56" borderId="0" applyNumberFormat="0" applyBorder="0" applyAlignment="0" applyProtection="0"/>
    <xf numFmtId="0" fontId="16" fillId="56" borderId="0" applyNumberFormat="0" applyBorder="0" applyAlignment="0" applyProtection="0"/>
    <xf numFmtId="0" fontId="16" fillId="56" borderId="0" applyNumberFormat="0" applyBorder="0" applyAlignment="0" applyProtection="0"/>
    <xf numFmtId="0" fontId="16" fillId="56" borderId="0" applyNumberFormat="0" applyBorder="0" applyAlignment="0" applyProtection="0"/>
    <xf numFmtId="0" fontId="16" fillId="56" borderId="0" applyNumberFormat="0" applyBorder="0" applyAlignment="0" applyProtection="0"/>
    <xf numFmtId="0" fontId="16" fillId="56" borderId="0" applyNumberFormat="0" applyBorder="0" applyAlignment="0" applyProtection="0"/>
    <xf numFmtId="0" fontId="16" fillId="56" borderId="0" applyNumberFormat="0" applyBorder="0" applyAlignment="0" applyProtection="0"/>
    <xf numFmtId="0" fontId="16" fillId="56" borderId="0" applyNumberFormat="0" applyBorder="0" applyAlignment="0" applyProtection="0"/>
    <xf numFmtId="0" fontId="16" fillId="56" borderId="0" applyNumberFormat="0" applyBorder="0" applyAlignment="0" applyProtection="0"/>
    <xf numFmtId="0" fontId="21" fillId="24" borderId="0" applyNumberFormat="0" applyBorder="0" applyAlignment="0" applyProtection="0"/>
    <xf numFmtId="0" fontId="21" fillId="24" borderId="0" applyNumberFormat="0" applyBorder="0" applyAlignment="0" applyProtection="0"/>
    <xf numFmtId="0" fontId="21" fillId="31" borderId="0" applyNumberFormat="0" applyBorder="0" applyAlignment="0" applyProtection="0"/>
    <xf numFmtId="168" fontId="21" fillId="31" borderId="0" applyNumberFormat="0" applyBorder="0" applyAlignment="0" applyProtection="0"/>
    <xf numFmtId="0" fontId="16" fillId="56" borderId="0" applyNumberFormat="0" applyBorder="0" applyAlignment="0" applyProtection="0"/>
    <xf numFmtId="0" fontId="16" fillId="56" borderId="0" applyNumberFormat="0" applyBorder="0" applyAlignment="0" applyProtection="0"/>
    <xf numFmtId="0" fontId="16" fillId="56" borderId="0" applyNumberFormat="0" applyBorder="0" applyAlignment="0" applyProtection="0"/>
    <xf numFmtId="0" fontId="16" fillId="56" borderId="0" applyNumberFormat="0" applyBorder="0" applyAlignment="0" applyProtection="0"/>
    <xf numFmtId="0" fontId="21" fillId="24" borderId="0" applyNumberFormat="0" applyBorder="0" applyAlignment="0" applyProtection="0"/>
    <xf numFmtId="168" fontId="21" fillId="31" borderId="0" applyNumberFormat="0" applyBorder="0" applyAlignment="0" applyProtection="0"/>
    <xf numFmtId="0" fontId="21" fillId="24" borderId="0" applyNumberFormat="0" applyBorder="0" applyAlignment="0" applyProtection="0"/>
    <xf numFmtId="168" fontId="21" fillId="31" borderId="0" applyNumberFormat="0" applyBorder="0" applyAlignment="0" applyProtection="0"/>
    <xf numFmtId="0" fontId="21" fillId="24" borderId="0" applyNumberFormat="0" applyBorder="0" applyAlignment="0" applyProtection="0"/>
    <xf numFmtId="168" fontId="21" fillId="24" borderId="0" applyNumberFormat="0" applyBorder="0" applyAlignment="0" applyProtection="0"/>
    <xf numFmtId="0" fontId="21" fillId="24" borderId="0" applyNumberFormat="0" applyBorder="0" applyAlignment="0" applyProtection="0"/>
    <xf numFmtId="0" fontId="16" fillId="56" borderId="0" applyNumberFormat="0" applyBorder="0" applyAlignment="0" applyProtection="0"/>
    <xf numFmtId="0" fontId="21" fillId="24" borderId="0" applyNumberFormat="0" applyBorder="0" applyAlignment="0" applyProtection="0"/>
    <xf numFmtId="168" fontId="21" fillId="94" borderId="0" applyNumberFormat="0" applyBorder="0" applyAlignment="0" applyProtection="0"/>
    <xf numFmtId="0" fontId="21" fillId="24" borderId="0" applyNumberFormat="0" applyBorder="0" applyAlignment="0" applyProtection="0"/>
    <xf numFmtId="0" fontId="21" fillId="24" borderId="0" applyNumberFormat="0" applyBorder="0" applyAlignment="0" applyProtection="0"/>
    <xf numFmtId="0" fontId="21" fillId="25" borderId="0" applyNumberFormat="0" applyBorder="0" applyAlignment="0" applyProtection="0"/>
    <xf numFmtId="0" fontId="21" fillId="25" borderId="0" applyNumberFormat="0" applyBorder="0" applyAlignment="0" applyProtection="0"/>
    <xf numFmtId="0" fontId="21" fillId="25" borderId="0" applyNumberFormat="0" applyBorder="0" applyAlignment="0" applyProtection="0"/>
    <xf numFmtId="0" fontId="21" fillId="25" borderId="0" applyNumberFormat="0" applyBorder="0" applyAlignment="0" applyProtection="0"/>
    <xf numFmtId="0" fontId="16" fillId="60" borderId="0" applyNumberFormat="0" applyBorder="0" applyAlignment="0" applyProtection="0"/>
    <xf numFmtId="0" fontId="16" fillId="60" borderId="0" applyNumberFormat="0" applyBorder="0" applyAlignment="0" applyProtection="0"/>
    <xf numFmtId="0" fontId="21" fillId="25" borderId="0" applyNumberFormat="0" applyBorder="0" applyAlignment="0" applyProtection="0"/>
    <xf numFmtId="0" fontId="21" fillId="25" borderId="0" applyNumberFormat="0" applyBorder="0" applyAlignment="0" applyProtection="0"/>
    <xf numFmtId="0" fontId="21" fillId="25" borderId="0" applyNumberFormat="0" applyBorder="0" applyAlignment="0" applyProtection="0"/>
    <xf numFmtId="0" fontId="16" fillId="60" borderId="0" applyNumberFormat="0" applyBorder="0" applyAlignment="0" applyProtection="0"/>
    <xf numFmtId="168" fontId="21" fillId="87" borderId="0" applyNumberFormat="0" applyBorder="0" applyAlignment="0" applyProtection="0"/>
    <xf numFmtId="0" fontId="21" fillId="25" borderId="0" applyNumberFormat="0" applyBorder="0" applyAlignment="0" applyProtection="0"/>
    <xf numFmtId="0" fontId="16" fillId="60" borderId="0" applyNumberFormat="0" applyBorder="0" applyAlignment="0" applyProtection="0"/>
    <xf numFmtId="0" fontId="16" fillId="60" borderId="0" applyNumberFormat="0" applyBorder="0" applyAlignment="0" applyProtection="0"/>
    <xf numFmtId="0" fontId="16" fillId="60" borderId="0" applyNumberFormat="0" applyBorder="0" applyAlignment="0" applyProtection="0"/>
    <xf numFmtId="0" fontId="16" fillId="60" borderId="0" applyNumberFormat="0" applyBorder="0" applyAlignment="0" applyProtection="0"/>
    <xf numFmtId="0" fontId="16" fillId="60" borderId="0" applyNumberFormat="0" applyBorder="0" applyAlignment="0" applyProtection="0"/>
    <xf numFmtId="0" fontId="16" fillId="60" borderId="0" applyNumberFormat="0" applyBorder="0" applyAlignment="0" applyProtection="0"/>
    <xf numFmtId="0" fontId="16" fillId="60" borderId="0" applyNumberFormat="0" applyBorder="0" applyAlignment="0" applyProtection="0"/>
    <xf numFmtId="0" fontId="16" fillId="60" borderId="0" applyNumberFormat="0" applyBorder="0" applyAlignment="0" applyProtection="0"/>
    <xf numFmtId="0" fontId="16" fillId="60" borderId="0" applyNumberFormat="0" applyBorder="0" applyAlignment="0" applyProtection="0"/>
    <xf numFmtId="0" fontId="16" fillId="60" borderId="0" applyNumberFormat="0" applyBorder="0" applyAlignment="0" applyProtection="0"/>
    <xf numFmtId="0" fontId="16" fillId="60" borderId="0" applyNumberFormat="0" applyBorder="0" applyAlignment="0" applyProtection="0"/>
    <xf numFmtId="168" fontId="21" fillId="25" borderId="0" applyNumberFormat="0" applyBorder="0" applyAlignment="0" applyProtection="0"/>
    <xf numFmtId="0" fontId="16" fillId="60" borderId="0" applyNumberFormat="0" applyBorder="0" applyAlignment="0" applyProtection="0"/>
    <xf numFmtId="0" fontId="21" fillId="25" borderId="0" applyNumberFormat="0" applyBorder="0" applyAlignment="0" applyProtection="0"/>
    <xf numFmtId="0" fontId="16" fillId="60" borderId="0" applyNumberFormat="0" applyBorder="0" applyAlignment="0" applyProtection="0"/>
    <xf numFmtId="0" fontId="16" fillId="60" borderId="0" applyNumberFormat="0" applyBorder="0" applyAlignment="0" applyProtection="0"/>
    <xf numFmtId="0" fontId="16" fillId="60" borderId="0" applyNumberFormat="0" applyBorder="0" applyAlignment="0" applyProtection="0"/>
    <xf numFmtId="0" fontId="16" fillId="60" borderId="0" applyNumberFormat="0" applyBorder="0" applyAlignment="0" applyProtection="0"/>
    <xf numFmtId="0" fontId="16" fillId="60" borderId="0" applyNumberFormat="0" applyBorder="0" applyAlignment="0" applyProtection="0"/>
    <xf numFmtId="0" fontId="16" fillId="60" borderId="0" applyNumberFormat="0" applyBorder="0" applyAlignment="0" applyProtection="0"/>
    <xf numFmtId="0" fontId="16" fillId="60" borderId="0" applyNumberFormat="0" applyBorder="0" applyAlignment="0" applyProtection="0"/>
    <xf numFmtId="0" fontId="16" fillId="60" borderId="0" applyNumberFormat="0" applyBorder="0" applyAlignment="0" applyProtection="0"/>
    <xf numFmtId="0" fontId="21" fillId="25" borderId="0" applyNumberFormat="0" applyBorder="0" applyAlignment="0" applyProtection="0"/>
    <xf numFmtId="0" fontId="21" fillId="25" borderId="0" applyNumberFormat="0" applyBorder="0" applyAlignment="0" applyProtection="0"/>
    <xf numFmtId="0" fontId="21" fillId="25" borderId="0" applyNumberFormat="0" applyBorder="0" applyAlignment="0" applyProtection="0"/>
    <xf numFmtId="168" fontId="21" fillId="25" borderId="0" applyNumberFormat="0" applyBorder="0" applyAlignment="0" applyProtection="0"/>
    <xf numFmtId="0" fontId="16" fillId="60" borderId="0" applyNumberFormat="0" applyBorder="0" applyAlignment="0" applyProtection="0"/>
    <xf numFmtId="0" fontId="16" fillId="60" borderId="0" applyNumberFormat="0" applyBorder="0" applyAlignment="0" applyProtection="0"/>
    <xf numFmtId="0" fontId="16" fillId="60" borderId="0" applyNumberFormat="0" applyBorder="0" applyAlignment="0" applyProtection="0"/>
    <xf numFmtId="0" fontId="16" fillId="60" borderId="0" applyNumberFormat="0" applyBorder="0" applyAlignment="0" applyProtection="0"/>
    <xf numFmtId="0" fontId="16" fillId="60" borderId="0" applyNumberFormat="0" applyBorder="0" applyAlignment="0" applyProtection="0"/>
    <xf numFmtId="0" fontId="21" fillId="25" borderId="0" applyNumberFormat="0" applyBorder="0" applyAlignment="0" applyProtection="0"/>
    <xf numFmtId="168" fontId="21" fillId="25" borderId="0" applyNumberFormat="0" applyBorder="0" applyAlignment="0" applyProtection="0"/>
    <xf numFmtId="0" fontId="21" fillId="25" borderId="0" applyNumberFormat="0" applyBorder="0" applyAlignment="0" applyProtection="0"/>
    <xf numFmtId="168" fontId="21" fillId="25" borderId="0" applyNumberFormat="0" applyBorder="0" applyAlignment="0" applyProtection="0"/>
    <xf numFmtId="0" fontId="21" fillId="25" borderId="0" applyNumberFormat="0" applyBorder="0" applyAlignment="0" applyProtection="0"/>
    <xf numFmtId="0" fontId="16" fillId="60" borderId="0" applyNumberFormat="0" applyBorder="0" applyAlignment="0" applyProtection="0"/>
    <xf numFmtId="0" fontId="21" fillId="25" borderId="0" applyNumberFormat="0" applyBorder="0" applyAlignment="0" applyProtection="0"/>
    <xf numFmtId="168" fontId="21" fillId="87" borderId="0" applyNumberFormat="0" applyBorder="0" applyAlignment="0" applyProtection="0"/>
    <xf numFmtId="0" fontId="21" fillId="25" borderId="0" applyNumberFormat="0" applyBorder="0" applyAlignment="0" applyProtection="0"/>
    <xf numFmtId="0" fontId="21" fillId="25" borderId="0" applyNumberFormat="0" applyBorder="0" applyAlignment="0" applyProtection="0"/>
    <xf numFmtId="0" fontId="21" fillId="32" borderId="0" applyNumberFormat="0" applyBorder="0" applyAlignment="0" applyProtection="0"/>
    <xf numFmtId="0" fontId="21" fillId="32" borderId="0" applyNumberFormat="0" applyBorder="0" applyAlignment="0" applyProtection="0"/>
    <xf numFmtId="0" fontId="21" fillId="32" borderId="0" applyNumberFormat="0" applyBorder="0" applyAlignment="0" applyProtection="0"/>
    <xf numFmtId="0" fontId="21" fillId="32" borderId="0" applyNumberFormat="0" applyBorder="0" applyAlignment="0" applyProtection="0"/>
    <xf numFmtId="0" fontId="16" fillId="64" borderId="0" applyNumberFormat="0" applyBorder="0" applyAlignment="0" applyProtection="0"/>
    <xf numFmtId="0" fontId="21" fillId="32" borderId="0" applyNumberFormat="0" applyBorder="0" applyAlignment="0" applyProtection="0"/>
    <xf numFmtId="0" fontId="21" fillId="32" borderId="0" applyNumberFormat="0" applyBorder="0" applyAlignment="0" applyProtection="0"/>
    <xf numFmtId="0" fontId="21" fillId="32" borderId="0" applyNumberFormat="0" applyBorder="0" applyAlignment="0" applyProtection="0"/>
    <xf numFmtId="0" fontId="21" fillId="32" borderId="0" applyNumberFormat="0" applyBorder="0" applyAlignment="0" applyProtection="0"/>
    <xf numFmtId="0" fontId="21" fillId="32" borderId="0" applyNumberFormat="0" applyBorder="0" applyAlignment="0" applyProtection="0"/>
    <xf numFmtId="0" fontId="21" fillId="28" borderId="0" applyNumberFormat="0" applyBorder="0" applyAlignment="0" applyProtection="0"/>
    <xf numFmtId="0" fontId="16" fillId="64" borderId="0" applyNumberFormat="0" applyBorder="0" applyAlignment="0" applyProtection="0"/>
    <xf numFmtId="0" fontId="16" fillId="64" borderId="0" applyNumberFormat="0" applyBorder="0" applyAlignment="0" applyProtection="0"/>
    <xf numFmtId="0" fontId="21" fillId="32" borderId="0" applyNumberFormat="0" applyBorder="0" applyAlignment="0" applyProtection="0"/>
    <xf numFmtId="0" fontId="21" fillId="32" borderId="0" applyNumberFormat="0" applyBorder="0" applyAlignment="0" applyProtection="0"/>
    <xf numFmtId="0" fontId="21" fillId="32" borderId="0" applyNumberFormat="0" applyBorder="0" applyAlignment="0" applyProtection="0"/>
    <xf numFmtId="0" fontId="16" fillId="64" borderId="0" applyNumberFormat="0" applyBorder="0" applyAlignment="0" applyProtection="0"/>
    <xf numFmtId="168" fontId="21" fillId="95" borderId="0" applyNumberFormat="0" applyBorder="0" applyAlignment="0" applyProtection="0"/>
    <xf numFmtId="0" fontId="21" fillId="32" borderId="0" applyNumberFormat="0" applyBorder="0" applyAlignment="0" applyProtection="0"/>
    <xf numFmtId="0" fontId="16" fillId="64" borderId="0" applyNumberFormat="0" applyBorder="0" applyAlignment="0" applyProtection="0"/>
    <xf numFmtId="0" fontId="16" fillId="64" borderId="0" applyNumberFormat="0" applyBorder="0" applyAlignment="0" applyProtection="0"/>
    <xf numFmtId="0" fontId="16" fillId="64" borderId="0" applyNumberFormat="0" applyBorder="0" applyAlignment="0" applyProtection="0"/>
    <xf numFmtId="0" fontId="16" fillId="64" borderId="0" applyNumberFormat="0" applyBorder="0" applyAlignment="0" applyProtection="0"/>
    <xf numFmtId="0" fontId="16" fillId="64" borderId="0" applyNumberFormat="0" applyBorder="0" applyAlignment="0" applyProtection="0"/>
    <xf numFmtId="0" fontId="16" fillId="64" borderId="0" applyNumberFormat="0" applyBorder="0" applyAlignment="0" applyProtection="0"/>
    <xf numFmtId="0" fontId="16" fillId="64" borderId="0" applyNumberFormat="0" applyBorder="0" applyAlignment="0" applyProtection="0"/>
    <xf numFmtId="0" fontId="16" fillId="64" borderId="0" applyNumberFormat="0" applyBorder="0" applyAlignment="0" applyProtection="0"/>
    <xf numFmtId="0" fontId="16" fillId="64" borderId="0" applyNumberFormat="0" applyBorder="0" applyAlignment="0" applyProtection="0"/>
    <xf numFmtId="0" fontId="16" fillId="64" borderId="0" applyNumberFormat="0" applyBorder="0" applyAlignment="0" applyProtection="0"/>
    <xf numFmtId="0" fontId="16" fillId="64" borderId="0" applyNumberFormat="0" applyBorder="0" applyAlignment="0" applyProtection="0"/>
    <xf numFmtId="0" fontId="21" fillId="32" borderId="0" applyNumberFormat="0" applyBorder="0" applyAlignment="0" applyProtection="0"/>
    <xf numFmtId="0" fontId="21" fillId="32" borderId="0" applyNumberFormat="0" applyBorder="0" applyAlignment="0" applyProtection="0"/>
    <xf numFmtId="0" fontId="21" fillId="32" borderId="0" applyNumberFormat="0" applyBorder="0" applyAlignment="0" applyProtection="0"/>
    <xf numFmtId="0" fontId="21" fillId="26" borderId="0" applyNumberFormat="0" applyBorder="0" applyAlignment="0" applyProtection="0"/>
    <xf numFmtId="168" fontId="21" fillId="26" borderId="0" applyNumberFormat="0" applyBorder="0" applyAlignment="0" applyProtection="0"/>
    <xf numFmtId="0" fontId="16" fillId="64" borderId="0" applyNumberFormat="0" applyBorder="0" applyAlignment="0" applyProtection="0"/>
    <xf numFmtId="0" fontId="16" fillId="64" borderId="0" applyNumberFormat="0" applyBorder="0" applyAlignment="0" applyProtection="0"/>
    <xf numFmtId="0" fontId="16" fillId="64" borderId="0" applyNumberFormat="0" applyBorder="0" applyAlignment="0" applyProtection="0"/>
    <xf numFmtId="0" fontId="16" fillId="64" borderId="0" applyNumberFormat="0" applyBorder="0" applyAlignment="0" applyProtection="0"/>
    <xf numFmtId="0" fontId="21" fillId="32" borderId="0" applyNumberFormat="0" applyBorder="0" applyAlignment="0" applyProtection="0"/>
    <xf numFmtId="168" fontId="21" fillId="26" borderId="0" applyNumberFormat="0" applyBorder="0" applyAlignment="0" applyProtection="0"/>
    <xf numFmtId="0" fontId="21" fillId="32" borderId="0" applyNumberFormat="0" applyBorder="0" applyAlignment="0" applyProtection="0"/>
    <xf numFmtId="168" fontId="21" fillId="26" borderId="0" applyNumberFormat="0" applyBorder="0" applyAlignment="0" applyProtection="0"/>
    <xf numFmtId="0" fontId="21" fillId="32" borderId="0" applyNumberFormat="0" applyBorder="0" applyAlignment="0" applyProtection="0"/>
    <xf numFmtId="168" fontId="21" fillId="32" borderId="0" applyNumberFormat="0" applyBorder="0" applyAlignment="0" applyProtection="0"/>
    <xf numFmtId="0" fontId="21" fillId="32" borderId="0" applyNumberFormat="0" applyBorder="0" applyAlignment="0" applyProtection="0"/>
    <xf numFmtId="0" fontId="16" fillId="64" borderId="0" applyNumberFormat="0" applyBorder="0" applyAlignment="0" applyProtection="0"/>
    <xf numFmtId="0" fontId="21" fillId="32" borderId="0" applyNumberFormat="0" applyBorder="0" applyAlignment="0" applyProtection="0"/>
    <xf numFmtId="168" fontId="21" fillId="95" borderId="0" applyNumberFormat="0" applyBorder="0" applyAlignment="0" applyProtection="0"/>
    <xf numFmtId="0" fontId="21" fillId="32" borderId="0" applyNumberFormat="0" applyBorder="0" applyAlignment="0" applyProtection="0"/>
    <xf numFmtId="0" fontId="21" fillId="32" borderId="0" applyNumberFormat="0" applyBorder="0" applyAlignment="0" applyProtection="0"/>
    <xf numFmtId="168" fontId="81" fillId="0" borderId="0"/>
    <xf numFmtId="168" fontId="18" fillId="0" borderId="0" applyNumberFormat="0" applyFill="0" applyBorder="0" applyAlignment="0" applyProtection="0"/>
    <xf numFmtId="168" fontId="74" fillId="0" borderId="0" applyNumberFormat="0" applyFill="0" applyBorder="0" applyAlignment="0" applyProtection="0"/>
    <xf numFmtId="0" fontId="24" fillId="10" borderId="0" applyNumberFormat="0" applyBorder="0" applyAlignment="0" applyProtection="0"/>
    <xf numFmtId="0" fontId="24" fillId="10" borderId="0" applyNumberFormat="0" applyBorder="0" applyAlignment="0" applyProtection="0"/>
    <xf numFmtId="0" fontId="24" fillId="10" borderId="0" applyNumberFormat="0" applyBorder="0" applyAlignment="0" applyProtection="0"/>
    <xf numFmtId="0" fontId="24" fillId="10" borderId="0" applyNumberFormat="0" applyBorder="0" applyAlignment="0" applyProtection="0"/>
    <xf numFmtId="0" fontId="24" fillId="12" borderId="0" applyNumberFormat="0" applyBorder="0" applyAlignment="0" applyProtection="0"/>
    <xf numFmtId="0" fontId="62" fillId="4" borderId="0" applyNumberFormat="0" applyBorder="0" applyAlignment="0" applyProtection="0"/>
    <xf numFmtId="0" fontId="62" fillId="4" borderId="0" applyNumberFormat="0" applyBorder="0" applyAlignment="0" applyProtection="0"/>
    <xf numFmtId="0" fontId="24" fillId="10" borderId="0" applyNumberFormat="0" applyBorder="0" applyAlignment="0" applyProtection="0"/>
    <xf numFmtId="0" fontId="24" fillId="10" borderId="0" applyNumberFormat="0" applyBorder="0" applyAlignment="0" applyProtection="0"/>
    <xf numFmtId="0" fontId="24" fillId="10" borderId="0" applyNumberFormat="0" applyBorder="0" applyAlignment="0" applyProtection="0"/>
    <xf numFmtId="0" fontId="62" fillId="4" borderId="0" applyNumberFormat="0" applyBorder="0" applyAlignment="0" applyProtection="0"/>
    <xf numFmtId="168" fontId="24" fillId="70" borderId="0" applyNumberFormat="0" applyBorder="0" applyAlignment="0" applyProtection="0"/>
    <xf numFmtId="0" fontId="24" fillId="10" borderId="0" applyNumberFormat="0" applyBorder="0" applyAlignment="0" applyProtection="0"/>
    <xf numFmtId="0" fontId="62" fillId="4" borderId="0" applyNumberFormat="0" applyBorder="0" applyAlignment="0" applyProtection="0"/>
    <xf numFmtId="0" fontId="62" fillId="4" borderId="0" applyNumberFormat="0" applyBorder="0" applyAlignment="0" applyProtection="0"/>
    <xf numFmtId="0" fontId="62" fillId="4" borderId="0" applyNumberFormat="0" applyBorder="0" applyAlignment="0" applyProtection="0"/>
    <xf numFmtId="0" fontId="62" fillId="4" borderId="0" applyNumberFormat="0" applyBorder="0" applyAlignment="0" applyProtection="0"/>
    <xf numFmtId="0" fontId="62" fillId="4" borderId="0" applyNumberFormat="0" applyBorder="0" applyAlignment="0" applyProtection="0"/>
    <xf numFmtId="0" fontId="62" fillId="4" borderId="0" applyNumberFormat="0" applyBorder="0" applyAlignment="0" applyProtection="0"/>
    <xf numFmtId="0" fontId="62" fillId="4" borderId="0" applyNumberFormat="0" applyBorder="0" applyAlignment="0" applyProtection="0"/>
    <xf numFmtId="0" fontId="62" fillId="4" borderId="0" applyNumberFormat="0" applyBorder="0" applyAlignment="0" applyProtection="0"/>
    <xf numFmtId="0" fontId="62" fillId="4" borderId="0" applyNumberFormat="0" applyBorder="0" applyAlignment="0" applyProtection="0"/>
    <xf numFmtId="0" fontId="62" fillId="4" borderId="0" applyNumberFormat="0" applyBorder="0" applyAlignment="0" applyProtection="0"/>
    <xf numFmtId="0" fontId="62" fillId="4" borderId="0" applyNumberFormat="0" applyBorder="0" applyAlignment="0" applyProtection="0"/>
    <xf numFmtId="168" fontId="24" fillId="10" borderId="0" applyNumberFormat="0" applyBorder="0" applyAlignment="0" applyProtection="0"/>
    <xf numFmtId="0" fontId="24" fillId="10" borderId="0" applyNumberFormat="0" applyBorder="0" applyAlignment="0" applyProtection="0"/>
    <xf numFmtId="0" fontId="24" fillId="10" borderId="0" applyNumberFormat="0" applyBorder="0" applyAlignment="0" applyProtection="0"/>
    <xf numFmtId="0" fontId="24" fillId="10" borderId="0" applyNumberFormat="0" applyBorder="0" applyAlignment="0" applyProtection="0"/>
    <xf numFmtId="0" fontId="24" fillId="10" borderId="0" applyNumberFormat="0" applyBorder="0" applyAlignment="0" applyProtection="0"/>
    <xf numFmtId="0" fontId="62" fillId="4" borderId="0" applyNumberFormat="0" applyBorder="0" applyAlignment="0" applyProtection="0"/>
    <xf numFmtId="168" fontId="24" fillId="10" borderId="0" applyNumberFormat="0" applyBorder="0" applyAlignment="0" applyProtection="0"/>
    <xf numFmtId="0" fontId="24" fillId="10" borderId="0" applyNumberFormat="0" applyBorder="0" applyAlignment="0" applyProtection="0"/>
    <xf numFmtId="168" fontId="24" fillId="10" borderId="0" applyNumberFormat="0" applyBorder="0" applyAlignment="0" applyProtection="0"/>
    <xf numFmtId="0" fontId="24" fillId="10" borderId="0" applyNumberFormat="0" applyBorder="0" applyAlignment="0" applyProtection="0"/>
    <xf numFmtId="168" fontId="24" fillId="10" borderId="0" applyNumberFormat="0" applyBorder="0" applyAlignment="0" applyProtection="0"/>
    <xf numFmtId="0" fontId="24" fillId="10" borderId="0" applyNumberFormat="0" applyBorder="0" applyAlignment="0" applyProtection="0"/>
    <xf numFmtId="0" fontId="62" fillId="4" borderId="0" applyNumberFormat="0" applyBorder="0" applyAlignment="0" applyProtection="0"/>
    <xf numFmtId="0" fontId="24" fillId="10" borderId="0" applyNumberFormat="0" applyBorder="0" applyAlignment="0" applyProtection="0"/>
    <xf numFmtId="168" fontId="24" fillId="70" borderId="0" applyNumberFormat="0" applyBorder="0" applyAlignment="0" applyProtection="0"/>
    <xf numFmtId="0" fontId="24" fillId="10" borderId="0" applyNumberFormat="0" applyBorder="0" applyAlignment="0" applyProtection="0"/>
    <xf numFmtId="0" fontId="24" fillId="10" borderId="0" applyNumberFormat="0" applyBorder="0" applyAlignment="0" applyProtection="0"/>
    <xf numFmtId="0" fontId="26" fillId="21" borderId="9" applyNumberFormat="0" applyAlignment="0" applyProtection="0"/>
    <xf numFmtId="0" fontId="26" fillId="21" borderId="9" applyNumberFormat="0" applyAlignment="0" applyProtection="0"/>
    <xf numFmtId="0" fontId="26" fillId="21" borderId="9" applyNumberFormat="0" applyAlignment="0" applyProtection="0"/>
    <xf numFmtId="0" fontId="26" fillId="21" borderId="9" applyNumberFormat="0" applyAlignment="0" applyProtection="0"/>
    <xf numFmtId="0" fontId="26" fillId="21" borderId="9" applyNumberFormat="0" applyAlignment="0" applyProtection="0"/>
    <xf numFmtId="0" fontId="26" fillId="21" borderId="9" applyNumberFormat="0" applyAlignment="0" applyProtection="0"/>
    <xf numFmtId="0" fontId="26" fillId="21" borderId="9" applyNumberFormat="0" applyAlignment="0" applyProtection="0"/>
    <xf numFmtId="0" fontId="26" fillId="21" borderId="9" applyNumberFormat="0" applyAlignment="0" applyProtection="0"/>
    <xf numFmtId="0" fontId="26" fillId="21" borderId="9" applyNumberFormat="0" applyAlignment="0" applyProtection="0"/>
    <xf numFmtId="0" fontId="26" fillId="21" borderId="9" applyNumberFormat="0" applyAlignment="0" applyProtection="0"/>
    <xf numFmtId="0" fontId="82" fillId="15" borderId="9" applyNumberFormat="0" applyAlignment="0" applyProtection="0"/>
    <xf numFmtId="0" fontId="15" fillId="7" borderId="5" applyNumberFormat="0" applyAlignment="0" applyProtection="0"/>
    <xf numFmtId="0" fontId="15" fillId="7" borderId="5" applyNumberFormat="0" applyAlignment="0" applyProtection="0"/>
    <xf numFmtId="0" fontId="26" fillId="21" borderId="9" applyNumberFormat="0" applyAlignment="0" applyProtection="0"/>
    <xf numFmtId="0" fontId="26" fillId="21" borderId="9" applyNumberFormat="0" applyAlignment="0" applyProtection="0"/>
    <xf numFmtId="0" fontId="26" fillId="21" borderId="9" applyNumberFormat="0" applyAlignment="0" applyProtection="0"/>
    <xf numFmtId="0" fontId="15" fillId="7" borderId="5" applyNumberFormat="0" applyAlignment="0" applyProtection="0"/>
    <xf numFmtId="171" fontId="83" fillId="77" borderId="21">
      <alignment horizontal="center" vertical="center"/>
    </xf>
    <xf numFmtId="171" fontId="83" fillId="77" borderId="21">
      <alignment horizontal="center" vertical="center"/>
    </xf>
    <xf numFmtId="171" fontId="83" fillId="77" borderId="21">
      <alignment horizontal="center" vertical="center"/>
    </xf>
    <xf numFmtId="0" fontId="26" fillId="21" borderId="9" applyNumberFormat="0" applyAlignment="0" applyProtection="0"/>
    <xf numFmtId="0" fontId="15" fillId="7" borderId="5" applyNumberFormat="0" applyAlignment="0" applyProtection="0"/>
    <xf numFmtId="0" fontId="15" fillId="7" borderId="5" applyNumberFormat="0" applyAlignment="0" applyProtection="0"/>
    <xf numFmtId="0" fontId="15" fillId="7" borderId="5" applyNumberFormat="0" applyAlignment="0" applyProtection="0"/>
    <xf numFmtId="0" fontId="15" fillId="7" borderId="5" applyNumberFormat="0" applyAlignment="0" applyProtection="0"/>
    <xf numFmtId="0" fontId="15" fillId="7" borderId="5" applyNumberFormat="0" applyAlignment="0" applyProtection="0"/>
    <xf numFmtId="0" fontId="15" fillId="7" borderId="5" applyNumberFormat="0" applyAlignment="0" applyProtection="0"/>
    <xf numFmtId="0" fontId="15" fillId="7" borderId="5" applyNumberFormat="0" applyAlignment="0" applyProtection="0"/>
    <xf numFmtId="0" fontId="15" fillId="7" borderId="5" applyNumberFormat="0" applyAlignment="0" applyProtection="0"/>
    <xf numFmtId="0" fontId="15" fillId="7" borderId="5" applyNumberFormat="0" applyAlignment="0" applyProtection="0"/>
    <xf numFmtId="0" fontId="15" fillId="7" borderId="5" applyNumberFormat="0" applyAlignment="0" applyProtection="0"/>
    <xf numFmtId="0" fontId="15" fillId="7" borderId="5" applyNumberFormat="0" applyAlignment="0" applyProtection="0"/>
    <xf numFmtId="0" fontId="26" fillId="21" borderId="9" applyNumberFormat="0" applyAlignment="0" applyProtection="0"/>
    <xf numFmtId="0" fontId="26" fillId="21" borderId="9" applyNumberFormat="0" applyAlignment="0" applyProtection="0"/>
    <xf numFmtId="0" fontId="26" fillId="15" borderId="9" applyNumberFormat="0" applyAlignment="0" applyProtection="0"/>
    <xf numFmtId="171" fontId="83" fillId="77" borderId="21">
      <alignment horizontal="center" vertical="center"/>
    </xf>
    <xf numFmtId="171" fontId="83" fillId="77" borderId="21">
      <alignment horizontal="center" vertical="center"/>
    </xf>
    <xf numFmtId="168" fontId="26" fillId="15" borderId="9" applyNumberFormat="0" applyAlignment="0" applyProtection="0"/>
    <xf numFmtId="0" fontId="15" fillId="7" borderId="5" applyNumberFormat="0" applyAlignment="0" applyProtection="0"/>
    <xf numFmtId="0" fontId="15" fillId="7" borderId="5" applyNumberFormat="0" applyAlignment="0" applyProtection="0"/>
    <xf numFmtId="0" fontId="15" fillId="7" borderId="5" applyNumberFormat="0" applyAlignment="0" applyProtection="0"/>
    <xf numFmtId="0" fontId="26" fillId="21" borderId="9" applyNumberFormat="0" applyAlignment="0" applyProtection="0"/>
    <xf numFmtId="168" fontId="26" fillId="15" borderId="9" applyNumberFormat="0" applyAlignment="0" applyProtection="0"/>
    <xf numFmtId="168" fontId="26" fillId="15" borderId="9" applyNumberFormat="0" applyAlignment="0" applyProtection="0"/>
    <xf numFmtId="168" fontId="26" fillId="15" borderId="9" applyNumberFormat="0" applyAlignment="0" applyProtection="0"/>
    <xf numFmtId="0" fontId="26" fillId="21" borderId="9" applyNumberFormat="0" applyAlignment="0" applyProtection="0"/>
    <xf numFmtId="168" fontId="26" fillId="15" borderId="9" applyNumberFormat="0" applyAlignment="0" applyProtection="0"/>
    <xf numFmtId="168" fontId="26" fillId="15" borderId="9" applyNumberFormat="0" applyAlignment="0" applyProtection="0"/>
    <xf numFmtId="168" fontId="26" fillId="15" borderId="9" applyNumberFormat="0" applyAlignment="0" applyProtection="0"/>
    <xf numFmtId="0" fontId="26" fillId="21" borderId="9" applyNumberFormat="0" applyAlignment="0" applyProtection="0"/>
    <xf numFmtId="168" fontId="26" fillId="15" borderId="9" applyNumberFormat="0" applyAlignment="0" applyProtection="0"/>
    <xf numFmtId="168" fontId="26" fillId="15" borderId="9" applyNumberFormat="0" applyAlignment="0" applyProtection="0"/>
    <xf numFmtId="168" fontId="26" fillId="21" borderId="9" applyNumberFormat="0" applyAlignment="0" applyProtection="0"/>
    <xf numFmtId="0" fontId="26" fillId="21" borderId="9" applyNumberFormat="0" applyAlignment="0" applyProtection="0"/>
    <xf numFmtId="168" fontId="26" fillId="21" borderId="9" applyNumberFormat="0" applyAlignment="0" applyProtection="0"/>
    <xf numFmtId="0" fontId="15" fillId="7" borderId="5" applyNumberFormat="0" applyAlignment="0" applyProtection="0"/>
    <xf numFmtId="0" fontId="26" fillId="21" borderId="9" applyNumberFormat="0" applyAlignment="0" applyProtection="0"/>
    <xf numFmtId="171" fontId="83" fillId="77" borderId="21">
      <alignment horizontal="center" vertical="center"/>
    </xf>
    <xf numFmtId="0" fontId="26" fillId="21" borderId="9" applyNumberFormat="0" applyAlignment="0" applyProtection="0"/>
    <xf numFmtId="0" fontId="26" fillId="21" borderId="9" applyNumberFormat="0" applyAlignment="0" applyProtection="0"/>
    <xf numFmtId="172" fontId="9" fillId="0" borderId="0"/>
    <xf numFmtId="173" fontId="9" fillId="0" borderId="0"/>
    <xf numFmtId="174" fontId="9" fillId="0" borderId="0"/>
    <xf numFmtId="175" fontId="9" fillId="0" borderId="0"/>
    <xf numFmtId="176" fontId="9" fillId="0" borderId="0"/>
    <xf numFmtId="17" fontId="9" fillId="0" borderId="0"/>
    <xf numFmtId="20" fontId="9" fillId="0" borderId="0"/>
    <xf numFmtId="0" fontId="28" fillId="33" borderId="11" applyNumberFormat="0" applyAlignment="0" applyProtection="0"/>
    <xf numFmtId="0" fontId="28" fillId="33" borderId="11" applyNumberFormat="0" applyAlignment="0" applyProtection="0"/>
    <xf numFmtId="0" fontId="28" fillId="33" borderId="11" applyNumberFormat="0" applyAlignment="0" applyProtection="0"/>
    <xf numFmtId="0" fontId="28" fillId="33" borderId="11" applyNumberFormat="0" applyAlignment="0" applyProtection="0"/>
    <xf numFmtId="0" fontId="65" fillId="43" borderId="25" applyNumberFormat="0" applyAlignment="0" applyProtection="0"/>
    <xf numFmtId="0" fontId="65" fillId="43" borderId="25" applyNumberFormat="0" applyAlignment="0" applyProtection="0"/>
    <xf numFmtId="0" fontId="28" fillId="33" borderId="11" applyNumberFormat="0" applyAlignment="0" applyProtection="0"/>
    <xf numFmtId="0" fontId="28" fillId="33" borderId="11" applyNumberFormat="0" applyAlignment="0" applyProtection="0"/>
    <xf numFmtId="0" fontId="28" fillId="33" borderId="11" applyNumberFormat="0" applyAlignment="0" applyProtection="0"/>
    <xf numFmtId="0" fontId="65" fillId="43" borderId="25" applyNumberFormat="0" applyAlignment="0" applyProtection="0"/>
    <xf numFmtId="168" fontId="28" fillId="96" borderId="11" applyNumberFormat="0" applyAlignment="0" applyProtection="0"/>
    <xf numFmtId="0" fontId="28" fillId="33" borderId="11" applyNumberFormat="0" applyAlignment="0" applyProtection="0"/>
    <xf numFmtId="0" fontId="65" fillId="43" borderId="25" applyNumberFormat="0" applyAlignment="0" applyProtection="0"/>
    <xf numFmtId="0" fontId="65" fillId="43" borderId="25" applyNumberFormat="0" applyAlignment="0" applyProtection="0"/>
    <xf numFmtId="0" fontId="65" fillId="43" borderId="25" applyNumberFormat="0" applyAlignment="0" applyProtection="0"/>
    <xf numFmtId="0" fontId="65" fillId="43" borderId="25" applyNumberFormat="0" applyAlignment="0" applyProtection="0"/>
    <xf numFmtId="0" fontId="65" fillId="43" borderId="25" applyNumberFormat="0" applyAlignment="0" applyProtection="0"/>
    <xf numFmtId="0" fontId="65" fillId="43" borderId="25" applyNumberFormat="0" applyAlignment="0" applyProtection="0"/>
    <xf numFmtId="0" fontId="65" fillId="43" borderId="25" applyNumberFormat="0" applyAlignment="0" applyProtection="0"/>
    <xf numFmtId="0" fontId="65" fillId="43" borderId="25" applyNumberFormat="0" applyAlignment="0" applyProtection="0"/>
    <xf numFmtId="0" fontId="65" fillId="43" borderId="25" applyNumberFormat="0" applyAlignment="0" applyProtection="0"/>
    <xf numFmtId="0" fontId="65" fillId="43" borderId="25" applyNumberFormat="0" applyAlignment="0" applyProtection="0"/>
    <xf numFmtId="0" fontId="65" fillId="43" borderId="25" applyNumberFormat="0" applyAlignment="0" applyProtection="0"/>
    <xf numFmtId="168" fontId="28" fillId="33" borderId="11" applyNumberFormat="0" applyAlignment="0" applyProtection="0"/>
    <xf numFmtId="0" fontId="65" fillId="43" borderId="25" applyNumberFormat="0" applyAlignment="0" applyProtection="0"/>
    <xf numFmtId="0" fontId="28" fillId="33" borderId="11" applyNumberFormat="0" applyAlignment="0" applyProtection="0"/>
    <xf numFmtId="0" fontId="65" fillId="43" borderId="25" applyNumberFormat="0" applyAlignment="0" applyProtection="0"/>
    <xf numFmtId="0" fontId="65" fillId="43" borderId="25" applyNumberFormat="0" applyAlignment="0" applyProtection="0"/>
    <xf numFmtId="0" fontId="65" fillId="43" borderId="25" applyNumberFormat="0" applyAlignment="0" applyProtection="0"/>
    <xf numFmtId="0" fontId="65" fillId="43" borderId="25" applyNumberFormat="0" applyAlignment="0" applyProtection="0"/>
    <xf numFmtId="0" fontId="65" fillId="43" borderId="25" applyNumberFormat="0" applyAlignment="0" applyProtection="0"/>
    <xf numFmtId="0" fontId="65" fillId="43" borderId="25" applyNumberFormat="0" applyAlignment="0" applyProtection="0"/>
    <xf numFmtId="0" fontId="65" fillId="43" borderId="25" applyNumberFormat="0" applyAlignment="0" applyProtection="0"/>
    <xf numFmtId="0" fontId="65" fillId="43" borderId="25" applyNumberFormat="0" applyAlignment="0" applyProtection="0"/>
    <xf numFmtId="0" fontId="28" fillId="33" borderId="11" applyNumberFormat="0" applyAlignment="0" applyProtection="0"/>
    <xf numFmtId="0" fontId="28" fillId="33" borderId="11" applyNumberFormat="0" applyAlignment="0" applyProtection="0"/>
    <xf numFmtId="0" fontId="28" fillId="33" borderId="11" applyNumberFormat="0" applyAlignment="0" applyProtection="0"/>
    <xf numFmtId="168" fontId="28" fillId="33" borderId="11" applyNumberFormat="0" applyAlignment="0" applyProtection="0"/>
    <xf numFmtId="0" fontId="65" fillId="43" borderId="25" applyNumberFormat="0" applyAlignment="0" applyProtection="0"/>
    <xf numFmtId="0" fontId="65" fillId="43" borderId="25" applyNumberFormat="0" applyAlignment="0" applyProtection="0"/>
    <xf numFmtId="0" fontId="65" fillId="43" borderId="25" applyNumberFormat="0" applyAlignment="0" applyProtection="0"/>
    <xf numFmtId="0" fontId="65" fillId="43" borderId="25" applyNumberFormat="0" applyAlignment="0" applyProtection="0"/>
    <xf numFmtId="0" fontId="65" fillId="43" borderId="25" applyNumberFormat="0" applyAlignment="0" applyProtection="0"/>
    <xf numFmtId="0" fontId="28" fillId="33" borderId="11" applyNumberFormat="0" applyAlignment="0" applyProtection="0"/>
    <xf numFmtId="168" fontId="28" fillId="33" borderId="11" applyNumberFormat="0" applyAlignment="0" applyProtection="0"/>
    <xf numFmtId="0" fontId="28" fillId="33" borderId="11" applyNumberFormat="0" applyAlignment="0" applyProtection="0"/>
    <xf numFmtId="168" fontId="28" fillId="33" borderId="11" applyNumberFormat="0" applyAlignment="0" applyProtection="0"/>
    <xf numFmtId="0" fontId="28" fillId="33" borderId="11" applyNumberFormat="0" applyAlignment="0" applyProtection="0"/>
    <xf numFmtId="0" fontId="65" fillId="43" borderId="25" applyNumberFormat="0" applyAlignment="0" applyProtection="0"/>
    <xf numFmtId="0" fontId="28" fillId="33" borderId="11" applyNumberFormat="0" applyAlignment="0" applyProtection="0"/>
    <xf numFmtId="168" fontId="28" fillId="96" borderId="11" applyNumberFormat="0" applyAlignment="0" applyProtection="0"/>
    <xf numFmtId="0" fontId="28" fillId="33" borderId="11" applyNumberFormat="0" applyAlignment="0" applyProtection="0"/>
    <xf numFmtId="0" fontId="28" fillId="33" borderId="11" applyNumberFormat="0" applyAlignment="0" applyProtection="0"/>
    <xf numFmtId="166" fontId="20" fillId="0" borderId="0" applyFont="0" applyFill="0" applyBorder="0" applyAlignment="0" applyProtection="0"/>
    <xf numFmtId="166" fontId="29" fillId="0" borderId="0" applyFont="0" applyFill="0" applyBorder="0" applyAlignment="0" applyProtection="0"/>
    <xf numFmtId="166" fontId="20" fillId="0" borderId="0" applyFont="0" applyFill="0" applyBorder="0" applyAlignment="0" applyProtection="0"/>
    <xf numFmtId="43" fontId="9" fillId="0" borderId="0" applyFont="0" applyFill="0" applyBorder="0" applyAlignment="0" applyProtection="0"/>
    <xf numFmtId="43" fontId="20" fillId="0" borderId="0" applyFont="0" applyFill="0" applyBorder="0" applyAlignment="0" applyProtection="0"/>
    <xf numFmtId="43" fontId="84" fillId="0" borderId="0" applyFont="0" applyFill="0" applyBorder="0" applyAlignment="0" applyProtection="0"/>
    <xf numFmtId="166" fontId="74"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6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43" fontId="9" fillId="0" borderId="0" applyFont="0" applyFill="0" applyBorder="0" applyAlignment="0" applyProtection="0"/>
    <xf numFmtId="166" fontId="85"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43"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43" fontId="9" fillId="0" borderId="0" applyFont="0" applyFill="0" applyBorder="0" applyAlignment="0" applyProtection="0"/>
    <xf numFmtId="166" fontId="9" fillId="0" borderId="0" applyFont="0" applyFill="0" applyBorder="0" applyAlignment="0" applyProtection="0"/>
    <xf numFmtId="43"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43"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43"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43"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43"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43" fontId="9" fillId="0" borderId="0" applyFont="0" applyFill="0" applyBorder="0" applyAlignment="0" applyProtection="0"/>
    <xf numFmtId="166" fontId="29" fillId="0" borderId="0" applyFont="0" applyFill="0" applyBorder="0" applyAlignment="0" applyProtection="0"/>
    <xf numFmtId="3" fontId="9" fillId="0" borderId="0" applyFont="0" applyFill="0" applyBorder="0" applyAlignment="0" applyProtection="0"/>
    <xf numFmtId="168" fontId="9" fillId="0" borderId="0" applyBorder="0"/>
    <xf numFmtId="168" fontId="9" fillId="0" borderId="0" applyBorder="0"/>
    <xf numFmtId="168" fontId="9" fillId="0" borderId="0" applyBorder="0"/>
    <xf numFmtId="168" fontId="11" fillId="0" borderId="0"/>
    <xf numFmtId="168" fontId="11" fillId="0" borderId="0">
      <alignment horizontal="center"/>
    </xf>
    <xf numFmtId="168" fontId="18" fillId="0" borderId="0">
      <alignment horizontal="center"/>
    </xf>
    <xf numFmtId="168" fontId="18" fillId="0" borderId="0">
      <alignment horizontal="center"/>
    </xf>
    <xf numFmtId="168" fontId="18" fillId="0" borderId="0">
      <alignment horizontal="center"/>
    </xf>
    <xf numFmtId="168" fontId="18" fillId="0" borderId="0">
      <alignment horizontal="center"/>
    </xf>
    <xf numFmtId="168" fontId="9" fillId="0" borderId="0">
      <alignment horizontal="center"/>
    </xf>
    <xf numFmtId="168" fontId="9" fillId="0" borderId="0">
      <alignment wrapText="1"/>
    </xf>
    <xf numFmtId="168" fontId="79" fillId="0" borderId="0"/>
    <xf numFmtId="168" fontId="74" fillId="0" borderId="0"/>
    <xf numFmtId="168" fontId="74" fillId="0" borderId="0"/>
    <xf numFmtId="168" fontId="74" fillId="0" borderId="0"/>
    <xf numFmtId="168" fontId="74" fillId="0" borderId="0"/>
    <xf numFmtId="168" fontId="86" fillId="0" borderId="0"/>
    <xf numFmtId="164" fontId="29" fillId="0" borderId="0" applyFont="0" applyFill="0" applyBorder="0" applyAlignment="0" applyProtection="0"/>
    <xf numFmtId="164" fontId="20" fillId="0" borderId="0" applyFont="0" applyFill="0" applyBorder="0" applyAlignment="0" applyProtection="0"/>
    <xf numFmtId="44" fontId="9" fillId="0" borderId="0" applyFont="0" applyFill="0" applyBorder="0" applyAlignment="0" applyProtection="0"/>
    <xf numFmtId="164" fontId="9" fillId="0" borderId="0" applyFont="0" applyFill="0" applyBorder="0" applyAlignment="0" applyProtection="0"/>
    <xf numFmtId="44" fontId="84" fillId="0" borderId="0" applyFont="0" applyFill="0" applyBorder="0" applyAlignment="0" applyProtection="0"/>
    <xf numFmtId="164" fontId="9" fillId="0" borderId="0" applyFont="0" applyFill="0" applyBorder="0" applyAlignment="0" applyProtection="0"/>
    <xf numFmtId="164" fontId="9" fillId="0" borderId="0" applyFont="0" applyFill="0" applyBorder="0" applyAlignment="0" applyProtection="0"/>
    <xf numFmtId="164" fontId="9" fillId="0" borderId="0" applyFont="0" applyFill="0" applyBorder="0" applyAlignment="0" applyProtection="0"/>
    <xf numFmtId="164" fontId="9" fillId="0" borderId="0" applyFont="0" applyFill="0" applyBorder="0" applyAlignment="0" applyProtection="0"/>
    <xf numFmtId="164" fontId="9" fillId="0" borderId="0" applyFont="0" applyFill="0" applyBorder="0" applyAlignment="0" applyProtection="0"/>
    <xf numFmtId="164" fontId="74" fillId="0" borderId="0" applyFont="0" applyFill="0" applyBorder="0" applyAlignment="0" applyProtection="0"/>
    <xf numFmtId="177" fontId="87" fillId="0" borderId="0" applyFill="0" applyBorder="0" applyAlignment="0" applyProtection="0"/>
    <xf numFmtId="164" fontId="9" fillId="0" borderId="0" applyFont="0" applyFill="0" applyBorder="0" applyAlignment="0" applyProtection="0"/>
    <xf numFmtId="164" fontId="9" fillId="0" borderId="0" applyFont="0" applyFill="0" applyBorder="0" applyAlignment="0" applyProtection="0"/>
    <xf numFmtId="164" fontId="9" fillId="0" borderId="0" applyFont="0" applyFill="0" applyBorder="0" applyAlignment="0" applyProtection="0"/>
    <xf numFmtId="164" fontId="9" fillId="0" borderId="0" applyFont="0" applyFill="0" applyBorder="0" applyAlignment="0" applyProtection="0"/>
    <xf numFmtId="164" fontId="9" fillId="0" borderId="0" applyFont="0" applyFill="0" applyBorder="0" applyAlignment="0" applyProtection="0"/>
    <xf numFmtId="164" fontId="20" fillId="0" borderId="0" applyFont="0" applyFill="0" applyBorder="0" applyAlignment="0" applyProtection="0"/>
    <xf numFmtId="164" fontId="9" fillId="0" borderId="0" applyFont="0" applyFill="0" applyBorder="0" applyAlignment="0" applyProtection="0"/>
    <xf numFmtId="164" fontId="29" fillId="0" borderId="0" applyFont="0" applyFill="0" applyBorder="0" applyAlignment="0" applyProtection="0"/>
    <xf numFmtId="164" fontId="29" fillId="0" borderId="0" applyFont="0" applyFill="0" applyBorder="0" applyAlignment="0" applyProtection="0"/>
    <xf numFmtId="164" fontId="29" fillId="0" borderId="0" applyFon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67" fillId="0" borderId="0" applyNumberFormat="0" applyFill="0" applyBorder="0" applyAlignment="0" applyProtection="0"/>
    <xf numFmtId="168" fontId="33" fillId="0" borderId="0" applyNumberFormat="0" applyFill="0" applyBorder="0" applyAlignment="0" applyProtection="0"/>
    <xf numFmtId="0" fontId="33"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168" fontId="33" fillId="0" borderId="0" applyNumberFormat="0" applyFill="0" applyBorder="0" applyAlignment="0" applyProtection="0"/>
    <xf numFmtId="0" fontId="67" fillId="0" borderId="0" applyNumberFormat="0" applyFill="0" applyBorder="0" applyAlignment="0" applyProtection="0"/>
    <xf numFmtId="0" fontId="33"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33" fillId="0" borderId="0" applyNumberFormat="0" applyFill="0" applyBorder="0" applyAlignment="0" applyProtection="0"/>
    <xf numFmtId="168"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168" fontId="88" fillId="0" borderId="0"/>
    <xf numFmtId="168" fontId="89" fillId="0" borderId="0"/>
    <xf numFmtId="0" fontId="34" fillId="11" borderId="0" applyNumberFormat="0" applyBorder="0" applyAlignment="0" applyProtection="0"/>
    <xf numFmtId="0" fontId="34" fillId="11" borderId="0" applyNumberFormat="0" applyBorder="0" applyAlignment="0" applyProtection="0"/>
    <xf numFmtId="0" fontId="34" fillId="11" borderId="0" applyNumberFormat="0" applyBorder="0" applyAlignment="0" applyProtection="0"/>
    <xf numFmtId="0" fontId="34" fillId="11" borderId="0" applyNumberFormat="0" applyBorder="0" applyAlignment="0" applyProtection="0"/>
    <xf numFmtId="0" fontId="34" fillId="13" borderId="0" applyNumberFormat="0" applyBorder="0" applyAlignment="0" applyProtection="0"/>
    <xf numFmtId="0" fontId="61" fillId="42" borderId="0" applyNumberFormat="0" applyBorder="0" applyAlignment="0" applyProtection="0"/>
    <xf numFmtId="0" fontId="61" fillId="42" borderId="0" applyNumberFormat="0" applyBorder="0" applyAlignment="0" applyProtection="0"/>
    <xf numFmtId="0" fontId="34" fillId="11" borderId="0" applyNumberFormat="0" applyBorder="0" applyAlignment="0" applyProtection="0"/>
    <xf numFmtId="0" fontId="34" fillId="11" borderId="0" applyNumberFormat="0" applyBorder="0" applyAlignment="0" applyProtection="0"/>
    <xf numFmtId="0" fontId="34" fillId="11" borderId="0" applyNumberFormat="0" applyBorder="0" applyAlignment="0" applyProtection="0"/>
    <xf numFmtId="0" fontId="61" fillId="42" borderId="0" applyNumberFormat="0" applyBorder="0" applyAlignment="0" applyProtection="0"/>
    <xf numFmtId="168" fontId="34" fillId="72" borderId="0" applyNumberFormat="0" applyBorder="0" applyAlignment="0" applyProtection="0"/>
    <xf numFmtId="0" fontId="34" fillId="11" borderId="0" applyNumberFormat="0" applyBorder="0" applyAlignment="0" applyProtection="0"/>
    <xf numFmtId="0" fontId="61" fillId="42" borderId="0" applyNumberFormat="0" applyBorder="0" applyAlignment="0" applyProtection="0"/>
    <xf numFmtId="0" fontId="61" fillId="42" borderId="0" applyNumberFormat="0" applyBorder="0" applyAlignment="0" applyProtection="0"/>
    <xf numFmtId="0" fontId="61" fillId="42" borderId="0" applyNumberFormat="0" applyBorder="0" applyAlignment="0" applyProtection="0"/>
    <xf numFmtId="0" fontId="61" fillId="42" borderId="0" applyNumberFormat="0" applyBorder="0" applyAlignment="0" applyProtection="0"/>
    <xf numFmtId="0" fontId="61" fillId="42" borderId="0" applyNumberFormat="0" applyBorder="0" applyAlignment="0" applyProtection="0"/>
    <xf numFmtId="0" fontId="61" fillId="42" borderId="0" applyNumberFormat="0" applyBorder="0" applyAlignment="0" applyProtection="0"/>
    <xf numFmtId="0" fontId="61" fillId="42" borderId="0" applyNumberFormat="0" applyBorder="0" applyAlignment="0" applyProtection="0"/>
    <xf numFmtId="0" fontId="61" fillId="42" borderId="0" applyNumberFormat="0" applyBorder="0" applyAlignment="0" applyProtection="0"/>
    <xf numFmtId="0" fontId="61" fillId="42" borderId="0" applyNumberFormat="0" applyBorder="0" applyAlignment="0" applyProtection="0"/>
    <xf numFmtId="0" fontId="61" fillId="42" borderId="0" applyNumberFormat="0" applyBorder="0" applyAlignment="0" applyProtection="0"/>
    <xf numFmtId="0" fontId="61" fillId="42" borderId="0" applyNumberFormat="0" applyBorder="0" applyAlignment="0" applyProtection="0"/>
    <xf numFmtId="168" fontId="34" fillId="11" borderId="0" applyNumberFormat="0" applyBorder="0" applyAlignment="0" applyProtection="0"/>
    <xf numFmtId="0" fontId="34" fillId="11" borderId="0" applyNumberFormat="0" applyBorder="0" applyAlignment="0" applyProtection="0"/>
    <xf numFmtId="0" fontId="34" fillId="11" borderId="0" applyNumberFormat="0" applyBorder="0" applyAlignment="0" applyProtection="0"/>
    <xf numFmtId="0" fontId="34" fillId="11" borderId="0" applyNumberFormat="0" applyBorder="0" applyAlignment="0" applyProtection="0"/>
    <xf numFmtId="0" fontId="34" fillId="11" borderId="0" applyNumberFormat="0" applyBorder="0" applyAlignment="0" applyProtection="0"/>
    <xf numFmtId="0" fontId="61" fillId="42" borderId="0" applyNumberFormat="0" applyBorder="0" applyAlignment="0" applyProtection="0"/>
    <xf numFmtId="168" fontId="34" fillId="11" borderId="0" applyNumberFormat="0" applyBorder="0" applyAlignment="0" applyProtection="0"/>
    <xf numFmtId="0" fontId="34" fillId="11" borderId="0" applyNumberFormat="0" applyBorder="0" applyAlignment="0" applyProtection="0"/>
    <xf numFmtId="168" fontId="34" fillId="11" borderId="0" applyNumberFormat="0" applyBorder="0" applyAlignment="0" applyProtection="0"/>
    <xf numFmtId="0" fontId="34" fillId="11" borderId="0" applyNumberFormat="0" applyBorder="0" applyAlignment="0" applyProtection="0"/>
    <xf numFmtId="168" fontId="34" fillId="11" borderId="0" applyNumberFormat="0" applyBorder="0" applyAlignment="0" applyProtection="0"/>
    <xf numFmtId="0" fontId="34" fillId="11" borderId="0" applyNumberFormat="0" applyBorder="0" applyAlignment="0" applyProtection="0"/>
    <xf numFmtId="0" fontId="61" fillId="42" borderId="0" applyNumberFormat="0" applyBorder="0" applyAlignment="0" applyProtection="0"/>
    <xf numFmtId="0" fontId="34" fillId="11" borderId="0" applyNumberFormat="0" applyBorder="0" applyAlignment="0" applyProtection="0"/>
    <xf numFmtId="168" fontId="34" fillId="97" borderId="0" applyNumberFormat="0" applyBorder="0" applyAlignment="0" applyProtection="0"/>
    <xf numFmtId="0" fontId="34" fillId="11" borderId="0" applyNumberFormat="0" applyBorder="0" applyAlignment="0" applyProtection="0"/>
    <xf numFmtId="0" fontId="34" fillId="11" borderId="0" applyNumberFormat="0" applyBorder="0" applyAlignment="0" applyProtection="0"/>
    <xf numFmtId="0" fontId="35" fillId="0" borderId="15" applyNumberFormat="0" applyFill="0" applyAlignment="0" applyProtection="0"/>
    <xf numFmtId="0" fontId="35" fillId="0" borderId="15" applyNumberFormat="0" applyFill="0" applyAlignment="0" applyProtection="0"/>
    <xf numFmtId="0" fontId="35" fillId="0" borderId="15" applyNumberFormat="0" applyFill="0" applyAlignment="0" applyProtection="0"/>
    <xf numFmtId="0" fontId="35" fillId="0" borderId="15" applyNumberFormat="0" applyFill="0" applyAlignment="0" applyProtection="0"/>
    <xf numFmtId="0" fontId="35" fillId="0" borderId="15" applyNumberFormat="0" applyFill="0" applyAlignment="0" applyProtection="0"/>
    <xf numFmtId="0" fontId="35" fillId="0" borderId="15" applyNumberFormat="0" applyFill="0" applyAlignment="0" applyProtection="0"/>
    <xf numFmtId="0" fontId="35" fillId="0" borderId="15" applyNumberFormat="0" applyFill="0" applyAlignment="0" applyProtection="0"/>
    <xf numFmtId="0" fontId="35" fillId="0" borderId="15" applyNumberFormat="0" applyFill="0" applyAlignment="0" applyProtection="0"/>
    <xf numFmtId="0" fontId="35" fillId="0" borderId="15" applyNumberFormat="0" applyFill="0" applyAlignment="0" applyProtection="0"/>
    <xf numFmtId="0" fontId="35" fillId="0" borderId="15" applyNumberFormat="0" applyFill="0" applyAlignment="0" applyProtection="0"/>
    <xf numFmtId="0" fontId="36" fillId="0" borderId="28" applyNumberFormat="0" applyFill="0" applyAlignment="0" applyProtection="0"/>
    <xf numFmtId="0" fontId="58" fillId="0" borderId="22" applyNumberFormat="0" applyFill="0" applyAlignment="0" applyProtection="0"/>
    <xf numFmtId="0" fontId="58" fillId="0" borderId="22" applyNumberFormat="0" applyFill="0" applyAlignment="0" applyProtection="0"/>
    <xf numFmtId="0" fontId="35" fillId="0" borderId="15" applyNumberFormat="0" applyFill="0" applyAlignment="0" applyProtection="0"/>
    <xf numFmtId="0" fontId="35" fillId="0" borderId="15" applyNumberFormat="0" applyFill="0" applyAlignment="0" applyProtection="0"/>
    <xf numFmtId="0" fontId="35" fillId="0" borderId="15" applyNumberFormat="0" applyFill="0" applyAlignment="0" applyProtection="0"/>
    <xf numFmtId="0" fontId="58" fillId="0" borderId="22" applyNumberFormat="0" applyFill="0" applyAlignment="0" applyProtection="0"/>
    <xf numFmtId="168" fontId="35" fillId="0" borderId="15" applyNumberFormat="0" applyFill="0" applyAlignment="0" applyProtection="0"/>
    <xf numFmtId="0" fontId="35" fillId="0" borderId="15" applyNumberFormat="0" applyFill="0" applyAlignment="0" applyProtection="0"/>
    <xf numFmtId="0" fontId="58" fillId="0" borderId="22" applyNumberFormat="0" applyFill="0" applyAlignment="0" applyProtection="0"/>
    <xf numFmtId="0" fontId="58" fillId="0" borderId="22" applyNumberFormat="0" applyFill="0" applyAlignment="0" applyProtection="0"/>
    <xf numFmtId="0" fontId="58" fillId="0" borderId="22" applyNumberFormat="0" applyFill="0" applyAlignment="0" applyProtection="0"/>
    <xf numFmtId="0" fontId="58" fillId="0" borderId="22" applyNumberFormat="0" applyFill="0" applyAlignment="0" applyProtection="0"/>
    <xf numFmtId="0" fontId="58" fillId="0" borderId="22" applyNumberFormat="0" applyFill="0" applyAlignment="0" applyProtection="0"/>
    <xf numFmtId="0" fontId="58" fillId="0" borderId="22" applyNumberFormat="0" applyFill="0" applyAlignment="0" applyProtection="0"/>
    <xf numFmtId="0" fontId="58" fillId="0" borderId="22" applyNumberFormat="0" applyFill="0" applyAlignment="0" applyProtection="0"/>
    <xf numFmtId="0" fontId="58" fillId="0" borderId="22" applyNumberFormat="0" applyFill="0" applyAlignment="0" applyProtection="0"/>
    <xf numFmtId="0" fontId="58" fillId="0" borderId="22" applyNumberFormat="0" applyFill="0" applyAlignment="0" applyProtection="0"/>
    <xf numFmtId="0" fontId="58" fillId="0" borderId="22" applyNumberFormat="0" applyFill="0" applyAlignment="0" applyProtection="0"/>
    <xf numFmtId="0" fontId="58" fillId="0" borderId="22" applyNumberFormat="0" applyFill="0" applyAlignment="0" applyProtection="0"/>
    <xf numFmtId="0" fontId="35" fillId="0" borderId="15" applyNumberFormat="0" applyFill="0" applyAlignment="0" applyProtection="0"/>
    <xf numFmtId="0" fontId="35" fillId="0" borderId="15" applyNumberFormat="0" applyFill="0" applyAlignment="0" applyProtection="0"/>
    <xf numFmtId="0" fontId="36" fillId="0" borderId="16" applyNumberFormat="0" applyFill="0" applyAlignment="0" applyProtection="0"/>
    <xf numFmtId="168" fontId="35" fillId="0" borderId="15" applyNumberFormat="0" applyFill="0" applyAlignment="0" applyProtection="0"/>
    <xf numFmtId="0" fontId="58" fillId="0" borderId="22" applyNumberFormat="0" applyFill="0" applyAlignment="0" applyProtection="0"/>
    <xf numFmtId="0" fontId="58" fillId="0" borderId="22" applyNumberFormat="0" applyFill="0" applyAlignment="0" applyProtection="0"/>
    <xf numFmtId="0" fontId="58" fillId="0" borderId="22" applyNumberFormat="0" applyFill="0" applyAlignment="0" applyProtection="0"/>
    <xf numFmtId="0" fontId="58" fillId="0" borderId="22" applyNumberFormat="0" applyFill="0" applyAlignment="0" applyProtection="0"/>
    <xf numFmtId="0" fontId="35" fillId="0" borderId="15" applyNumberFormat="0" applyFill="0" applyAlignment="0" applyProtection="0"/>
    <xf numFmtId="0" fontId="58" fillId="0" borderId="22" applyNumberFormat="0" applyFill="0" applyAlignment="0" applyProtection="0"/>
    <xf numFmtId="0" fontId="35" fillId="0" borderId="15" applyNumberFormat="0" applyFill="0" applyAlignment="0" applyProtection="0"/>
    <xf numFmtId="168" fontId="36" fillId="0" borderId="16" applyNumberFormat="0" applyFill="0" applyAlignment="0" applyProtection="0"/>
    <xf numFmtId="0" fontId="35" fillId="0" borderId="15" applyNumberFormat="0" applyFill="0" applyAlignment="0" applyProtection="0"/>
    <xf numFmtId="0" fontId="35" fillId="0" borderId="15" applyNumberFormat="0" applyFill="0" applyAlignment="0" applyProtection="0"/>
    <xf numFmtId="0" fontId="35" fillId="0" borderId="15" applyNumberFormat="0" applyFill="0" applyAlignment="0" applyProtection="0"/>
    <xf numFmtId="0" fontId="35" fillId="0" borderId="15" applyNumberFormat="0" applyFill="0" applyAlignment="0" applyProtection="0"/>
    <xf numFmtId="0" fontId="35" fillId="0" borderId="15" applyNumberFormat="0" applyFill="0" applyAlignment="0" applyProtection="0"/>
    <xf numFmtId="0" fontId="37" fillId="0" borderId="17" applyNumberFormat="0" applyFill="0" applyAlignment="0" applyProtection="0"/>
    <xf numFmtId="0" fontId="37" fillId="0" borderId="17" applyNumberFormat="0" applyFill="0" applyAlignment="0" applyProtection="0"/>
    <xf numFmtId="0" fontId="37" fillId="0" borderId="17" applyNumberFormat="0" applyFill="0" applyAlignment="0" applyProtection="0"/>
    <xf numFmtId="0" fontId="37" fillId="0" borderId="17" applyNumberFormat="0" applyFill="0" applyAlignment="0" applyProtection="0"/>
    <xf numFmtId="0" fontId="37" fillId="0" borderId="17" applyNumberFormat="0" applyFill="0" applyAlignment="0" applyProtection="0"/>
    <xf numFmtId="0" fontId="37" fillId="0" borderId="17" applyNumberFormat="0" applyFill="0" applyAlignment="0" applyProtection="0"/>
    <xf numFmtId="0" fontId="37" fillId="0" borderId="17" applyNumberFormat="0" applyFill="0" applyAlignment="0" applyProtection="0"/>
    <xf numFmtId="0" fontId="37" fillId="0" borderId="17" applyNumberFormat="0" applyFill="0" applyAlignment="0" applyProtection="0"/>
    <xf numFmtId="0" fontId="37" fillId="0" borderId="17" applyNumberFormat="0" applyFill="0" applyAlignment="0" applyProtection="0"/>
    <xf numFmtId="0" fontId="37" fillId="0" borderId="17" applyNumberFormat="0" applyFill="0" applyAlignment="0" applyProtection="0"/>
    <xf numFmtId="0" fontId="90" fillId="0" borderId="29" applyNumberFormat="0" applyFill="0" applyAlignment="0" applyProtection="0"/>
    <xf numFmtId="0" fontId="59" fillId="0" borderId="4" applyNumberFormat="0" applyFill="0" applyAlignment="0" applyProtection="0"/>
    <xf numFmtId="0" fontId="59" fillId="0" borderId="4" applyNumberFormat="0" applyFill="0" applyAlignment="0" applyProtection="0"/>
    <xf numFmtId="0" fontId="37" fillId="0" borderId="17" applyNumberFormat="0" applyFill="0" applyAlignment="0" applyProtection="0"/>
    <xf numFmtId="0" fontId="37" fillId="0" borderId="17" applyNumberFormat="0" applyFill="0" applyAlignment="0" applyProtection="0"/>
    <xf numFmtId="0" fontId="37" fillId="0" borderId="17" applyNumberFormat="0" applyFill="0" applyAlignment="0" applyProtection="0"/>
    <xf numFmtId="0" fontId="59" fillId="0" borderId="4" applyNumberFormat="0" applyFill="0" applyAlignment="0" applyProtection="0"/>
    <xf numFmtId="168" fontId="37" fillId="0" borderId="17" applyNumberFormat="0" applyFill="0" applyAlignment="0" applyProtection="0"/>
    <xf numFmtId="0" fontId="37" fillId="0" borderId="17" applyNumberFormat="0" applyFill="0" applyAlignment="0" applyProtection="0"/>
    <xf numFmtId="0" fontId="59" fillId="0" borderId="4" applyNumberFormat="0" applyFill="0" applyAlignment="0" applyProtection="0"/>
    <xf numFmtId="0" fontId="59" fillId="0" borderId="4" applyNumberFormat="0" applyFill="0" applyAlignment="0" applyProtection="0"/>
    <xf numFmtId="0" fontId="59" fillId="0" borderId="4" applyNumberFormat="0" applyFill="0" applyAlignment="0" applyProtection="0"/>
    <xf numFmtId="0" fontId="59" fillId="0" borderId="4" applyNumberFormat="0" applyFill="0" applyAlignment="0" applyProtection="0"/>
    <xf numFmtId="0" fontId="59" fillId="0" borderId="4" applyNumberFormat="0" applyFill="0" applyAlignment="0" applyProtection="0"/>
    <xf numFmtId="0" fontId="59" fillId="0" borderId="4" applyNumberFormat="0" applyFill="0" applyAlignment="0" applyProtection="0"/>
    <xf numFmtId="0" fontId="59" fillId="0" borderId="4" applyNumberFormat="0" applyFill="0" applyAlignment="0" applyProtection="0"/>
    <xf numFmtId="0" fontId="59" fillId="0" borderId="4" applyNumberFormat="0" applyFill="0" applyAlignment="0" applyProtection="0"/>
    <xf numFmtId="0" fontId="59" fillId="0" borderId="4" applyNumberFormat="0" applyFill="0" applyAlignment="0" applyProtection="0"/>
    <xf numFmtId="0" fontId="59" fillId="0" borderId="4" applyNumberFormat="0" applyFill="0" applyAlignment="0" applyProtection="0"/>
    <xf numFmtId="0" fontId="59" fillId="0" borderId="4" applyNumberFormat="0" applyFill="0" applyAlignment="0" applyProtection="0"/>
    <xf numFmtId="0" fontId="37" fillId="0" borderId="17" applyNumberFormat="0" applyFill="0" applyAlignment="0" applyProtection="0"/>
    <xf numFmtId="0" fontId="37" fillId="0" borderId="17" applyNumberFormat="0" applyFill="0" applyAlignment="0" applyProtection="0"/>
    <xf numFmtId="0" fontId="90" fillId="0" borderId="17" applyNumberFormat="0" applyFill="0" applyAlignment="0" applyProtection="0"/>
    <xf numFmtId="168" fontId="90" fillId="0" borderId="17" applyNumberFormat="0" applyFill="0" applyAlignment="0" applyProtection="0"/>
    <xf numFmtId="0" fontId="59" fillId="0" borderId="4" applyNumberFormat="0" applyFill="0" applyAlignment="0" applyProtection="0"/>
    <xf numFmtId="0" fontId="59" fillId="0" borderId="4" applyNumberFormat="0" applyFill="0" applyAlignment="0" applyProtection="0"/>
    <xf numFmtId="0" fontId="59" fillId="0" borderId="4" applyNumberFormat="0" applyFill="0" applyAlignment="0" applyProtection="0"/>
    <xf numFmtId="0" fontId="59" fillId="0" borderId="4" applyNumberFormat="0" applyFill="0" applyAlignment="0" applyProtection="0"/>
    <xf numFmtId="0" fontId="37" fillId="0" borderId="17" applyNumberFormat="0" applyFill="0" applyAlignment="0" applyProtection="0"/>
    <xf numFmtId="168" fontId="90" fillId="0" borderId="17" applyNumberFormat="0" applyFill="0" applyAlignment="0" applyProtection="0"/>
    <xf numFmtId="0" fontId="37" fillId="0" borderId="17" applyNumberFormat="0" applyFill="0" applyAlignment="0" applyProtection="0"/>
    <xf numFmtId="168" fontId="90" fillId="0" borderId="17" applyNumberFormat="0" applyFill="0" applyAlignment="0" applyProtection="0"/>
    <xf numFmtId="0" fontId="37" fillId="0" borderId="17" applyNumberFormat="0" applyFill="0" applyAlignment="0" applyProtection="0"/>
    <xf numFmtId="168" fontId="37" fillId="0" borderId="17" applyNumberFormat="0" applyFill="0" applyAlignment="0" applyProtection="0"/>
    <xf numFmtId="0" fontId="37" fillId="0" borderId="17" applyNumberFormat="0" applyFill="0" applyAlignment="0" applyProtection="0"/>
    <xf numFmtId="0" fontId="59" fillId="0" borderId="4" applyNumberFormat="0" applyFill="0" applyAlignment="0" applyProtection="0"/>
    <xf numFmtId="0" fontId="37" fillId="0" borderId="17" applyNumberFormat="0" applyFill="0" applyAlignment="0" applyProtection="0"/>
    <xf numFmtId="168" fontId="90" fillId="0" borderId="30" applyNumberFormat="0" applyFill="0" applyAlignment="0" applyProtection="0"/>
    <xf numFmtId="0" fontId="37" fillId="0" borderId="17" applyNumberFormat="0" applyFill="0" applyAlignment="0" applyProtection="0"/>
    <xf numFmtId="0" fontId="37" fillId="0" borderId="17" applyNumberFormat="0" applyFill="0" applyAlignment="0" applyProtection="0"/>
    <xf numFmtId="0" fontId="39" fillId="0" borderId="18" applyNumberFormat="0" applyFill="0" applyAlignment="0" applyProtection="0"/>
    <xf numFmtId="0" fontId="39" fillId="0" borderId="18" applyNumberFormat="0" applyFill="0" applyAlignment="0" applyProtection="0"/>
    <xf numFmtId="0" fontId="39" fillId="0" borderId="18" applyNumberFormat="0" applyFill="0" applyAlignment="0" applyProtection="0"/>
    <xf numFmtId="0" fontId="39" fillId="0" borderId="18" applyNumberFormat="0" applyFill="0" applyAlignment="0" applyProtection="0"/>
    <xf numFmtId="0" fontId="39" fillId="0" borderId="18" applyNumberFormat="0" applyFill="0" applyAlignment="0" applyProtection="0"/>
    <xf numFmtId="0" fontId="39" fillId="0" borderId="18" applyNumberFormat="0" applyFill="0" applyAlignment="0" applyProtection="0"/>
    <xf numFmtId="0" fontId="39" fillId="0" borderId="18" applyNumberFormat="0" applyFill="0" applyAlignment="0" applyProtection="0"/>
    <xf numFmtId="0" fontId="39" fillId="0" borderId="18" applyNumberFormat="0" applyFill="0" applyAlignment="0" applyProtection="0"/>
    <xf numFmtId="0" fontId="39" fillId="0" borderId="18" applyNumberFormat="0" applyFill="0" applyAlignment="0" applyProtection="0"/>
    <xf numFmtId="0" fontId="39" fillId="0" borderId="18" applyNumberFormat="0" applyFill="0" applyAlignment="0" applyProtection="0"/>
    <xf numFmtId="0" fontId="40" fillId="0" borderId="31"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39" fillId="0" borderId="18" applyNumberFormat="0" applyFill="0" applyAlignment="0" applyProtection="0"/>
    <xf numFmtId="0" fontId="39" fillId="0" borderId="18" applyNumberFormat="0" applyFill="0" applyAlignment="0" applyProtection="0"/>
    <xf numFmtId="0" fontId="39" fillId="0" borderId="18" applyNumberFormat="0" applyFill="0" applyAlignment="0" applyProtection="0"/>
    <xf numFmtId="0" fontId="60" fillId="0" borderId="23" applyNumberFormat="0" applyFill="0" applyAlignment="0" applyProtection="0"/>
    <xf numFmtId="168" fontId="39" fillId="0" borderId="18" applyNumberFormat="0" applyFill="0" applyAlignment="0" applyProtection="0"/>
    <xf numFmtId="0" fontId="39" fillId="0" borderId="18"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39" fillId="0" borderId="18" applyNumberFormat="0" applyFill="0" applyAlignment="0" applyProtection="0"/>
    <xf numFmtId="0" fontId="39" fillId="0" borderId="18" applyNumberFormat="0" applyFill="0" applyAlignment="0" applyProtection="0"/>
    <xf numFmtId="0" fontId="40" fillId="0" borderId="19" applyNumberFormat="0" applyFill="0" applyAlignment="0" applyProtection="0"/>
    <xf numFmtId="168" fontId="40" fillId="0" borderId="19"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39" fillId="0" borderId="18" applyNumberFormat="0" applyFill="0" applyAlignment="0" applyProtection="0"/>
    <xf numFmtId="168" fontId="40" fillId="0" borderId="19" applyNumberFormat="0" applyFill="0" applyAlignment="0" applyProtection="0"/>
    <xf numFmtId="0" fontId="39" fillId="0" borderId="18" applyNumberFormat="0" applyFill="0" applyAlignment="0" applyProtection="0"/>
    <xf numFmtId="168" fontId="40" fillId="0" borderId="19" applyNumberFormat="0" applyFill="0" applyAlignment="0" applyProtection="0"/>
    <xf numFmtId="0" fontId="39" fillId="0" borderId="18" applyNumberFormat="0" applyFill="0" applyAlignment="0" applyProtection="0"/>
    <xf numFmtId="168" fontId="39" fillId="0" borderId="18" applyNumberFormat="0" applyFill="0" applyAlignment="0" applyProtection="0"/>
    <xf numFmtId="0" fontId="39" fillId="0" borderId="18" applyNumberFormat="0" applyFill="0" applyAlignment="0" applyProtection="0"/>
    <xf numFmtId="0" fontId="60" fillId="0" borderId="23" applyNumberFormat="0" applyFill="0" applyAlignment="0" applyProtection="0"/>
    <xf numFmtId="0" fontId="39" fillId="0" borderId="18" applyNumberFormat="0" applyFill="0" applyAlignment="0" applyProtection="0"/>
    <xf numFmtId="168" fontId="40" fillId="0" borderId="32" applyNumberFormat="0" applyFill="0" applyAlignment="0" applyProtection="0"/>
    <xf numFmtId="0" fontId="39" fillId="0" borderId="18" applyNumberFormat="0" applyFill="0" applyAlignment="0" applyProtection="0"/>
    <xf numFmtId="0" fontId="39" fillId="0" borderId="18" applyNumberFormat="0" applyFill="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60" fillId="0" borderId="0" applyNumberFormat="0" applyFill="0" applyBorder="0" applyAlignment="0" applyProtection="0"/>
    <xf numFmtId="168" fontId="39" fillId="0" borderId="0" applyNumberFormat="0" applyFill="0" applyBorder="0" applyAlignment="0" applyProtection="0"/>
    <xf numFmtId="0" fontId="39"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168" fontId="39"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39" fillId="0" borderId="0" applyNumberFormat="0" applyFill="0" applyBorder="0" applyAlignment="0" applyProtection="0"/>
    <xf numFmtId="0" fontId="60" fillId="0" borderId="0" applyNumberFormat="0" applyFill="0" applyBorder="0" applyAlignment="0" applyProtection="0"/>
    <xf numFmtId="0" fontId="39" fillId="0" borderId="0" applyNumberFormat="0" applyFill="0" applyBorder="0" applyAlignment="0" applyProtection="0"/>
    <xf numFmtId="168" fontId="40"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41" fillId="0" borderId="0" applyNumberFormat="0" applyFill="0" applyBorder="0" applyAlignment="0" applyProtection="0">
      <alignment vertical="top"/>
      <protection locked="0"/>
    </xf>
    <xf numFmtId="0" fontId="41" fillId="0" borderId="0" applyNumberFormat="0" applyFill="0" applyBorder="0" applyAlignment="0" applyProtection="0">
      <alignment vertical="top"/>
      <protection locked="0"/>
    </xf>
    <xf numFmtId="172" fontId="75" fillId="98" borderId="0"/>
    <xf numFmtId="173" fontId="75" fillId="98" borderId="0"/>
    <xf numFmtId="174" fontId="75" fillId="98" borderId="0"/>
    <xf numFmtId="168" fontId="9" fillId="98" borderId="0">
      <protection locked="0"/>
    </xf>
    <xf numFmtId="177" fontId="9" fillId="98" borderId="0">
      <protection locked="0"/>
    </xf>
    <xf numFmtId="175" fontId="9" fillId="98" borderId="0">
      <protection locked="0"/>
    </xf>
    <xf numFmtId="176" fontId="9" fillId="98" borderId="0">
      <protection locked="0"/>
    </xf>
    <xf numFmtId="17" fontId="9" fillId="98" borderId="0">
      <protection locked="0"/>
    </xf>
    <xf numFmtId="20" fontId="9" fillId="98" borderId="0">
      <protection locked="0"/>
    </xf>
    <xf numFmtId="0" fontId="31" fillId="14" borderId="9" applyNumberFormat="0" applyAlignment="0" applyProtection="0"/>
    <xf numFmtId="0" fontId="31" fillId="14" borderId="9" applyNumberFormat="0" applyAlignment="0" applyProtection="0"/>
    <xf numFmtId="0" fontId="31" fillId="14" borderId="9" applyNumberFormat="0" applyAlignment="0" applyProtection="0"/>
    <xf numFmtId="0" fontId="31" fillId="14" borderId="9" applyNumberFormat="0" applyAlignment="0" applyProtection="0"/>
    <xf numFmtId="0" fontId="13" fillId="6" borderId="5" applyNumberFormat="0" applyAlignment="0" applyProtection="0"/>
    <xf numFmtId="0" fontId="31" fillId="14" borderId="9" applyNumberFormat="0" applyAlignment="0" applyProtection="0"/>
    <xf numFmtId="0" fontId="31" fillId="14" borderId="9" applyNumberFormat="0" applyAlignment="0" applyProtection="0"/>
    <xf numFmtId="0" fontId="31" fillId="14" borderId="9" applyNumberFormat="0" applyAlignment="0" applyProtection="0"/>
    <xf numFmtId="0" fontId="31" fillId="14" borderId="9" applyNumberFormat="0" applyAlignment="0" applyProtection="0"/>
    <xf numFmtId="0" fontId="31" fillId="14" borderId="9" applyNumberFormat="0" applyAlignment="0" applyProtection="0"/>
    <xf numFmtId="0" fontId="31" fillId="22" borderId="9" applyNumberFormat="0" applyAlignment="0" applyProtection="0"/>
    <xf numFmtId="0" fontId="13" fillId="6" borderId="5" applyNumberFormat="0" applyAlignment="0" applyProtection="0"/>
    <xf numFmtId="0" fontId="13" fillId="6" borderId="5" applyNumberFormat="0" applyAlignment="0" applyProtection="0"/>
    <xf numFmtId="0" fontId="31" fillId="14" borderId="9" applyNumberFormat="0" applyAlignment="0" applyProtection="0"/>
    <xf numFmtId="0" fontId="31" fillId="14" borderId="9" applyNumberFormat="0" applyAlignment="0" applyProtection="0"/>
    <xf numFmtId="0" fontId="31" fillId="14" borderId="9" applyNumberFormat="0" applyAlignment="0" applyProtection="0"/>
    <xf numFmtId="0" fontId="13" fillId="6" borderId="5" applyNumberFormat="0" applyAlignment="0" applyProtection="0"/>
    <xf numFmtId="168" fontId="83" fillId="99" borderId="21" applyNumberFormat="0">
      <alignment horizontal="center" vertical="center"/>
      <protection locked="0"/>
    </xf>
    <xf numFmtId="168" fontId="83" fillId="99" borderId="21" applyNumberFormat="0">
      <alignment horizontal="center" vertical="center"/>
      <protection locked="0"/>
    </xf>
    <xf numFmtId="168" fontId="83" fillId="99" borderId="21" applyNumberFormat="0">
      <alignment horizontal="center" vertical="center"/>
      <protection locked="0"/>
    </xf>
    <xf numFmtId="0" fontId="31" fillId="14" borderId="9" applyNumberFormat="0" applyAlignment="0" applyProtection="0"/>
    <xf numFmtId="0" fontId="13" fillId="6" borderId="5" applyNumberFormat="0" applyAlignment="0" applyProtection="0"/>
    <xf numFmtId="0" fontId="13" fillId="6" borderId="5" applyNumberFormat="0" applyAlignment="0" applyProtection="0"/>
    <xf numFmtId="0" fontId="13" fillId="6" borderId="5" applyNumberFormat="0" applyAlignment="0" applyProtection="0"/>
    <xf numFmtId="0" fontId="13" fillId="6" borderId="5" applyNumberFormat="0" applyAlignment="0" applyProtection="0"/>
    <xf numFmtId="0" fontId="13" fillId="6" borderId="5" applyNumberFormat="0" applyAlignment="0" applyProtection="0"/>
    <xf numFmtId="0" fontId="13" fillId="6" borderId="5" applyNumberFormat="0" applyAlignment="0" applyProtection="0"/>
    <xf numFmtId="0" fontId="13" fillId="6" borderId="5" applyNumberFormat="0" applyAlignment="0" applyProtection="0"/>
    <xf numFmtId="0" fontId="13" fillId="6" borderId="5" applyNumberFormat="0" applyAlignment="0" applyProtection="0"/>
    <xf numFmtId="0" fontId="13" fillId="6" borderId="5" applyNumberFormat="0" applyAlignment="0" applyProtection="0"/>
    <xf numFmtId="0" fontId="13" fillId="6" borderId="5" applyNumberFormat="0" applyAlignment="0" applyProtection="0"/>
    <xf numFmtId="0" fontId="13" fillId="6" borderId="5" applyNumberFormat="0" applyAlignment="0" applyProtection="0"/>
    <xf numFmtId="0" fontId="31" fillId="14" borderId="9" applyNumberFormat="0" applyAlignment="0" applyProtection="0"/>
    <xf numFmtId="0" fontId="31" fillId="14" borderId="9" applyNumberFormat="0" applyAlignment="0" applyProtection="0"/>
    <xf numFmtId="0" fontId="31" fillId="14" borderId="9" applyNumberFormat="0" applyAlignment="0" applyProtection="0"/>
    <xf numFmtId="0" fontId="31" fillId="22" borderId="9" applyNumberFormat="0" applyAlignment="0" applyProtection="0"/>
    <xf numFmtId="168" fontId="83" fillId="99" borderId="21" applyNumberFormat="0">
      <alignment horizontal="center" vertical="center"/>
      <protection locked="0"/>
    </xf>
    <xf numFmtId="168" fontId="83" fillId="99" borderId="21" applyNumberFormat="0">
      <alignment horizontal="center" vertical="center"/>
      <protection locked="0"/>
    </xf>
    <xf numFmtId="168" fontId="31" fillId="22" borderId="9" applyNumberFormat="0" applyAlignment="0" applyProtection="0"/>
    <xf numFmtId="0" fontId="13" fillId="6" borderId="5" applyNumberFormat="0" applyAlignment="0" applyProtection="0"/>
    <xf numFmtId="0" fontId="13" fillId="6" borderId="5" applyNumberFormat="0" applyAlignment="0" applyProtection="0"/>
    <xf numFmtId="0" fontId="13" fillId="6" borderId="5" applyNumberFormat="0" applyAlignment="0" applyProtection="0"/>
    <xf numFmtId="0" fontId="13" fillId="6" borderId="5" applyNumberFormat="0" applyAlignment="0" applyProtection="0"/>
    <xf numFmtId="0" fontId="31" fillId="14" borderId="9" applyNumberFormat="0" applyAlignment="0" applyProtection="0"/>
    <xf numFmtId="168" fontId="31" fillId="22" borderId="9" applyNumberFormat="0" applyAlignment="0" applyProtection="0"/>
    <xf numFmtId="168" fontId="31" fillId="22" borderId="9" applyNumberFormat="0" applyAlignment="0" applyProtection="0"/>
    <xf numFmtId="168" fontId="31" fillId="22" borderId="9" applyNumberFormat="0" applyAlignment="0" applyProtection="0"/>
    <xf numFmtId="0" fontId="31" fillId="14" borderId="9" applyNumberFormat="0" applyAlignment="0" applyProtection="0"/>
    <xf numFmtId="168" fontId="31" fillId="22" borderId="9" applyNumberFormat="0" applyAlignment="0" applyProtection="0"/>
    <xf numFmtId="168" fontId="31" fillId="22" borderId="9" applyNumberFormat="0" applyAlignment="0" applyProtection="0"/>
    <xf numFmtId="168" fontId="31" fillId="22" borderId="9" applyNumberFormat="0" applyAlignment="0" applyProtection="0"/>
    <xf numFmtId="0" fontId="31" fillId="14" borderId="9" applyNumberFormat="0" applyAlignment="0" applyProtection="0"/>
    <xf numFmtId="168" fontId="31" fillId="22" borderId="9" applyNumberFormat="0" applyAlignment="0" applyProtection="0"/>
    <xf numFmtId="168" fontId="31" fillId="22" borderId="9" applyNumberFormat="0" applyAlignment="0" applyProtection="0"/>
    <xf numFmtId="168" fontId="31" fillId="14" borderId="9" applyNumberFormat="0" applyAlignment="0" applyProtection="0"/>
    <xf numFmtId="0" fontId="31" fillId="14" borderId="9" applyNumberFormat="0" applyAlignment="0" applyProtection="0"/>
    <xf numFmtId="168" fontId="31" fillId="14" borderId="9" applyNumberFormat="0" applyAlignment="0" applyProtection="0"/>
    <xf numFmtId="0" fontId="13" fillId="6" borderId="5" applyNumberFormat="0" applyAlignment="0" applyProtection="0"/>
    <xf numFmtId="0" fontId="31" fillId="14" borderId="9" applyNumberFormat="0" applyAlignment="0" applyProtection="0"/>
    <xf numFmtId="168" fontId="83" fillId="99" borderId="21" applyNumberFormat="0">
      <alignment horizontal="center" vertical="center"/>
      <protection locked="0"/>
    </xf>
    <xf numFmtId="0" fontId="31" fillId="14" borderId="9" applyNumberFormat="0" applyAlignment="0" applyProtection="0"/>
    <xf numFmtId="0" fontId="31" fillId="14" borderId="9" applyNumberFormat="0" applyAlignment="0" applyProtection="0"/>
    <xf numFmtId="168" fontId="9" fillId="98" borderId="0">
      <protection locked="0"/>
    </xf>
    <xf numFmtId="168" fontId="9" fillId="98" borderId="0">
      <protection locked="0"/>
    </xf>
    <xf numFmtId="168" fontId="11" fillId="98" borderId="0">
      <protection locked="0"/>
    </xf>
    <xf numFmtId="168" fontId="9" fillId="98" borderId="0">
      <alignment horizontal="center"/>
      <protection locked="0"/>
    </xf>
    <xf numFmtId="168" fontId="9" fillId="98" borderId="0">
      <protection locked="0"/>
    </xf>
    <xf numFmtId="168" fontId="9" fillId="98" borderId="0"/>
    <xf numFmtId="168" fontId="9" fillId="98" borderId="0">
      <alignment wrapText="1"/>
      <protection locked="0"/>
    </xf>
    <xf numFmtId="168" fontId="79" fillId="98" borderId="0">
      <protection locked="0"/>
    </xf>
    <xf numFmtId="168" fontId="74" fillId="98" borderId="0">
      <protection locked="0"/>
    </xf>
    <xf numFmtId="168" fontId="74" fillId="98" borderId="0">
      <protection locked="0"/>
    </xf>
    <xf numFmtId="168" fontId="74" fillId="98" borderId="0">
      <protection locked="0"/>
    </xf>
    <xf numFmtId="168" fontId="74" fillId="98" borderId="0">
      <protection locked="0"/>
    </xf>
    <xf numFmtId="168" fontId="86" fillId="98" borderId="0">
      <protection locked="0"/>
    </xf>
    <xf numFmtId="0" fontId="27" fillId="0" borderId="10" applyNumberFormat="0" applyFill="0" applyAlignment="0" applyProtection="0"/>
    <xf numFmtId="0" fontId="27" fillId="0" borderId="10" applyNumberFormat="0" applyFill="0" applyAlignment="0" applyProtection="0"/>
    <xf numFmtId="0" fontId="27" fillId="0" borderId="10" applyNumberFormat="0" applyFill="0" applyAlignment="0" applyProtection="0"/>
    <xf numFmtId="0" fontId="27" fillId="0" borderId="10" applyNumberFormat="0" applyFill="0" applyAlignment="0" applyProtection="0"/>
    <xf numFmtId="0" fontId="23" fillId="0" borderId="33" applyNumberFormat="0" applyFill="0" applyAlignment="0" applyProtection="0"/>
    <xf numFmtId="0" fontId="64" fillId="0" borderId="24" applyNumberFormat="0" applyFill="0" applyAlignment="0" applyProtection="0"/>
    <xf numFmtId="0" fontId="64" fillId="0" borderId="24" applyNumberFormat="0" applyFill="0" applyAlignment="0" applyProtection="0"/>
    <xf numFmtId="0" fontId="27" fillId="0" borderId="10" applyNumberFormat="0" applyFill="0" applyAlignment="0" applyProtection="0"/>
    <xf numFmtId="0" fontId="27" fillId="0" borderId="10" applyNumberFormat="0" applyFill="0" applyAlignment="0" applyProtection="0"/>
    <xf numFmtId="0" fontId="27" fillId="0" borderId="10" applyNumberFormat="0" applyFill="0" applyAlignment="0" applyProtection="0"/>
    <xf numFmtId="0" fontId="64" fillId="0" borderId="24" applyNumberFormat="0" applyFill="0" applyAlignment="0" applyProtection="0"/>
    <xf numFmtId="168" fontId="27" fillId="0" borderId="10" applyNumberFormat="0" applyFill="0" applyAlignment="0" applyProtection="0"/>
    <xf numFmtId="0" fontId="27" fillId="0" borderId="10" applyNumberFormat="0" applyFill="0" applyAlignment="0" applyProtection="0"/>
    <xf numFmtId="0" fontId="64" fillId="0" borderId="24" applyNumberFormat="0" applyFill="0" applyAlignment="0" applyProtection="0"/>
    <xf numFmtId="0" fontId="64" fillId="0" borderId="24" applyNumberFormat="0" applyFill="0" applyAlignment="0" applyProtection="0"/>
    <xf numFmtId="0" fontId="64" fillId="0" borderId="24" applyNumberFormat="0" applyFill="0" applyAlignment="0" applyProtection="0"/>
    <xf numFmtId="0" fontId="64" fillId="0" borderId="24" applyNumberFormat="0" applyFill="0" applyAlignment="0" applyProtection="0"/>
    <xf numFmtId="0" fontId="64" fillId="0" borderId="24" applyNumberFormat="0" applyFill="0" applyAlignment="0" applyProtection="0"/>
    <xf numFmtId="0" fontId="64" fillId="0" borderId="24" applyNumberFormat="0" applyFill="0" applyAlignment="0" applyProtection="0"/>
    <xf numFmtId="0" fontId="64" fillId="0" borderId="24" applyNumberFormat="0" applyFill="0" applyAlignment="0" applyProtection="0"/>
    <xf numFmtId="0" fontId="64" fillId="0" borderId="24" applyNumberFormat="0" applyFill="0" applyAlignment="0" applyProtection="0"/>
    <xf numFmtId="0" fontId="64" fillId="0" borderId="24" applyNumberFormat="0" applyFill="0" applyAlignment="0" applyProtection="0"/>
    <xf numFmtId="0" fontId="64" fillId="0" borderId="24" applyNumberFormat="0" applyFill="0" applyAlignment="0" applyProtection="0"/>
    <xf numFmtId="0" fontId="64" fillId="0" borderId="24" applyNumberFormat="0" applyFill="0" applyAlignment="0" applyProtection="0"/>
    <xf numFmtId="168" fontId="27" fillId="0" borderId="10" applyNumberFormat="0" applyFill="0" applyAlignment="0" applyProtection="0"/>
    <xf numFmtId="0" fontId="27" fillId="0" borderId="10" applyNumberFormat="0" applyFill="0" applyAlignment="0" applyProtection="0"/>
    <xf numFmtId="0" fontId="27" fillId="0" borderId="10" applyNumberFormat="0" applyFill="0" applyAlignment="0" applyProtection="0"/>
    <xf numFmtId="0" fontId="27" fillId="0" borderId="10" applyNumberFormat="0" applyFill="0" applyAlignment="0" applyProtection="0"/>
    <xf numFmtId="0" fontId="27" fillId="0" borderId="10" applyNumberFormat="0" applyFill="0" applyAlignment="0" applyProtection="0"/>
    <xf numFmtId="0" fontId="64" fillId="0" borderId="24" applyNumberFormat="0" applyFill="0" applyAlignment="0" applyProtection="0"/>
    <xf numFmtId="0" fontId="64" fillId="0" borderId="24" applyNumberFormat="0" applyFill="0" applyAlignment="0" applyProtection="0"/>
    <xf numFmtId="0" fontId="27" fillId="0" borderId="10" applyNumberFormat="0" applyFill="0" applyAlignment="0" applyProtection="0"/>
    <xf numFmtId="168" fontId="27" fillId="0" borderId="10" applyNumberFormat="0" applyFill="0" applyAlignment="0" applyProtection="0"/>
    <xf numFmtId="0" fontId="27" fillId="0" borderId="10" applyNumberFormat="0" applyFill="0" applyAlignment="0" applyProtection="0"/>
    <xf numFmtId="0" fontId="27" fillId="0" borderId="10" applyNumberFormat="0" applyFill="0" applyAlignment="0" applyProtection="0"/>
    <xf numFmtId="0" fontId="27" fillId="0" borderId="10" applyNumberFormat="0" applyFill="0" applyAlignment="0" applyProtection="0"/>
    <xf numFmtId="0" fontId="27" fillId="0" borderId="10" applyNumberFormat="0" applyFill="0" applyAlignment="0" applyProtection="0"/>
    <xf numFmtId="0" fontId="27" fillId="0" borderId="10" applyNumberFormat="0" applyFill="0" applyAlignment="0" applyProtection="0"/>
    <xf numFmtId="0" fontId="46" fillId="22" borderId="0" applyNumberFormat="0" applyBorder="0" applyAlignment="0" applyProtection="0"/>
    <xf numFmtId="0" fontId="46" fillId="22" borderId="0" applyNumberFormat="0" applyBorder="0" applyAlignment="0" applyProtection="0"/>
    <xf numFmtId="0" fontId="46" fillId="22" borderId="0" applyNumberFormat="0" applyBorder="0" applyAlignment="0" applyProtection="0"/>
    <xf numFmtId="0" fontId="46" fillId="22" borderId="0" applyNumberFormat="0" applyBorder="0" applyAlignment="0" applyProtection="0"/>
    <xf numFmtId="0" fontId="91" fillId="22" borderId="0" applyNumberFormat="0" applyBorder="0" applyAlignment="0" applyProtection="0"/>
    <xf numFmtId="0" fontId="63" fillId="5" borderId="0" applyNumberFormat="0" applyBorder="0" applyAlignment="0" applyProtection="0"/>
    <xf numFmtId="0" fontId="63" fillId="5" borderId="0" applyNumberFormat="0" applyBorder="0" applyAlignment="0" applyProtection="0"/>
    <xf numFmtId="0" fontId="46" fillId="22" borderId="0" applyNumberFormat="0" applyBorder="0" applyAlignment="0" applyProtection="0"/>
    <xf numFmtId="0" fontId="46" fillId="22" borderId="0" applyNumberFormat="0" applyBorder="0" applyAlignment="0" applyProtection="0"/>
    <xf numFmtId="0" fontId="46" fillId="22" borderId="0" applyNumberFormat="0" applyBorder="0" applyAlignment="0" applyProtection="0"/>
    <xf numFmtId="0" fontId="63" fillId="5" borderId="0" applyNumberFormat="0" applyBorder="0" applyAlignment="0" applyProtection="0"/>
    <xf numFmtId="168" fontId="46" fillId="100" borderId="0" applyNumberFormat="0" applyBorder="0" applyAlignment="0" applyProtection="0"/>
    <xf numFmtId="0" fontId="46" fillId="22" borderId="0" applyNumberFormat="0" applyBorder="0" applyAlignment="0" applyProtection="0"/>
    <xf numFmtId="0" fontId="63" fillId="5" borderId="0" applyNumberFormat="0" applyBorder="0" applyAlignment="0" applyProtection="0"/>
    <xf numFmtId="0" fontId="63" fillId="5" borderId="0" applyNumberFormat="0" applyBorder="0" applyAlignment="0" applyProtection="0"/>
    <xf numFmtId="0" fontId="63" fillId="5" borderId="0" applyNumberFormat="0" applyBorder="0" applyAlignment="0" applyProtection="0"/>
    <xf numFmtId="0" fontId="63" fillId="5" borderId="0" applyNumberFormat="0" applyBorder="0" applyAlignment="0" applyProtection="0"/>
    <xf numFmtId="0" fontId="63" fillId="5" borderId="0" applyNumberFormat="0" applyBorder="0" applyAlignment="0" applyProtection="0"/>
    <xf numFmtId="0" fontId="63" fillId="5" borderId="0" applyNumberFormat="0" applyBorder="0" applyAlignment="0" applyProtection="0"/>
    <xf numFmtId="0" fontId="63" fillId="5" borderId="0" applyNumberFormat="0" applyBorder="0" applyAlignment="0" applyProtection="0"/>
    <xf numFmtId="0" fontId="63" fillId="5" borderId="0" applyNumberFormat="0" applyBorder="0" applyAlignment="0" applyProtection="0"/>
    <xf numFmtId="0" fontId="63" fillId="5" borderId="0" applyNumberFormat="0" applyBorder="0" applyAlignment="0" applyProtection="0"/>
    <xf numFmtId="0" fontId="63" fillId="5" borderId="0" applyNumberFormat="0" applyBorder="0" applyAlignment="0" applyProtection="0"/>
    <xf numFmtId="0" fontId="63" fillId="5" borderId="0" applyNumberFormat="0" applyBorder="0" applyAlignment="0" applyProtection="0"/>
    <xf numFmtId="168" fontId="46" fillId="22" borderId="0" applyNumberFormat="0" applyBorder="0" applyAlignment="0" applyProtection="0"/>
    <xf numFmtId="0" fontId="46" fillId="22" borderId="0" applyNumberFormat="0" applyBorder="0" applyAlignment="0" applyProtection="0"/>
    <xf numFmtId="0" fontId="46" fillId="22" borderId="0" applyNumberFormat="0" applyBorder="0" applyAlignment="0" applyProtection="0"/>
    <xf numFmtId="0" fontId="46" fillId="22" borderId="0" applyNumberFormat="0" applyBorder="0" applyAlignment="0" applyProtection="0"/>
    <xf numFmtId="0" fontId="46" fillId="22" borderId="0" applyNumberFormat="0" applyBorder="0" applyAlignment="0" applyProtection="0"/>
    <xf numFmtId="0" fontId="63" fillId="5" borderId="0" applyNumberFormat="0" applyBorder="0" applyAlignment="0" applyProtection="0"/>
    <xf numFmtId="168" fontId="46" fillId="22" borderId="0" applyNumberFormat="0" applyBorder="0" applyAlignment="0" applyProtection="0"/>
    <xf numFmtId="0" fontId="46" fillId="22" borderId="0" applyNumberFormat="0" applyBorder="0" applyAlignment="0" applyProtection="0"/>
    <xf numFmtId="168" fontId="46" fillId="22" borderId="0" applyNumberFormat="0" applyBorder="0" applyAlignment="0" applyProtection="0"/>
    <xf numFmtId="0" fontId="46" fillId="22" borderId="0" applyNumberFormat="0" applyBorder="0" applyAlignment="0" applyProtection="0"/>
    <xf numFmtId="168" fontId="46" fillId="22" borderId="0" applyNumberFormat="0" applyBorder="0" applyAlignment="0" applyProtection="0"/>
    <xf numFmtId="0" fontId="46" fillId="22" borderId="0" applyNumberFormat="0" applyBorder="0" applyAlignment="0" applyProtection="0"/>
    <xf numFmtId="0" fontId="63" fillId="5" borderId="0" applyNumberFormat="0" applyBorder="0" applyAlignment="0" applyProtection="0"/>
    <xf numFmtId="0" fontId="46" fillId="22" borderId="0" applyNumberFormat="0" applyBorder="0" applyAlignment="0" applyProtection="0"/>
    <xf numFmtId="168" fontId="46" fillId="100" borderId="0" applyNumberFormat="0" applyBorder="0" applyAlignment="0" applyProtection="0"/>
    <xf numFmtId="0" fontId="46" fillId="22" borderId="0" applyNumberFormat="0" applyBorder="0" applyAlignment="0" applyProtection="0"/>
    <xf numFmtId="0" fontId="46" fillId="22" borderId="0" applyNumberFormat="0" applyBorder="0" applyAlignment="0" applyProtection="0"/>
    <xf numFmtId="172" fontId="74" fillId="0" borderId="0"/>
    <xf numFmtId="168" fontId="5" fillId="0" borderId="0"/>
    <xf numFmtId="168" fontId="5" fillId="0" borderId="0"/>
    <xf numFmtId="168" fontId="5" fillId="0" borderId="0"/>
    <xf numFmtId="168" fontId="5" fillId="0" borderId="0"/>
    <xf numFmtId="0" fontId="5" fillId="0" borderId="0"/>
    <xf numFmtId="168" fontId="9" fillId="0" borderId="0"/>
    <xf numFmtId="168" fontId="9" fillId="0" borderId="0"/>
    <xf numFmtId="0" fontId="29" fillId="0" borderId="0"/>
    <xf numFmtId="0" fontId="9" fillId="0" borderId="0"/>
    <xf numFmtId="0" fontId="5" fillId="0" borderId="0"/>
    <xf numFmtId="0" fontId="9" fillId="0" borderId="0"/>
    <xf numFmtId="0" fontId="9" fillId="0" borderId="0"/>
    <xf numFmtId="0" fontId="9" fillId="0" borderId="0"/>
    <xf numFmtId="0" fontId="9" fillId="0" borderId="0"/>
    <xf numFmtId="168" fontId="9" fillId="0" borderId="0"/>
    <xf numFmtId="0" fontId="72" fillId="0" borderId="0">
      <alignment vertical="center"/>
    </xf>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68" fontId="5" fillId="0" borderId="0"/>
    <xf numFmtId="0" fontId="71" fillId="0" borderId="0"/>
    <xf numFmtId="168" fontId="50"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9" fillId="0" borderId="0"/>
    <xf numFmtId="0" fontId="9" fillId="0" borderId="0"/>
    <xf numFmtId="0" fontId="9" fillId="0" borderId="0"/>
    <xf numFmtId="0" fontId="29" fillId="0" borderId="0"/>
    <xf numFmtId="0" fontId="9" fillId="16" borderId="12" applyNumberFormat="0" applyFont="0" applyAlignment="0" applyProtection="0"/>
    <xf numFmtId="0" fontId="20" fillId="8" borderId="7" applyNumberFormat="0" applyFont="0" applyAlignment="0" applyProtection="0"/>
    <xf numFmtId="0" fontId="20" fillId="8" borderId="7" applyNumberFormat="0" applyFont="0" applyAlignment="0" applyProtection="0"/>
    <xf numFmtId="0" fontId="20" fillId="8" borderId="7" applyNumberFormat="0" applyFont="0" applyAlignment="0" applyProtection="0"/>
    <xf numFmtId="0" fontId="20" fillId="8" borderId="7" applyNumberFormat="0" applyFont="0" applyAlignment="0" applyProtection="0"/>
    <xf numFmtId="0" fontId="20" fillId="16" borderId="12" applyNumberFormat="0" applyFont="0" applyAlignment="0" applyProtection="0"/>
    <xf numFmtId="0" fontId="20" fillId="16" borderId="12" applyNumberFormat="0" applyFont="0" applyAlignment="0" applyProtection="0"/>
    <xf numFmtId="0" fontId="20" fillId="16" borderId="12" applyNumberFormat="0" applyFont="0" applyAlignment="0" applyProtection="0"/>
    <xf numFmtId="0" fontId="20" fillId="16" borderId="12" applyNumberFormat="0" applyFont="0" applyAlignment="0" applyProtection="0"/>
    <xf numFmtId="0" fontId="9" fillId="16" borderId="12" applyNumberFormat="0" applyFont="0" applyAlignment="0" applyProtection="0"/>
    <xf numFmtId="0" fontId="20" fillId="16" borderId="12" applyNumberFormat="0" applyFont="0" applyAlignment="0" applyProtection="0"/>
    <xf numFmtId="0" fontId="20" fillId="16" borderId="12" applyNumberFormat="0" applyFont="0" applyAlignment="0" applyProtection="0"/>
    <xf numFmtId="0" fontId="20" fillId="16" borderId="12" applyNumberFormat="0" applyFont="0" applyAlignment="0" applyProtection="0"/>
    <xf numFmtId="0" fontId="20" fillId="16" borderId="12" applyNumberFormat="0" applyFont="0" applyAlignment="0" applyProtection="0"/>
    <xf numFmtId="0" fontId="9" fillId="16" borderId="12" applyNumberFormat="0" applyFont="0" applyAlignment="0" applyProtection="0"/>
    <xf numFmtId="0" fontId="20" fillId="16" borderId="12" applyNumberFormat="0" applyFont="0" applyAlignment="0" applyProtection="0"/>
    <xf numFmtId="0" fontId="20" fillId="16" borderId="12" applyNumberFormat="0" applyFont="0" applyAlignment="0" applyProtection="0"/>
    <xf numFmtId="0" fontId="20" fillId="16" borderId="12" applyNumberFormat="0" applyFont="0" applyAlignment="0" applyProtection="0"/>
    <xf numFmtId="0" fontId="20" fillId="16" borderId="12" applyNumberFormat="0" applyFont="0" applyAlignment="0" applyProtection="0"/>
    <xf numFmtId="0" fontId="20" fillId="16" borderId="12" applyNumberFormat="0" applyFont="0" applyAlignment="0" applyProtection="0"/>
    <xf numFmtId="0" fontId="20" fillId="16" borderId="12" applyNumberFormat="0" applyFont="0" applyAlignment="0" applyProtection="0"/>
    <xf numFmtId="0" fontId="20" fillId="16" borderId="12" applyNumberFormat="0" applyFont="0" applyAlignment="0" applyProtection="0"/>
    <xf numFmtId="0" fontId="20" fillId="16" borderId="12" applyNumberFormat="0" applyFont="0" applyAlignment="0" applyProtection="0"/>
    <xf numFmtId="0" fontId="20" fillId="16" borderId="12" applyNumberFormat="0" applyFont="0" applyAlignment="0" applyProtection="0"/>
    <xf numFmtId="0" fontId="20" fillId="16" borderId="12" applyNumberFormat="0" applyFont="0" applyAlignment="0" applyProtection="0"/>
    <xf numFmtId="0" fontId="20" fillId="16" borderId="12" applyNumberFormat="0" applyFont="0" applyAlignment="0" applyProtection="0"/>
    <xf numFmtId="0" fontId="72" fillId="16" borderId="12" applyNumberFormat="0" applyFont="0" applyAlignment="0" applyProtection="0"/>
    <xf numFmtId="0" fontId="20" fillId="8" borderId="7" applyNumberFormat="0" applyFont="0" applyAlignment="0" applyProtection="0"/>
    <xf numFmtId="0" fontId="20" fillId="8" borderId="7" applyNumberFormat="0" applyFont="0" applyAlignment="0" applyProtection="0"/>
    <xf numFmtId="0" fontId="20" fillId="8" borderId="7" applyNumberFormat="0" applyFont="0" applyAlignment="0" applyProtection="0"/>
    <xf numFmtId="0" fontId="20" fillId="8" borderId="7" applyNumberFormat="0" applyFont="0" applyAlignment="0" applyProtection="0"/>
    <xf numFmtId="0" fontId="20" fillId="8" borderId="7" applyNumberFormat="0" applyFont="0" applyAlignment="0" applyProtection="0"/>
    <xf numFmtId="0" fontId="9" fillId="16" borderId="12" applyNumberFormat="0" applyFont="0" applyAlignment="0" applyProtection="0"/>
    <xf numFmtId="0" fontId="20" fillId="8" borderId="7" applyNumberFormat="0" applyFont="0" applyAlignment="0" applyProtection="0"/>
    <xf numFmtId="0" fontId="20" fillId="8" borderId="7" applyNumberFormat="0" applyFont="0" applyAlignment="0" applyProtection="0"/>
    <xf numFmtId="0" fontId="20" fillId="8" borderId="7" applyNumberFormat="0" applyFont="0" applyAlignment="0" applyProtection="0"/>
    <xf numFmtId="0" fontId="20" fillId="8" borderId="7"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20" fillId="16" borderId="12" applyNumberFormat="0" applyFont="0" applyAlignment="0" applyProtection="0"/>
    <xf numFmtId="0" fontId="9" fillId="16" borderId="12" applyNumberFormat="0" applyFont="0" applyAlignment="0" applyProtection="0"/>
    <xf numFmtId="0" fontId="20" fillId="8" borderId="7" applyNumberFormat="0" applyFont="0" applyAlignment="0" applyProtection="0"/>
    <xf numFmtId="0" fontId="20" fillId="8" borderId="7" applyNumberFormat="0" applyFont="0" applyAlignment="0" applyProtection="0"/>
    <xf numFmtId="0" fontId="20" fillId="8" borderId="7" applyNumberFormat="0" applyFont="0" applyAlignment="0" applyProtection="0"/>
    <xf numFmtId="0" fontId="20" fillId="8" borderId="7" applyNumberFormat="0" applyFont="0" applyAlignment="0" applyProtection="0"/>
    <xf numFmtId="0" fontId="20" fillId="8" borderId="7" applyNumberFormat="0" applyFont="0" applyAlignment="0" applyProtection="0"/>
    <xf numFmtId="0" fontId="20" fillId="8" borderId="7" applyNumberFormat="0" applyFont="0" applyAlignment="0" applyProtection="0"/>
    <xf numFmtId="0" fontId="20" fillId="8" borderId="7" applyNumberFormat="0" applyFont="0" applyAlignment="0" applyProtection="0"/>
    <xf numFmtId="0" fontId="20" fillId="8" borderId="7" applyNumberFormat="0" applyFont="0" applyAlignment="0" applyProtection="0"/>
    <xf numFmtId="0" fontId="20" fillId="16" borderId="12" applyNumberFormat="0" applyFont="0" applyAlignment="0" applyProtection="0"/>
    <xf numFmtId="0" fontId="20" fillId="16" borderId="12" applyNumberFormat="0" applyFont="0" applyAlignment="0" applyProtection="0"/>
    <xf numFmtId="0" fontId="20" fillId="16" borderId="12" applyNumberFormat="0" applyFont="0" applyAlignment="0" applyProtection="0"/>
    <xf numFmtId="0" fontId="9" fillId="16" borderId="12" applyNumberFormat="0" applyFont="0" applyAlignment="0" applyProtection="0"/>
    <xf numFmtId="168" fontId="87" fillId="99" borderId="12" applyNumberFormat="0" applyAlignment="0" applyProtection="0"/>
    <xf numFmtId="168" fontId="87" fillId="99" borderId="12" applyNumberFormat="0" applyAlignment="0" applyProtection="0"/>
    <xf numFmtId="168" fontId="87" fillId="99" borderId="12" applyNumberFormat="0" applyAlignment="0" applyProtection="0"/>
    <xf numFmtId="0" fontId="9" fillId="16" borderId="12" applyNumberFormat="0" applyFont="0" applyAlignment="0" applyProtection="0"/>
    <xf numFmtId="0" fontId="20" fillId="8" borderId="7" applyNumberFormat="0" applyFont="0" applyAlignment="0" applyProtection="0"/>
    <xf numFmtId="0" fontId="20" fillId="8" borderId="7" applyNumberFormat="0" applyFont="0" applyAlignment="0" applyProtection="0"/>
    <xf numFmtId="0" fontId="20" fillId="8" borderId="7" applyNumberFormat="0" applyFont="0" applyAlignment="0" applyProtection="0"/>
    <xf numFmtId="0" fontId="20" fillId="8" borderId="7" applyNumberFormat="0" applyFont="0" applyAlignment="0" applyProtection="0"/>
    <xf numFmtId="0" fontId="20" fillId="8" borderId="7" applyNumberFormat="0" applyFont="0" applyAlignment="0" applyProtection="0"/>
    <xf numFmtId="0" fontId="20" fillId="8" borderId="7" applyNumberFormat="0" applyFont="0" applyAlignment="0" applyProtection="0"/>
    <xf numFmtId="0" fontId="20" fillId="8" borderId="7" applyNumberFormat="0" applyFont="0" applyAlignment="0" applyProtection="0"/>
    <xf numFmtId="0" fontId="20" fillId="8" borderId="7" applyNumberFormat="0" applyFont="0" applyAlignment="0" applyProtection="0"/>
    <xf numFmtId="0" fontId="9" fillId="16" borderId="12" applyNumberFormat="0" applyFont="0" applyAlignment="0" applyProtection="0"/>
    <xf numFmtId="0" fontId="20" fillId="8" borderId="7" applyNumberFormat="0" applyFont="0" applyAlignment="0" applyProtection="0"/>
    <xf numFmtId="0" fontId="20" fillId="8" borderId="7" applyNumberFormat="0" applyFont="0" applyAlignment="0" applyProtection="0"/>
    <xf numFmtId="0" fontId="20" fillId="8" borderId="7" applyNumberFormat="0" applyFont="0" applyAlignment="0" applyProtection="0"/>
    <xf numFmtId="0" fontId="20" fillId="8" borderId="7" applyNumberFormat="0" applyFont="0" applyAlignment="0" applyProtection="0"/>
    <xf numFmtId="0" fontId="20" fillId="8" borderId="7" applyNumberFormat="0" applyFont="0" applyAlignment="0" applyProtection="0"/>
    <xf numFmtId="0" fontId="20" fillId="8" borderId="7" applyNumberFormat="0" applyFont="0" applyAlignment="0" applyProtection="0"/>
    <xf numFmtId="0" fontId="20" fillId="8" borderId="7" applyNumberFormat="0" applyFont="0" applyAlignment="0" applyProtection="0"/>
    <xf numFmtId="0" fontId="20" fillId="8" borderId="7" applyNumberFormat="0" applyFont="0" applyAlignment="0" applyProtection="0"/>
    <xf numFmtId="0" fontId="9" fillId="16" borderId="12" applyNumberFormat="0" applyFont="0" applyAlignment="0" applyProtection="0"/>
    <xf numFmtId="0" fontId="20" fillId="8" borderId="7" applyNumberFormat="0" applyFont="0" applyAlignment="0" applyProtection="0"/>
    <xf numFmtId="0" fontId="20" fillId="8" borderId="7" applyNumberFormat="0" applyFont="0" applyAlignment="0" applyProtection="0"/>
    <xf numFmtId="0" fontId="20" fillId="8" borderId="7" applyNumberFormat="0" applyFont="0" applyAlignment="0" applyProtection="0"/>
    <xf numFmtId="0" fontId="20" fillId="8" borderId="7" applyNumberFormat="0" applyFont="0" applyAlignment="0" applyProtection="0"/>
    <xf numFmtId="0" fontId="20" fillId="8" borderId="7" applyNumberFormat="0" applyFont="0" applyAlignment="0" applyProtection="0"/>
    <xf numFmtId="0" fontId="20" fillId="8" borderId="7" applyNumberFormat="0" applyFont="0" applyAlignment="0" applyProtection="0"/>
    <xf numFmtId="0" fontId="20" fillId="8" borderId="7" applyNumberFormat="0" applyFont="0" applyAlignment="0" applyProtection="0"/>
    <xf numFmtId="0" fontId="20" fillId="8" borderId="7" applyNumberFormat="0" applyFont="0" applyAlignment="0" applyProtection="0"/>
    <xf numFmtId="0" fontId="9" fillId="16" borderId="12" applyNumberFormat="0" applyFont="0" applyAlignment="0" applyProtection="0"/>
    <xf numFmtId="0" fontId="20" fillId="8" borderId="7" applyNumberFormat="0" applyFont="0" applyAlignment="0" applyProtection="0"/>
    <xf numFmtId="0" fontId="20" fillId="8" borderId="7" applyNumberFormat="0" applyFont="0" applyAlignment="0" applyProtection="0"/>
    <xf numFmtId="0" fontId="20" fillId="8" borderId="7" applyNumberFormat="0" applyFont="0" applyAlignment="0" applyProtection="0"/>
    <xf numFmtId="0" fontId="20" fillId="8" borderId="7" applyNumberFormat="0" applyFont="0" applyAlignment="0" applyProtection="0"/>
    <xf numFmtId="0" fontId="9" fillId="16" borderId="12" applyNumberFormat="0" applyFont="0" applyAlignment="0" applyProtection="0"/>
    <xf numFmtId="0" fontId="20" fillId="8" borderId="7" applyNumberFormat="0" applyFont="0" applyAlignment="0" applyProtection="0"/>
    <xf numFmtId="0" fontId="20" fillId="8" borderId="7" applyNumberFormat="0" applyFont="0" applyAlignment="0" applyProtection="0"/>
    <xf numFmtId="0" fontId="20" fillId="8" borderId="7" applyNumberFormat="0" applyFont="0" applyAlignment="0" applyProtection="0"/>
    <xf numFmtId="0" fontId="20" fillId="8" borderId="7" applyNumberFormat="0" applyFont="0" applyAlignment="0" applyProtection="0"/>
    <xf numFmtId="0" fontId="9" fillId="16" borderId="12" applyNumberFormat="0" applyFont="0" applyAlignment="0" applyProtection="0"/>
    <xf numFmtId="0" fontId="20" fillId="8" borderId="7" applyNumberFormat="0" applyFont="0" applyAlignment="0" applyProtection="0"/>
    <xf numFmtId="0" fontId="20" fillId="8" borderId="7" applyNumberFormat="0" applyFont="0" applyAlignment="0" applyProtection="0"/>
    <xf numFmtId="0" fontId="20" fillId="8" borderId="7" applyNumberFormat="0" applyFont="0" applyAlignment="0" applyProtection="0"/>
    <xf numFmtId="0" fontId="20" fillId="8" borderId="7" applyNumberFormat="0" applyFont="0" applyAlignment="0" applyProtection="0"/>
    <xf numFmtId="0" fontId="9" fillId="16" borderId="12" applyNumberFormat="0" applyFont="0" applyAlignment="0" applyProtection="0"/>
    <xf numFmtId="0" fontId="20" fillId="8" borderId="7" applyNumberFormat="0" applyFont="0" applyAlignment="0" applyProtection="0"/>
    <xf numFmtId="0" fontId="20" fillId="8" borderId="7" applyNumberFormat="0" applyFont="0" applyAlignment="0" applyProtection="0"/>
    <xf numFmtId="0" fontId="20" fillId="8" borderId="7" applyNumberFormat="0" applyFont="0" applyAlignment="0" applyProtection="0"/>
    <xf numFmtId="0" fontId="20" fillId="8" borderId="7" applyNumberFormat="0" applyFont="0" applyAlignment="0" applyProtection="0"/>
    <xf numFmtId="0" fontId="20"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20" fillId="16" borderId="12" applyNumberFormat="0" applyFont="0" applyAlignment="0" applyProtection="0"/>
    <xf numFmtId="0" fontId="20" fillId="16" borderId="12" applyNumberFormat="0" applyFont="0" applyAlignment="0" applyProtection="0"/>
    <xf numFmtId="0" fontId="20" fillId="16" borderId="12" applyNumberFormat="0" applyFont="0" applyAlignment="0" applyProtection="0"/>
    <xf numFmtId="0" fontId="20" fillId="16" borderId="12" applyNumberFormat="0" applyFont="0" applyAlignment="0" applyProtection="0"/>
    <xf numFmtId="0" fontId="20" fillId="16" borderId="12" applyNumberFormat="0" applyFont="0" applyAlignment="0" applyProtection="0"/>
    <xf numFmtId="168"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20" fillId="16" borderId="12" applyNumberFormat="0" applyFont="0" applyAlignment="0" applyProtection="0"/>
    <xf numFmtId="0" fontId="20" fillId="16" borderId="12" applyNumberFormat="0" applyFont="0" applyAlignment="0" applyProtection="0"/>
    <xf numFmtId="0" fontId="20" fillId="16" borderId="12" applyNumberFormat="0" applyFont="0" applyAlignment="0" applyProtection="0"/>
    <xf numFmtId="0" fontId="20" fillId="16" borderId="12" applyNumberFormat="0" applyFont="0" applyAlignment="0" applyProtection="0"/>
    <xf numFmtId="0" fontId="9" fillId="16" borderId="12" applyNumberFormat="0" applyFont="0" applyAlignment="0" applyProtection="0"/>
    <xf numFmtId="168" fontId="9" fillId="16" borderId="12" applyNumberFormat="0" applyFont="0" applyAlignment="0" applyProtection="0"/>
    <xf numFmtId="168"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20" fillId="16" borderId="12" applyNumberFormat="0" applyFont="0" applyAlignment="0" applyProtection="0"/>
    <xf numFmtId="0" fontId="20" fillId="16" borderId="12" applyNumberFormat="0" applyFont="0" applyAlignment="0" applyProtection="0"/>
    <xf numFmtId="0" fontId="20" fillId="16" borderId="12" applyNumberFormat="0" applyFont="0" applyAlignment="0" applyProtection="0"/>
    <xf numFmtId="0" fontId="20" fillId="16" borderId="12" applyNumberFormat="0" applyFont="0" applyAlignment="0" applyProtection="0"/>
    <xf numFmtId="0" fontId="20" fillId="16" borderId="12" applyNumberFormat="0" applyFont="0" applyAlignment="0" applyProtection="0"/>
    <xf numFmtId="0" fontId="20" fillId="16" borderId="12" applyNumberFormat="0" applyFont="0" applyAlignment="0" applyProtection="0"/>
    <xf numFmtId="0" fontId="9" fillId="16" borderId="12" applyNumberFormat="0" applyFont="0" applyAlignment="0" applyProtection="0"/>
    <xf numFmtId="168" fontId="87" fillId="100" borderId="12" applyNumberFormat="0" applyAlignment="0" applyProtection="0"/>
    <xf numFmtId="168" fontId="87" fillId="100" borderId="12" applyNumberFormat="0" applyAlignment="0" applyProtection="0"/>
    <xf numFmtId="168"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20" fillId="16" borderId="12" applyNumberFormat="0" applyFont="0" applyAlignment="0" applyProtection="0"/>
    <xf numFmtId="0" fontId="20" fillId="16" borderId="12" applyNumberFormat="0" applyFont="0" applyAlignment="0" applyProtection="0"/>
    <xf numFmtId="0" fontId="20" fillId="16" borderId="12" applyNumberFormat="0" applyFont="0" applyAlignment="0" applyProtection="0"/>
    <xf numFmtId="0" fontId="20" fillId="16" borderId="12" applyNumberFormat="0" applyFont="0" applyAlignment="0" applyProtection="0"/>
    <xf numFmtId="0" fontId="9" fillId="16" borderId="12" applyNumberFormat="0" applyFont="0" applyAlignment="0" applyProtection="0"/>
    <xf numFmtId="168" fontId="9" fillId="16" borderId="12" applyNumberFormat="0" applyFont="0" applyAlignment="0" applyProtection="0"/>
    <xf numFmtId="0" fontId="9" fillId="16" borderId="12" applyNumberFormat="0" applyFont="0" applyAlignment="0" applyProtection="0"/>
    <xf numFmtId="168"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168"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20" fillId="16" borderId="12" applyNumberFormat="0" applyFont="0" applyAlignment="0" applyProtection="0"/>
    <xf numFmtId="0" fontId="20" fillId="16" borderId="12" applyNumberFormat="0" applyFont="0" applyAlignment="0" applyProtection="0"/>
    <xf numFmtId="0" fontId="20" fillId="16" borderId="12" applyNumberFormat="0" applyFont="0" applyAlignment="0" applyProtection="0"/>
    <xf numFmtId="0" fontId="20" fillId="16" borderId="12" applyNumberFormat="0" applyFont="0" applyAlignment="0" applyProtection="0"/>
    <xf numFmtId="0" fontId="9" fillId="16" borderId="12" applyNumberFormat="0" applyFont="0" applyAlignment="0" applyProtection="0"/>
    <xf numFmtId="168" fontId="9" fillId="16" borderId="12" applyNumberFormat="0" applyFont="0" applyAlignment="0" applyProtection="0"/>
    <xf numFmtId="0" fontId="9" fillId="16" borderId="12" applyNumberFormat="0" applyFont="0" applyAlignment="0" applyProtection="0"/>
    <xf numFmtId="168"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168"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20" fillId="16" borderId="12" applyNumberFormat="0" applyFont="0" applyAlignment="0" applyProtection="0"/>
    <xf numFmtId="0" fontId="20" fillId="16" borderId="12" applyNumberFormat="0" applyFont="0" applyAlignment="0" applyProtection="0"/>
    <xf numFmtId="0" fontId="20" fillId="16" borderId="12" applyNumberFormat="0" applyFont="0" applyAlignment="0" applyProtection="0"/>
    <xf numFmtId="0" fontId="20" fillId="16" borderId="12" applyNumberFormat="0" applyFont="0" applyAlignment="0" applyProtection="0"/>
    <xf numFmtId="0" fontId="9" fillId="16" borderId="12" applyNumberFormat="0" applyFont="0" applyAlignment="0" applyProtection="0"/>
    <xf numFmtId="168"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20" fillId="8" borderId="7"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20" fillId="16" borderId="12" applyNumberFormat="0" applyFont="0" applyAlignment="0" applyProtection="0"/>
    <xf numFmtId="0" fontId="20" fillId="16" borderId="12" applyNumberFormat="0" applyFont="0" applyAlignment="0" applyProtection="0"/>
    <xf numFmtId="0" fontId="20" fillId="16" borderId="12" applyNumberFormat="0" applyFont="0" applyAlignment="0" applyProtection="0"/>
    <xf numFmtId="0" fontId="20"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168" fontId="87" fillId="100" borderId="12" applyNumberForma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20" fillId="16" borderId="12" applyNumberFormat="0" applyFont="0" applyAlignment="0" applyProtection="0"/>
    <xf numFmtId="0" fontId="20" fillId="16" borderId="12" applyNumberFormat="0" applyFont="0" applyAlignment="0" applyProtection="0"/>
    <xf numFmtId="0" fontId="20" fillId="16" borderId="12" applyNumberFormat="0" applyFont="0" applyAlignment="0" applyProtection="0"/>
    <xf numFmtId="0" fontId="20"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20" fillId="8" borderId="7" applyNumberFormat="0" applyFont="0" applyAlignment="0" applyProtection="0"/>
    <xf numFmtId="0" fontId="20" fillId="16" borderId="12" applyNumberFormat="0" applyFont="0" applyAlignment="0" applyProtection="0"/>
    <xf numFmtId="0" fontId="20" fillId="16" borderId="12" applyNumberFormat="0" applyFont="0" applyAlignment="0" applyProtection="0"/>
    <xf numFmtId="0" fontId="20" fillId="16" borderId="12" applyNumberFormat="0" applyFont="0" applyAlignment="0" applyProtection="0"/>
    <xf numFmtId="0" fontId="20" fillId="16" borderId="12" applyNumberFormat="0" applyFont="0" applyAlignment="0" applyProtection="0"/>
    <xf numFmtId="0" fontId="20" fillId="8" borderId="7" applyNumberFormat="0" applyFont="0" applyAlignment="0" applyProtection="0"/>
    <xf numFmtId="0" fontId="20" fillId="8" borderId="7" applyNumberFormat="0" applyFont="0" applyAlignment="0" applyProtection="0"/>
    <xf numFmtId="0" fontId="20" fillId="8" borderId="7" applyNumberFormat="0" applyFont="0" applyAlignment="0" applyProtection="0"/>
    <xf numFmtId="0" fontId="20" fillId="8" borderId="7" applyNumberFormat="0" applyFont="0" applyAlignment="0" applyProtection="0"/>
    <xf numFmtId="0" fontId="20" fillId="8" borderId="7" applyNumberFormat="0" applyFont="0" applyAlignment="0" applyProtection="0"/>
    <xf numFmtId="0" fontId="20" fillId="8" borderId="7" applyNumberFormat="0" applyFont="0" applyAlignment="0" applyProtection="0"/>
    <xf numFmtId="0" fontId="20" fillId="8" borderId="7" applyNumberFormat="0" applyFont="0" applyAlignment="0" applyProtection="0"/>
    <xf numFmtId="0" fontId="20" fillId="8" borderId="7" applyNumberFormat="0" applyFont="0" applyAlignment="0" applyProtection="0"/>
    <xf numFmtId="178" fontId="78" fillId="0" borderId="0" applyProtection="0"/>
    <xf numFmtId="0" fontId="22" fillId="21" borderId="8" applyNumberFormat="0" applyAlignment="0" applyProtection="0"/>
    <xf numFmtId="0" fontId="22" fillId="21" borderId="8" applyNumberFormat="0" applyAlignment="0" applyProtection="0"/>
    <xf numFmtId="0" fontId="22" fillId="21" borderId="8" applyNumberFormat="0" applyAlignment="0" applyProtection="0"/>
    <xf numFmtId="0" fontId="22" fillId="21" borderId="8" applyNumberFormat="0" applyAlignment="0" applyProtection="0"/>
    <xf numFmtId="0" fontId="22" fillId="21" borderId="8" applyNumberFormat="0" applyAlignment="0" applyProtection="0"/>
    <xf numFmtId="0" fontId="22" fillId="21" borderId="8" applyNumberFormat="0" applyAlignment="0" applyProtection="0"/>
    <xf numFmtId="0" fontId="22" fillId="21" borderId="8" applyNumberFormat="0" applyAlignment="0" applyProtection="0"/>
    <xf numFmtId="0" fontId="22" fillId="21" borderId="8" applyNumberFormat="0" applyAlignment="0" applyProtection="0"/>
    <xf numFmtId="0" fontId="22" fillId="21" borderId="8" applyNumberFormat="0" applyAlignment="0" applyProtection="0"/>
    <xf numFmtId="0" fontId="22" fillId="21" borderId="8" applyNumberFormat="0" applyAlignment="0" applyProtection="0"/>
    <xf numFmtId="0" fontId="22" fillId="15" borderId="8" applyNumberFormat="0" applyAlignment="0" applyProtection="0"/>
    <xf numFmtId="0" fontId="14" fillId="7" borderId="6" applyNumberFormat="0" applyAlignment="0" applyProtection="0"/>
    <xf numFmtId="0" fontId="14" fillId="7" borderId="6" applyNumberFormat="0" applyAlignment="0" applyProtection="0"/>
    <xf numFmtId="0" fontId="22" fillId="21" borderId="8" applyNumberFormat="0" applyAlignment="0" applyProtection="0"/>
    <xf numFmtId="0" fontId="22" fillId="21" borderId="8" applyNumberFormat="0" applyAlignment="0" applyProtection="0"/>
    <xf numFmtId="0" fontId="22" fillId="21" borderId="8" applyNumberFormat="0" applyAlignment="0" applyProtection="0"/>
    <xf numFmtId="0" fontId="14" fillId="7" borderId="6" applyNumberFormat="0" applyAlignment="0" applyProtection="0"/>
    <xf numFmtId="168" fontId="22" fillId="82" borderId="8" applyNumberFormat="0" applyAlignment="0" applyProtection="0"/>
    <xf numFmtId="168" fontId="22" fillId="82" borderId="8" applyNumberFormat="0" applyAlignment="0" applyProtection="0"/>
    <xf numFmtId="168" fontId="22" fillId="82" borderId="8" applyNumberFormat="0" applyAlignment="0" applyProtection="0"/>
    <xf numFmtId="0" fontId="22" fillId="21" borderId="8" applyNumberFormat="0" applyAlignment="0" applyProtection="0"/>
    <xf numFmtId="0" fontId="14" fillId="7" borderId="6" applyNumberFormat="0" applyAlignment="0" applyProtection="0"/>
    <xf numFmtId="0" fontId="14" fillId="7" borderId="6" applyNumberFormat="0" applyAlignment="0" applyProtection="0"/>
    <xf numFmtId="0" fontId="14" fillId="7" borderId="6" applyNumberFormat="0" applyAlignment="0" applyProtection="0"/>
    <xf numFmtId="0" fontId="14" fillId="7" borderId="6" applyNumberFormat="0" applyAlignment="0" applyProtection="0"/>
    <xf numFmtId="0" fontId="14" fillId="7" borderId="6" applyNumberFormat="0" applyAlignment="0" applyProtection="0"/>
    <xf numFmtId="0" fontId="14" fillId="7" borderId="6" applyNumberFormat="0" applyAlignment="0" applyProtection="0"/>
    <xf numFmtId="0" fontId="14" fillId="7" borderId="6" applyNumberFormat="0" applyAlignment="0" applyProtection="0"/>
    <xf numFmtId="0" fontId="14" fillId="7" borderId="6" applyNumberFormat="0" applyAlignment="0" applyProtection="0"/>
    <xf numFmtId="0" fontId="14" fillId="7" borderId="6" applyNumberFormat="0" applyAlignment="0" applyProtection="0"/>
    <xf numFmtId="0" fontId="14" fillId="7" borderId="6" applyNumberFormat="0" applyAlignment="0" applyProtection="0"/>
    <xf numFmtId="0" fontId="14" fillId="7" borderId="6" applyNumberFormat="0" applyAlignment="0" applyProtection="0"/>
    <xf numFmtId="0" fontId="22" fillId="21" borderId="8" applyNumberFormat="0" applyAlignment="0" applyProtection="0"/>
    <xf numFmtId="0" fontId="22" fillId="21" borderId="8" applyNumberFormat="0" applyAlignment="0" applyProtection="0"/>
    <xf numFmtId="0" fontId="22" fillId="15" borderId="8" applyNumberFormat="0" applyAlignment="0" applyProtection="0"/>
    <xf numFmtId="168" fontId="22" fillId="69" borderId="8" applyNumberFormat="0" applyAlignment="0" applyProtection="0"/>
    <xf numFmtId="168" fontId="22" fillId="69" borderId="8" applyNumberFormat="0" applyAlignment="0" applyProtection="0"/>
    <xf numFmtId="168" fontId="22" fillId="15" borderId="8" applyNumberFormat="0" applyAlignment="0" applyProtection="0"/>
    <xf numFmtId="0" fontId="14" fillId="7" borderId="6" applyNumberFormat="0" applyAlignment="0" applyProtection="0"/>
    <xf numFmtId="0" fontId="14" fillId="7" borderId="6" applyNumberFormat="0" applyAlignment="0" applyProtection="0"/>
    <xf numFmtId="0" fontId="14" fillId="7" borderId="6" applyNumberFormat="0" applyAlignment="0" applyProtection="0"/>
    <xf numFmtId="0" fontId="14" fillId="7" borderId="6" applyNumberFormat="0" applyAlignment="0" applyProtection="0"/>
    <xf numFmtId="0" fontId="22" fillId="21" borderId="8" applyNumberFormat="0" applyAlignment="0" applyProtection="0"/>
    <xf numFmtId="168" fontId="22" fillId="15" borderId="8" applyNumberFormat="0" applyAlignment="0" applyProtection="0"/>
    <xf numFmtId="168" fontId="22" fillId="15" borderId="8" applyNumberFormat="0" applyAlignment="0" applyProtection="0"/>
    <xf numFmtId="168" fontId="22" fillId="15" borderId="8" applyNumberFormat="0" applyAlignment="0" applyProtection="0"/>
    <xf numFmtId="0" fontId="22" fillId="21" borderId="8" applyNumberFormat="0" applyAlignment="0" applyProtection="0"/>
    <xf numFmtId="168" fontId="22" fillId="15" borderId="8" applyNumberFormat="0" applyAlignment="0" applyProtection="0"/>
    <xf numFmtId="168" fontId="22" fillId="15" borderId="8" applyNumberFormat="0" applyAlignment="0" applyProtection="0"/>
    <xf numFmtId="168" fontId="22" fillId="15" borderId="8" applyNumberFormat="0" applyAlignment="0" applyProtection="0"/>
    <xf numFmtId="0" fontId="22" fillId="21" borderId="8" applyNumberFormat="0" applyAlignment="0" applyProtection="0"/>
    <xf numFmtId="168" fontId="22" fillId="15" borderId="8" applyNumberFormat="0" applyAlignment="0" applyProtection="0"/>
    <xf numFmtId="168" fontId="22" fillId="15" borderId="8" applyNumberFormat="0" applyAlignment="0" applyProtection="0"/>
    <xf numFmtId="168" fontId="22" fillId="21" borderId="8" applyNumberFormat="0" applyAlignment="0" applyProtection="0"/>
    <xf numFmtId="0" fontId="22" fillId="21" borderId="8" applyNumberFormat="0" applyAlignment="0" applyProtection="0"/>
    <xf numFmtId="168" fontId="22" fillId="21" borderId="8" applyNumberFormat="0" applyAlignment="0" applyProtection="0"/>
    <xf numFmtId="0" fontId="14" fillId="7" borderId="6" applyNumberFormat="0" applyAlignment="0" applyProtection="0"/>
    <xf numFmtId="0" fontId="22" fillId="21" borderId="8" applyNumberFormat="0" applyAlignment="0" applyProtection="0"/>
    <xf numFmtId="168" fontId="22" fillId="69" borderId="8" applyNumberFormat="0" applyAlignment="0" applyProtection="0"/>
    <xf numFmtId="0" fontId="22" fillId="21" borderId="8" applyNumberFormat="0" applyAlignment="0" applyProtection="0"/>
    <xf numFmtId="0" fontId="22" fillId="21" borderId="8" applyNumberFormat="0" applyAlignment="0" applyProtection="0"/>
    <xf numFmtId="9" fontId="87" fillId="0" borderId="0" applyFill="0" applyBorder="0" applyAlignment="0" applyProtection="0"/>
    <xf numFmtId="9" fontId="29" fillId="0" borderId="0" applyFont="0" applyFill="0" applyBorder="0" applyAlignment="0" applyProtection="0"/>
    <xf numFmtId="9" fontId="20" fillId="0" borderId="0" applyFont="0" applyFill="0" applyBorder="0" applyAlignment="0" applyProtection="0"/>
    <xf numFmtId="9" fontId="29" fillId="0" borderId="0" applyFont="0" applyFill="0" applyBorder="0" applyAlignment="0" applyProtection="0"/>
    <xf numFmtId="168" fontId="50" fillId="0" borderId="0" applyNumberFormat="0" applyFont="0" applyFill="0" applyBorder="0" applyAlignment="0" applyProtection="0">
      <alignment horizontal="left"/>
    </xf>
    <xf numFmtId="0" fontId="50" fillId="0" borderId="0" applyNumberFormat="0" applyFont="0" applyFill="0" applyBorder="0" applyAlignment="0" applyProtection="0">
      <alignment horizontal="left"/>
    </xf>
    <xf numFmtId="0" fontId="50" fillId="0" borderId="0" applyNumberFormat="0" applyFont="0" applyFill="0" applyBorder="0" applyAlignment="0" applyProtection="0">
      <alignment horizontal="left"/>
    </xf>
    <xf numFmtId="168" fontId="87" fillId="0" borderId="0" applyNumberFormat="0" applyFill="0" applyBorder="0" applyAlignment="0" applyProtection="0"/>
    <xf numFmtId="0" fontId="50" fillId="0" borderId="0" applyNumberFormat="0" applyFont="0" applyFill="0" applyBorder="0" applyAlignment="0" applyProtection="0">
      <alignment horizontal="left"/>
    </xf>
    <xf numFmtId="0" fontId="50" fillId="0" borderId="0" applyNumberFormat="0" applyFont="0" applyFill="0" applyBorder="0" applyAlignment="0" applyProtection="0">
      <alignment horizontal="left"/>
    </xf>
    <xf numFmtId="0" fontId="50" fillId="0" borderId="0" applyNumberFormat="0" applyFont="0" applyFill="0" applyBorder="0" applyAlignment="0" applyProtection="0">
      <alignment horizontal="left"/>
    </xf>
    <xf numFmtId="0" fontId="50" fillId="0" borderId="0" applyNumberFormat="0" applyFont="0" applyFill="0" applyBorder="0" applyAlignment="0" applyProtection="0">
      <alignment horizontal="left"/>
    </xf>
    <xf numFmtId="0" fontId="50" fillId="0" borderId="0" applyNumberFormat="0" applyFont="0" applyFill="0" applyBorder="0" applyAlignment="0" applyProtection="0">
      <alignment horizontal="left"/>
    </xf>
    <xf numFmtId="0" fontId="50" fillId="0" borderId="0" applyNumberFormat="0" applyFont="0" applyFill="0" applyBorder="0" applyAlignment="0" applyProtection="0">
      <alignment horizontal="left"/>
    </xf>
    <xf numFmtId="0" fontId="50" fillId="0" borderId="0" applyNumberFormat="0" applyFont="0" applyFill="0" applyBorder="0" applyAlignment="0" applyProtection="0">
      <alignment horizontal="left"/>
    </xf>
    <xf numFmtId="0" fontId="50" fillId="0" borderId="0" applyNumberFormat="0" applyFont="0" applyFill="0" applyBorder="0" applyAlignment="0" applyProtection="0">
      <alignment horizontal="left"/>
    </xf>
    <xf numFmtId="0" fontId="50" fillId="0" borderId="0" applyNumberFormat="0" applyFont="0" applyFill="0" applyBorder="0" applyAlignment="0" applyProtection="0">
      <alignment horizontal="left"/>
    </xf>
    <xf numFmtId="0" fontId="50" fillId="0" borderId="0" applyNumberFormat="0" applyFont="0" applyFill="0" applyBorder="0" applyAlignment="0" applyProtection="0">
      <alignment horizontal="left"/>
    </xf>
    <xf numFmtId="0" fontId="50" fillId="0" borderId="0" applyNumberFormat="0" applyFont="0" applyFill="0" applyBorder="0" applyAlignment="0" applyProtection="0">
      <alignment horizontal="left"/>
    </xf>
    <xf numFmtId="0" fontId="50" fillId="0" borderId="0" applyNumberFormat="0" applyFont="0" applyFill="0" applyBorder="0" applyAlignment="0" applyProtection="0">
      <alignment horizontal="left"/>
    </xf>
    <xf numFmtId="0" fontId="50" fillId="0" borderId="0" applyNumberFormat="0" applyFont="0" applyFill="0" applyBorder="0" applyAlignment="0" applyProtection="0">
      <alignment horizontal="left"/>
    </xf>
    <xf numFmtId="0" fontId="50" fillId="0" borderId="0" applyNumberFormat="0" applyFont="0" applyFill="0" applyBorder="0" applyAlignment="0" applyProtection="0">
      <alignment horizontal="left"/>
    </xf>
    <xf numFmtId="0" fontId="50" fillId="0" borderId="0" applyNumberFormat="0" applyFont="0" applyFill="0" applyBorder="0" applyAlignment="0" applyProtection="0">
      <alignment horizontal="left"/>
    </xf>
    <xf numFmtId="0" fontId="50" fillId="0" borderId="0" applyNumberFormat="0" applyFont="0" applyFill="0" applyBorder="0" applyAlignment="0" applyProtection="0">
      <alignment horizontal="left"/>
    </xf>
    <xf numFmtId="168" fontId="50" fillId="0" borderId="0" applyNumberFormat="0" applyFont="0" applyFill="0" applyBorder="0" applyAlignment="0" applyProtection="0">
      <alignment horizontal="left"/>
    </xf>
    <xf numFmtId="15" fontId="50" fillId="0" borderId="0" applyFont="0" applyFill="0" applyBorder="0" applyAlignment="0" applyProtection="0"/>
    <xf numFmtId="15" fontId="50" fillId="0" borderId="0" applyFont="0" applyFill="0" applyBorder="0" applyAlignment="0" applyProtection="0"/>
    <xf numFmtId="15" fontId="87" fillId="0" borderId="0" applyFill="0" applyBorder="0" applyAlignment="0" applyProtection="0"/>
    <xf numFmtId="15" fontId="50" fillId="0" borderId="0" applyFont="0" applyFill="0" applyBorder="0" applyAlignment="0" applyProtection="0"/>
    <xf numFmtId="15" fontId="50" fillId="0" borderId="0" applyFont="0" applyFill="0" applyBorder="0" applyAlignment="0" applyProtection="0"/>
    <xf numFmtId="15" fontId="50" fillId="0" borderId="0" applyFont="0" applyFill="0" applyBorder="0" applyAlignment="0" applyProtection="0"/>
    <xf numFmtId="15" fontId="50" fillId="0" borderId="0" applyFont="0" applyFill="0" applyBorder="0" applyAlignment="0" applyProtection="0"/>
    <xf numFmtId="15" fontId="50" fillId="0" borderId="0" applyFont="0" applyFill="0" applyBorder="0" applyAlignment="0" applyProtection="0"/>
    <xf numFmtId="15" fontId="50" fillId="0" borderId="0" applyFont="0" applyFill="0" applyBorder="0" applyAlignment="0" applyProtection="0"/>
    <xf numFmtId="15" fontId="50" fillId="0" borderId="0" applyFont="0" applyFill="0" applyBorder="0" applyAlignment="0" applyProtection="0"/>
    <xf numFmtId="15" fontId="50" fillId="0" borderId="0" applyFont="0" applyFill="0" applyBorder="0" applyAlignment="0" applyProtection="0"/>
    <xf numFmtId="15" fontId="50" fillId="0" borderId="0" applyFont="0" applyFill="0" applyBorder="0" applyAlignment="0" applyProtection="0"/>
    <xf numFmtId="15" fontId="50" fillId="0" borderId="0" applyFont="0" applyFill="0" applyBorder="0" applyAlignment="0" applyProtection="0"/>
    <xf numFmtId="15" fontId="50" fillId="0" borderId="0" applyFont="0" applyFill="0" applyBorder="0" applyAlignment="0" applyProtection="0"/>
    <xf numFmtId="15" fontId="50" fillId="0" borderId="0" applyFont="0" applyFill="0" applyBorder="0" applyAlignment="0" applyProtection="0"/>
    <xf numFmtId="15" fontId="50" fillId="0" borderId="0" applyFont="0" applyFill="0" applyBorder="0" applyAlignment="0" applyProtection="0"/>
    <xf numFmtId="15" fontId="50" fillId="0" borderId="0" applyFont="0" applyFill="0" applyBorder="0" applyAlignment="0" applyProtection="0"/>
    <xf numFmtId="15" fontId="50" fillId="0" borderId="0" applyFont="0" applyFill="0" applyBorder="0" applyAlignment="0" applyProtection="0"/>
    <xf numFmtId="15" fontId="50" fillId="0" borderId="0" applyFont="0" applyFill="0" applyBorder="0" applyAlignment="0" applyProtection="0"/>
    <xf numFmtId="15" fontId="50" fillId="0" borderId="0" applyFont="0" applyFill="0" applyBorder="0" applyAlignment="0" applyProtection="0"/>
    <xf numFmtId="4" fontId="50" fillId="0" borderId="0" applyFont="0" applyFill="0" applyBorder="0" applyAlignment="0" applyProtection="0"/>
    <xf numFmtId="4" fontId="50" fillId="0" borderId="0" applyFont="0" applyFill="0" applyBorder="0" applyAlignment="0" applyProtection="0"/>
    <xf numFmtId="4" fontId="87" fillId="0" borderId="0" applyFill="0" applyBorder="0" applyAlignment="0" applyProtection="0"/>
    <xf numFmtId="4" fontId="50" fillId="0" borderId="0" applyFont="0" applyFill="0" applyBorder="0" applyAlignment="0" applyProtection="0"/>
    <xf numFmtId="4" fontId="50" fillId="0" borderId="0" applyFont="0" applyFill="0" applyBorder="0" applyAlignment="0" applyProtection="0"/>
    <xf numFmtId="4" fontId="50" fillId="0" borderId="0" applyFont="0" applyFill="0" applyBorder="0" applyAlignment="0" applyProtection="0"/>
    <xf numFmtId="4" fontId="50" fillId="0" borderId="0" applyFont="0" applyFill="0" applyBorder="0" applyAlignment="0" applyProtection="0"/>
    <xf numFmtId="4" fontId="50" fillId="0" borderId="0" applyFont="0" applyFill="0" applyBorder="0" applyAlignment="0" applyProtection="0"/>
    <xf numFmtId="4" fontId="50" fillId="0" borderId="0" applyFont="0" applyFill="0" applyBorder="0" applyAlignment="0" applyProtection="0"/>
    <xf numFmtId="4" fontId="50" fillId="0" borderId="0" applyFont="0" applyFill="0" applyBorder="0" applyAlignment="0" applyProtection="0"/>
    <xf numFmtId="4" fontId="50" fillId="0" borderId="0" applyFont="0" applyFill="0" applyBorder="0" applyAlignment="0" applyProtection="0"/>
    <xf numFmtId="4" fontId="50" fillId="0" borderId="0" applyFont="0" applyFill="0" applyBorder="0" applyAlignment="0" applyProtection="0"/>
    <xf numFmtId="4" fontId="50" fillId="0" borderId="0" applyFont="0" applyFill="0" applyBorder="0" applyAlignment="0" applyProtection="0"/>
    <xf numFmtId="4" fontId="50" fillId="0" borderId="0" applyFont="0" applyFill="0" applyBorder="0" applyAlignment="0" applyProtection="0"/>
    <xf numFmtId="4" fontId="50" fillId="0" borderId="0" applyFont="0" applyFill="0" applyBorder="0" applyAlignment="0" applyProtection="0"/>
    <xf numFmtId="4" fontId="50" fillId="0" borderId="0" applyFont="0" applyFill="0" applyBorder="0" applyAlignment="0" applyProtection="0"/>
    <xf numFmtId="4" fontId="50" fillId="0" borderId="0" applyFont="0" applyFill="0" applyBorder="0" applyAlignment="0" applyProtection="0"/>
    <xf numFmtId="4" fontId="50" fillId="0" borderId="0" applyFont="0" applyFill="0" applyBorder="0" applyAlignment="0" applyProtection="0"/>
    <xf numFmtId="4" fontId="50" fillId="0" borderId="0" applyFont="0" applyFill="0" applyBorder="0" applyAlignment="0" applyProtection="0"/>
    <xf numFmtId="4" fontId="50" fillId="0" borderId="0" applyFont="0" applyFill="0" applyBorder="0" applyAlignment="0" applyProtection="0"/>
    <xf numFmtId="168" fontId="92" fillId="0" borderId="3">
      <alignment horizontal="center"/>
    </xf>
    <xf numFmtId="0" fontId="92" fillId="0" borderId="3">
      <alignment horizontal="center"/>
    </xf>
    <xf numFmtId="0" fontId="92" fillId="0" borderId="3">
      <alignment horizontal="center"/>
    </xf>
    <xf numFmtId="168" fontId="92" fillId="0" borderId="34">
      <alignment horizontal="center"/>
    </xf>
    <xf numFmtId="168" fontId="92" fillId="0" borderId="34">
      <alignment horizontal="center"/>
    </xf>
    <xf numFmtId="0" fontId="92" fillId="0" borderId="3">
      <alignment horizontal="center"/>
    </xf>
    <xf numFmtId="168" fontId="92" fillId="0" borderId="34">
      <alignment horizontal="center"/>
    </xf>
    <xf numFmtId="0" fontId="92" fillId="0" borderId="3">
      <alignment horizontal="center"/>
    </xf>
    <xf numFmtId="0" fontId="92" fillId="0" borderId="3">
      <alignment horizontal="center"/>
    </xf>
    <xf numFmtId="0" fontId="92" fillId="0" borderId="3">
      <alignment horizontal="center"/>
    </xf>
    <xf numFmtId="0" fontId="92" fillId="0" borderId="3">
      <alignment horizontal="center"/>
    </xf>
    <xf numFmtId="168" fontId="92" fillId="0" borderId="34">
      <alignment horizontal="center"/>
    </xf>
    <xf numFmtId="0" fontId="92" fillId="0" borderId="3">
      <alignment horizontal="center"/>
    </xf>
    <xf numFmtId="0" fontId="92" fillId="0" borderId="3">
      <alignment horizontal="center"/>
    </xf>
    <xf numFmtId="0" fontId="92" fillId="0" borderId="3">
      <alignment horizontal="center"/>
    </xf>
    <xf numFmtId="0" fontId="92" fillId="0" borderId="3">
      <alignment horizontal="center"/>
    </xf>
    <xf numFmtId="0" fontId="92" fillId="0" borderId="3">
      <alignment horizontal="center"/>
    </xf>
    <xf numFmtId="0" fontId="92" fillId="0" borderId="3">
      <alignment horizontal="center"/>
    </xf>
    <xf numFmtId="0" fontId="92" fillId="0" borderId="3">
      <alignment horizontal="center"/>
    </xf>
    <xf numFmtId="0" fontId="92" fillId="0" borderId="3">
      <alignment horizontal="center"/>
    </xf>
    <xf numFmtId="0" fontId="92" fillId="0" borderId="3">
      <alignment horizontal="center"/>
    </xf>
    <xf numFmtId="0" fontId="92" fillId="0" borderId="3">
      <alignment horizontal="center"/>
    </xf>
    <xf numFmtId="0" fontId="92" fillId="0" borderId="3">
      <alignment horizontal="center"/>
    </xf>
    <xf numFmtId="168" fontId="92" fillId="0" borderId="3">
      <alignment horizontal="center"/>
    </xf>
    <xf numFmtId="3" fontId="50" fillId="0" borderId="0" applyFont="0" applyFill="0" applyBorder="0" applyAlignment="0" applyProtection="0"/>
    <xf numFmtId="3" fontId="50" fillId="0" borderId="0" applyFont="0" applyFill="0" applyBorder="0" applyAlignment="0" applyProtection="0"/>
    <xf numFmtId="3" fontId="87" fillId="0" borderId="0" applyFill="0" applyBorder="0" applyAlignment="0" applyProtection="0"/>
    <xf numFmtId="3" fontId="50" fillId="0" borderId="0" applyFont="0" applyFill="0" applyBorder="0" applyAlignment="0" applyProtection="0"/>
    <xf numFmtId="3" fontId="50" fillId="0" borderId="0" applyFont="0" applyFill="0" applyBorder="0" applyAlignment="0" applyProtection="0"/>
    <xf numFmtId="3" fontId="50" fillId="0" borderId="0" applyFont="0" applyFill="0" applyBorder="0" applyAlignment="0" applyProtection="0"/>
    <xf numFmtId="3" fontId="50" fillId="0" borderId="0" applyFont="0" applyFill="0" applyBorder="0" applyAlignment="0" applyProtection="0"/>
    <xf numFmtId="3" fontId="50" fillId="0" borderId="0" applyFont="0" applyFill="0" applyBorder="0" applyAlignment="0" applyProtection="0"/>
    <xf numFmtId="3" fontId="50" fillId="0" borderId="0" applyFont="0" applyFill="0" applyBorder="0" applyAlignment="0" applyProtection="0"/>
    <xf numFmtId="3" fontId="50" fillId="0" borderId="0" applyFont="0" applyFill="0" applyBorder="0" applyAlignment="0" applyProtection="0"/>
    <xf numFmtId="3" fontId="50" fillId="0" borderId="0" applyFont="0" applyFill="0" applyBorder="0" applyAlignment="0" applyProtection="0"/>
    <xf numFmtId="3" fontId="50" fillId="0" borderId="0" applyFont="0" applyFill="0" applyBorder="0" applyAlignment="0" applyProtection="0"/>
    <xf numFmtId="3" fontId="50" fillId="0" borderId="0" applyFont="0" applyFill="0" applyBorder="0" applyAlignment="0" applyProtection="0"/>
    <xf numFmtId="3" fontId="50" fillId="0" borderId="0" applyFont="0" applyFill="0" applyBorder="0" applyAlignment="0" applyProtection="0"/>
    <xf numFmtId="3" fontId="50" fillId="0" borderId="0" applyFont="0" applyFill="0" applyBorder="0" applyAlignment="0" applyProtection="0"/>
    <xf numFmtId="3" fontId="50" fillId="0" borderId="0" applyFont="0" applyFill="0" applyBorder="0" applyAlignment="0" applyProtection="0"/>
    <xf numFmtId="3" fontId="50" fillId="0" borderId="0" applyFont="0" applyFill="0" applyBorder="0" applyAlignment="0" applyProtection="0"/>
    <xf numFmtId="3" fontId="50" fillId="0" borderId="0" applyFont="0" applyFill="0" applyBorder="0" applyAlignment="0" applyProtection="0"/>
    <xf numFmtId="3" fontId="50" fillId="0" borderId="0" applyFont="0" applyFill="0" applyBorder="0" applyAlignment="0" applyProtection="0"/>
    <xf numFmtId="3" fontId="50" fillId="0" borderId="0" applyFont="0" applyFill="0" applyBorder="0" applyAlignment="0" applyProtection="0"/>
    <xf numFmtId="168" fontId="50" fillId="101" borderId="0" applyNumberFormat="0" applyFont="0" applyBorder="0" applyAlignment="0" applyProtection="0"/>
    <xf numFmtId="0" fontId="50" fillId="101" borderId="0" applyNumberFormat="0" applyFont="0" applyBorder="0" applyAlignment="0" applyProtection="0"/>
    <xf numFmtId="0" fontId="50" fillId="101" borderId="0" applyNumberFormat="0" applyFont="0" applyBorder="0" applyAlignment="0" applyProtection="0"/>
    <xf numFmtId="168" fontId="87" fillId="102" borderId="0" applyNumberFormat="0" applyBorder="0" applyAlignment="0" applyProtection="0"/>
    <xf numFmtId="0" fontId="50" fillId="101" borderId="0" applyNumberFormat="0" applyFont="0" applyBorder="0" applyAlignment="0" applyProtection="0"/>
    <xf numFmtId="0" fontId="50" fillId="101" borderId="0" applyNumberFormat="0" applyFont="0" applyBorder="0" applyAlignment="0" applyProtection="0"/>
    <xf numFmtId="0" fontId="50" fillId="101" borderId="0" applyNumberFormat="0" applyFont="0" applyBorder="0" applyAlignment="0" applyProtection="0"/>
    <xf numFmtId="0" fontId="50" fillId="101" borderId="0" applyNumberFormat="0" applyFont="0" applyBorder="0" applyAlignment="0" applyProtection="0"/>
    <xf numFmtId="0" fontId="50" fillId="101" borderId="0" applyNumberFormat="0" applyFont="0" applyBorder="0" applyAlignment="0" applyProtection="0"/>
    <xf numFmtId="0" fontId="50" fillId="101" borderId="0" applyNumberFormat="0" applyFont="0" applyBorder="0" applyAlignment="0" applyProtection="0"/>
    <xf numFmtId="0" fontId="50" fillId="101" borderId="0" applyNumberFormat="0" applyFont="0" applyBorder="0" applyAlignment="0" applyProtection="0"/>
    <xf numFmtId="0" fontId="50" fillId="101" borderId="0" applyNumberFormat="0" applyFont="0" applyBorder="0" applyAlignment="0" applyProtection="0"/>
    <xf numFmtId="0" fontId="50" fillId="101" borderId="0" applyNumberFormat="0" applyFont="0" applyBorder="0" applyAlignment="0" applyProtection="0"/>
    <xf numFmtId="0" fontId="50" fillId="101" borderId="0" applyNumberFormat="0" applyFont="0" applyBorder="0" applyAlignment="0" applyProtection="0"/>
    <xf numFmtId="0" fontId="50" fillId="101" borderId="0" applyNumberFormat="0" applyFont="0" applyBorder="0" applyAlignment="0" applyProtection="0"/>
    <xf numFmtId="0" fontId="50" fillId="101" borderId="0" applyNumberFormat="0" applyFont="0" applyBorder="0" applyAlignment="0" applyProtection="0"/>
    <xf numFmtId="0" fontId="50" fillId="101" borderId="0" applyNumberFormat="0" applyFont="0" applyBorder="0" applyAlignment="0" applyProtection="0"/>
    <xf numFmtId="0" fontId="50" fillId="101" borderId="0" applyNumberFormat="0" applyFont="0" applyBorder="0" applyAlignment="0" applyProtection="0"/>
    <xf numFmtId="0" fontId="50" fillId="101" borderId="0" applyNumberFormat="0" applyFont="0" applyBorder="0" applyAlignment="0" applyProtection="0"/>
    <xf numFmtId="0" fontId="50" fillId="101" borderId="0" applyNumberFormat="0" applyFont="0" applyBorder="0" applyAlignment="0" applyProtection="0"/>
    <xf numFmtId="168" fontId="50" fillId="101" borderId="0" applyNumberFormat="0" applyFont="0" applyBorder="0" applyAlignment="0" applyProtection="0"/>
    <xf numFmtId="172" fontId="9" fillId="0" borderId="0"/>
    <xf numFmtId="168" fontId="79" fillId="0" borderId="0" applyNumberFormat="0" applyFill="0" applyBorder="0" applyAlignment="0" applyProtection="0"/>
    <xf numFmtId="168" fontId="79" fillId="0" borderId="0" applyNumberFormat="0" applyFill="0" applyBorder="0" applyAlignment="0" applyProtection="0"/>
    <xf numFmtId="168" fontId="79" fillId="0" borderId="0" applyNumberFormat="0" applyFill="0" applyBorder="0" applyAlignment="0" applyProtection="0"/>
    <xf numFmtId="168" fontId="79" fillId="0" borderId="0" applyNumberFormat="0" applyFill="0" applyBorder="0" applyAlignment="0" applyProtection="0"/>
    <xf numFmtId="168" fontId="79" fillId="0" borderId="0" applyNumberFormat="0" applyFill="0" applyBorder="0" applyAlignment="0" applyProtection="0"/>
    <xf numFmtId="168" fontId="79" fillId="0" borderId="0" applyNumberFormat="0" applyFill="0" applyBorder="0" applyAlignment="0" applyProtection="0"/>
    <xf numFmtId="168" fontId="79" fillId="0" borderId="0" applyNumberFormat="0" applyFill="0" applyBorder="0" applyAlignment="0" applyProtection="0"/>
    <xf numFmtId="168" fontId="79" fillId="0" borderId="0" applyNumberFormat="0" applyFill="0" applyBorder="0" applyAlignment="0" applyProtection="0"/>
    <xf numFmtId="168" fontId="79" fillId="0" borderId="0" applyNumberFormat="0" applyFill="0" applyBorder="0" applyAlignment="0" applyProtection="0"/>
    <xf numFmtId="168" fontId="79" fillId="0" borderId="0" applyNumberFormat="0" applyFill="0" applyBorder="0" applyAlignment="0" applyProtection="0"/>
    <xf numFmtId="168" fontId="79" fillId="0" borderId="0" applyNumberFormat="0" applyFill="0" applyBorder="0" applyAlignment="0" applyProtection="0"/>
    <xf numFmtId="168" fontId="79" fillId="0" borderId="0" applyNumberFormat="0" applyFill="0" applyBorder="0" applyAlignment="0" applyProtection="0"/>
    <xf numFmtId="168" fontId="79" fillId="0" borderId="0" applyNumberFormat="0" applyFill="0" applyBorder="0" applyAlignment="0" applyProtection="0"/>
    <xf numFmtId="168" fontId="79" fillId="0" borderId="0" applyNumberFormat="0" applyFill="0" applyBorder="0" applyAlignment="0" applyProtection="0"/>
    <xf numFmtId="168" fontId="79" fillId="0" borderId="0" applyNumberFormat="0" applyFill="0" applyBorder="0" applyAlignment="0" applyProtection="0"/>
    <xf numFmtId="168" fontId="79" fillId="0" borderId="0" applyNumberFormat="0" applyFill="0" applyBorder="0" applyAlignment="0" applyProtection="0"/>
    <xf numFmtId="168" fontId="79" fillId="0" borderId="0" applyNumberFormat="0" applyFill="0" applyBorder="0" applyAlignment="0" applyProtection="0"/>
    <xf numFmtId="168" fontId="79" fillId="0" borderId="0" applyNumberFormat="0" applyFill="0" applyBorder="0" applyAlignment="0" applyProtection="0"/>
    <xf numFmtId="168" fontId="79" fillId="0" borderId="0" applyNumberFormat="0" applyFill="0" applyBorder="0" applyAlignment="0" applyProtection="0"/>
    <xf numFmtId="168" fontId="79" fillId="0" borderId="0" applyNumberFormat="0" applyFill="0" applyBorder="0" applyAlignment="0" applyProtection="0"/>
    <xf numFmtId="168" fontId="79" fillId="0" borderId="0" applyNumberFormat="0" applyFill="0" applyBorder="0" applyAlignment="0" applyProtection="0"/>
    <xf numFmtId="168" fontId="79" fillId="0" borderId="0" applyNumberFormat="0" applyFill="0" applyBorder="0" applyAlignment="0" applyProtection="0"/>
    <xf numFmtId="168" fontId="79" fillId="0" borderId="0" applyNumberFormat="0" applyFill="0" applyBorder="0" applyAlignment="0" applyProtection="0"/>
    <xf numFmtId="168" fontId="79" fillId="0" borderId="0" applyNumberFormat="0" applyFill="0" applyBorder="0" applyAlignment="0" applyProtection="0"/>
    <xf numFmtId="168" fontId="79" fillId="0" borderId="0" applyNumberFormat="0" applyFill="0" applyBorder="0" applyAlignment="0" applyProtection="0"/>
    <xf numFmtId="168" fontId="79" fillId="0" borderId="0" applyNumberFormat="0" applyFill="0" applyBorder="0" applyAlignment="0" applyProtection="0"/>
    <xf numFmtId="168" fontId="79" fillId="0" borderId="0" applyNumberFormat="0" applyFill="0" applyBorder="0" applyAlignment="0" applyProtection="0"/>
    <xf numFmtId="168" fontId="79" fillId="0" borderId="0" applyNumberFormat="0" applyFill="0" applyBorder="0" applyAlignment="0" applyProtection="0"/>
    <xf numFmtId="168" fontId="79" fillId="0" borderId="0" applyNumberFormat="0" applyFill="0" applyBorder="0" applyAlignment="0" applyProtection="0"/>
    <xf numFmtId="168" fontId="79" fillId="0" borderId="0" applyNumberFormat="0" applyFill="0" applyBorder="0" applyAlignment="0" applyProtection="0"/>
    <xf numFmtId="168" fontId="79" fillId="0" borderId="0" applyNumberFormat="0" applyFill="0" applyBorder="0" applyAlignment="0" applyProtection="0"/>
    <xf numFmtId="168" fontId="79" fillId="0" borderId="0" applyNumberFormat="0" applyFill="0" applyBorder="0" applyAlignment="0" applyProtection="0"/>
    <xf numFmtId="168" fontId="79" fillId="0" borderId="0" applyNumberFormat="0" applyFill="0" applyBorder="0" applyAlignment="0" applyProtection="0"/>
    <xf numFmtId="168" fontId="79" fillId="0" borderId="0" applyNumberFormat="0" applyFill="0" applyBorder="0" applyAlignment="0" applyProtection="0"/>
    <xf numFmtId="168" fontId="79" fillId="0" borderId="0" applyNumberFormat="0" applyFill="0" applyBorder="0" applyAlignment="0" applyProtection="0"/>
    <xf numFmtId="168" fontId="79" fillId="0" borderId="0" applyNumberFormat="0" applyFill="0" applyBorder="0" applyAlignment="0" applyProtection="0"/>
    <xf numFmtId="168" fontId="79" fillId="0" borderId="0" applyNumberFormat="0" applyFill="0" applyBorder="0" applyAlignment="0" applyProtection="0"/>
    <xf numFmtId="168" fontId="79" fillId="0" borderId="0" applyNumberFormat="0" applyFill="0" applyBorder="0" applyAlignment="0" applyProtection="0"/>
    <xf numFmtId="168" fontId="79" fillId="0" borderId="0" applyNumberFormat="0" applyFill="0" applyBorder="0" applyAlignment="0" applyProtection="0"/>
    <xf numFmtId="168" fontId="79" fillId="0" borderId="0" applyNumberFormat="0" applyFill="0" applyBorder="0" applyAlignment="0" applyProtection="0"/>
    <xf numFmtId="168" fontId="79" fillId="0" borderId="0" applyNumberFormat="0" applyFill="0" applyBorder="0" applyAlignment="0" applyProtection="0"/>
    <xf numFmtId="168" fontId="79" fillId="0" borderId="0" applyNumberFormat="0" applyFill="0" applyBorder="0" applyAlignment="0" applyProtection="0"/>
    <xf numFmtId="168" fontId="79" fillId="0" borderId="0" applyNumberFormat="0" applyFill="0" applyBorder="0" applyAlignment="0" applyProtection="0"/>
    <xf numFmtId="168" fontId="79" fillId="0" borderId="0" applyNumberFormat="0" applyFill="0" applyBorder="0" applyAlignment="0" applyProtection="0"/>
    <xf numFmtId="168" fontId="79" fillId="0" borderId="0" applyNumberFormat="0" applyFill="0" applyBorder="0" applyAlignment="0" applyProtection="0"/>
    <xf numFmtId="168" fontId="79" fillId="0" borderId="0" applyNumberFormat="0" applyFill="0" applyBorder="0" applyAlignment="0" applyProtection="0"/>
    <xf numFmtId="168" fontId="79" fillId="0" borderId="0" applyNumberFormat="0" applyFill="0" applyBorder="0" applyAlignment="0" applyProtection="0"/>
    <xf numFmtId="168" fontId="79" fillId="0" borderId="0" applyNumberFormat="0" applyFill="0" applyBorder="0" applyAlignment="0" applyProtection="0"/>
    <xf numFmtId="168" fontId="79" fillId="0" borderId="0" applyNumberFormat="0" applyFill="0" applyBorder="0" applyAlignment="0" applyProtection="0"/>
    <xf numFmtId="168" fontId="79" fillId="0" borderId="0" applyNumberFormat="0" applyFill="0" applyBorder="0" applyAlignment="0" applyProtection="0"/>
    <xf numFmtId="168" fontId="79" fillId="0" borderId="0" applyNumberFormat="0" applyFill="0" applyBorder="0" applyAlignment="0" applyProtection="0"/>
    <xf numFmtId="168" fontId="79" fillId="0" borderId="0" applyNumberFormat="0" applyFill="0" applyBorder="0" applyAlignment="0" applyProtection="0"/>
    <xf numFmtId="168" fontId="79" fillId="0" borderId="0" applyNumberFormat="0" applyFill="0" applyBorder="0" applyAlignment="0" applyProtection="0"/>
    <xf numFmtId="168" fontId="79" fillId="0" borderId="0" applyNumberFormat="0" applyFill="0" applyBorder="0" applyAlignment="0" applyProtection="0"/>
    <xf numFmtId="168" fontId="79" fillId="0" borderId="0" applyNumberFormat="0" applyFill="0" applyBorder="0" applyAlignment="0" applyProtection="0"/>
    <xf numFmtId="168" fontId="79" fillId="0" borderId="0" applyNumberFormat="0" applyFill="0" applyBorder="0" applyAlignment="0" applyProtection="0"/>
    <xf numFmtId="168" fontId="79" fillId="0" borderId="0" applyNumberFormat="0" applyFill="0" applyBorder="0" applyAlignment="0" applyProtection="0"/>
    <xf numFmtId="168" fontId="79" fillId="0" borderId="0" applyNumberFormat="0" applyFill="0" applyBorder="0" applyAlignment="0" applyProtection="0"/>
    <xf numFmtId="168" fontId="79" fillId="0" borderId="0" applyNumberFormat="0" applyFill="0" applyBorder="0" applyAlignment="0" applyProtection="0"/>
    <xf numFmtId="168" fontId="79" fillId="0" borderId="0" applyNumberFormat="0" applyFill="0" applyBorder="0" applyAlignment="0" applyProtection="0"/>
    <xf numFmtId="168" fontId="79" fillId="0" borderId="0" applyNumberFormat="0" applyFill="0" applyBorder="0" applyAlignment="0" applyProtection="0"/>
    <xf numFmtId="168" fontId="79" fillId="0" borderId="0" applyNumberFormat="0" applyFill="0" applyBorder="0" applyAlignment="0" applyProtection="0"/>
    <xf numFmtId="168" fontId="79" fillId="0" borderId="0" applyNumberFormat="0" applyFill="0" applyBorder="0" applyAlignment="0" applyProtection="0"/>
    <xf numFmtId="168" fontId="79" fillId="0" borderId="0" applyNumberFormat="0" applyFill="0" applyBorder="0" applyAlignment="0" applyProtection="0"/>
    <xf numFmtId="168" fontId="79" fillId="0" borderId="0" applyNumberFormat="0" applyFill="0" applyBorder="0" applyAlignment="0" applyProtection="0"/>
    <xf numFmtId="168" fontId="79" fillId="0" borderId="0" applyNumberFormat="0" applyFill="0" applyBorder="0" applyAlignment="0" applyProtection="0"/>
    <xf numFmtId="168" fontId="79" fillId="0" borderId="0" applyNumberFormat="0" applyFill="0" applyBorder="0" applyAlignment="0" applyProtection="0"/>
    <xf numFmtId="168" fontId="79" fillId="0" borderId="0" applyNumberFormat="0" applyFill="0" applyBorder="0" applyAlignment="0" applyProtection="0"/>
    <xf numFmtId="168" fontId="79" fillId="0" borderId="0" applyNumberFormat="0" applyFill="0" applyBorder="0" applyAlignment="0" applyProtection="0"/>
    <xf numFmtId="168" fontId="79" fillId="0" borderId="0" applyNumberFormat="0" applyFill="0" applyBorder="0" applyAlignment="0" applyProtection="0"/>
    <xf numFmtId="168" fontId="79" fillId="0" borderId="0" applyNumberFormat="0" applyFill="0" applyBorder="0" applyAlignment="0" applyProtection="0"/>
    <xf numFmtId="168" fontId="93" fillId="69" borderId="0" applyNumberFormat="0" applyBorder="0">
      <alignment horizontal="left"/>
      <protection locked="0"/>
    </xf>
    <xf numFmtId="168" fontId="93" fillId="69"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3" fillId="69" borderId="0" applyNumberFormat="0" applyBorder="0">
      <alignment horizontal="left"/>
      <protection locked="0"/>
    </xf>
    <xf numFmtId="168" fontId="93" fillId="69"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3" fillId="69" borderId="0" applyNumberFormat="0" applyBorder="0">
      <alignment horizontal="left"/>
      <protection locked="0"/>
    </xf>
    <xf numFmtId="168" fontId="93" fillId="69"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3" fillId="69" borderId="0" applyNumberFormat="0" applyBorder="0">
      <alignment horizontal="left"/>
      <protection locked="0"/>
    </xf>
    <xf numFmtId="168" fontId="93" fillId="69"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3" fillId="69"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3" fillId="69" borderId="0" applyNumberFormat="0" applyBorder="0">
      <alignment horizontal="left"/>
      <protection locked="0"/>
    </xf>
    <xf numFmtId="168" fontId="93" fillId="69" borderId="0" applyNumberFormat="0" applyBorder="0">
      <alignment horizontal="left"/>
      <protection locked="0"/>
    </xf>
    <xf numFmtId="168" fontId="93" fillId="69"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3" fillId="69" borderId="0" applyNumberFormat="0" applyBorder="0">
      <alignment horizontal="left"/>
      <protection locked="0"/>
    </xf>
    <xf numFmtId="168" fontId="93" fillId="69" borderId="0" applyNumberFormat="0" applyBorder="0">
      <alignment horizontal="left"/>
      <protection locked="0"/>
    </xf>
    <xf numFmtId="168" fontId="94" fillId="103" borderId="0" applyNumberFormat="0" applyBorder="0">
      <alignment horizontal="left"/>
      <protection locked="0"/>
    </xf>
    <xf numFmtId="168" fontId="93" fillId="69" borderId="0" applyNumberFormat="0" applyBorder="0">
      <alignment horizontal="left"/>
      <protection locked="0"/>
    </xf>
    <xf numFmtId="168" fontId="93" fillId="69" borderId="0" applyNumberFormat="0" applyBorder="0">
      <alignment horizontal="left"/>
      <protection locked="0"/>
    </xf>
    <xf numFmtId="168" fontId="93" fillId="69" borderId="0" applyNumberFormat="0" applyBorder="0">
      <alignment horizontal="left"/>
      <protection locked="0"/>
    </xf>
    <xf numFmtId="168" fontId="93" fillId="69" borderId="0" applyNumberFormat="0" applyBorder="0">
      <alignment horizontal="left"/>
      <protection locked="0"/>
    </xf>
    <xf numFmtId="168" fontId="93" fillId="69"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3" fillId="69" borderId="0" applyNumberFormat="0" applyBorder="0">
      <alignment horizontal="left"/>
      <protection locked="0"/>
    </xf>
    <xf numFmtId="168" fontId="93" fillId="69" borderId="0" applyNumberFormat="0" applyBorder="0">
      <alignment horizontal="left"/>
      <protection locked="0"/>
    </xf>
    <xf numFmtId="168" fontId="93" fillId="69"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3" fillId="69" borderId="0" applyNumberFormat="0" applyBorder="0">
      <alignment horizontal="left"/>
      <protection locked="0"/>
    </xf>
    <xf numFmtId="168" fontId="93" fillId="69" borderId="0" applyNumberFormat="0" applyBorder="0">
      <alignment horizontal="left"/>
      <protection locked="0"/>
    </xf>
    <xf numFmtId="168" fontId="94" fillId="103" borderId="0" applyNumberFormat="0" applyBorder="0">
      <alignment horizontal="left"/>
      <protection locked="0"/>
    </xf>
    <xf numFmtId="168" fontId="93" fillId="69" borderId="0" applyNumberFormat="0" applyBorder="0">
      <alignment horizontal="left"/>
      <protection locked="0"/>
    </xf>
    <xf numFmtId="168" fontId="93" fillId="69" borderId="0" applyNumberFormat="0" applyBorder="0">
      <alignment horizontal="left"/>
      <protection locked="0"/>
    </xf>
    <xf numFmtId="168" fontId="93" fillId="69" borderId="0" applyNumberFormat="0" applyBorder="0">
      <alignment horizontal="left"/>
      <protection locked="0"/>
    </xf>
    <xf numFmtId="168" fontId="93" fillId="69" borderId="0" applyNumberFormat="0" applyBorder="0">
      <alignment horizontal="left"/>
      <protection locked="0"/>
    </xf>
    <xf numFmtId="168" fontId="93" fillId="69"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87" fillId="100" borderId="0" applyNumberFormat="0" applyBorder="0" applyAlignment="0">
      <protection locked="0"/>
    </xf>
    <xf numFmtId="168" fontId="87" fillId="100" borderId="0" applyNumberFormat="0" applyBorder="0" applyAlignment="0">
      <protection locked="0"/>
    </xf>
    <xf numFmtId="168" fontId="9" fillId="104" borderId="0" applyNumberFormat="0" applyFont="0" applyBorder="0" applyAlignment="0">
      <protection locked="0"/>
    </xf>
    <xf numFmtId="168" fontId="9" fillId="104" borderId="0" applyNumberFormat="0" applyFont="0" applyBorder="0" applyAlignment="0">
      <protection locked="0"/>
    </xf>
    <xf numFmtId="168" fontId="9" fillId="104" borderId="0" applyNumberFormat="0" applyFont="0" applyBorder="0" applyAlignment="0">
      <protection locked="0"/>
    </xf>
    <xf numFmtId="168" fontId="9" fillId="104" borderId="0" applyNumberFormat="0" applyFont="0" applyBorder="0" applyAlignment="0">
      <protection locked="0"/>
    </xf>
    <xf numFmtId="168" fontId="9" fillId="104" borderId="0" applyNumberFormat="0" applyFont="0" applyBorder="0" applyAlignment="0">
      <protection locked="0"/>
    </xf>
    <xf numFmtId="168" fontId="9" fillId="104" borderId="0" applyNumberFormat="0" applyFont="0" applyBorder="0" applyAlignment="0">
      <protection locked="0"/>
    </xf>
    <xf numFmtId="168" fontId="87" fillId="100" borderId="0" applyNumberFormat="0" applyBorder="0" applyAlignment="0">
      <protection locked="0"/>
    </xf>
    <xf numFmtId="168" fontId="9" fillId="104" borderId="0" applyNumberFormat="0" applyFont="0" applyBorder="0" applyAlignment="0">
      <protection locked="0"/>
    </xf>
    <xf numFmtId="168" fontId="9" fillId="104" borderId="0" applyNumberFormat="0" applyFont="0" applyBorder="0" applyAlignment="0">
      <protection locked="0"/>
    </xf>
    <xf numFmtId="168" fontId="9" fillId="104" borderId="0" applyNumberFormat="0" applyFont="0" applyBorder="0" applyAlignment="0">
      <protection locked="0"/>
    </xf>
    <xf numFmtId="168" fontId="9" fillId="104" borderId="0" applyNumberFormat="0" applyFont="0" applyBorder="0" applyAlignment="0">
      <protection locked="0"/>
    </xf>
    <xf numFmtId="168" fontId="9" fillId="104" borderId="0" applyNumberFormat="0" applyFont="0" applyBorder="0" applyAlignment="0">
      <protection locked="0"/>
    </xf>
    <xf numFmtId="168" fontId="9" fillId="104" borderId="0" applyNumberFormat="0" applyFont="0" applyBorder="0" applyAlignment="0">
      <protection locked="0"/>
    </xf>
    <xf numFmtId="168" fontId="9" fillId="104" borderId="0" applyNumberFormat="0" applyFont="0" applyBorder="0" applyAlignment="0">
      <protection locked="0"/>
    </xf>
    <xf numFmtId="168" fontId="9" fillId="104" borderId="0" applyNumberFormat="0" applyFont="0" applyBorder="0" applyAlignment="0">
      <protection locked="0"/>
    </xf>
    <xf numFmtId="168" fontId="9" fillId="104" borderId="0" applyNumberFormat="0" applyFont="0" applyBorder="0" applyAlignment="0">
      <protection locked="0"/>
    </xf>
    <xf numFmtId="168" fontId="9" fillId="104" borderId="0" applyNumberFormat="0" applyFont="0" applyBorder="0" applyAlignment="0">
      <protection locked="0"/>
    </xf>
    <xf numFmtId="168" fontId="87" fillId="100" borderId="0" applyNumberFormat="0" applyBorder="0" applyAlignment="0">
      <protection locked="0"/>
    </xf>
    <xf numFmtId="168" fontId="87" fillId="100" borderId="0" applyNumberFormat="0" applyBorder="0" applyAlignment="0">
      <protection locked="0"/>
    </xf>
    <xf numFmtId="168" fontId="87" fillId="100" borderId="0" applyNumberFormat="0" applyBorder="0" applyAlignment="0">
      <protection locked="0"/>
    </xf>
    <xf numFmtId="168" fontId="9" fillId="104" borderId="0" applyNumberFormat="0" applyFont="0" applyBorder="0" applyAlignment="0">
      <protection locked="0"/>
    </xf>
    <xf numFmtId="168" fontId="9" fillId="104" borderId="0" applyNumberFormat="0" applyFont="0" applyBorder="0" applyAlignment="0">
      <protection locked="0"/>
    </xf>
    <xf numFmtId="168" fontId="9" fillId="104" borderId="0" applyNumberFormat="0" applyFont="0" applyBorder="0" applyAlignment="0">
      <protection locked="0"/>
    </xf>
    <xf numFmtId="168" fontId="87" fillId="100" borderId="0" applyNumberFormat="0" applyBorder="0" applyAlignment="0">
      <protection locked="0"/>
    </xf>
    <xf numFmtId="168" fontId="87" fillId="100" borderId="0" applyNumberFormat="0" applyBorder="0" applyAlignment="0">
      <protection locked="0"/>
    </xf>
    <xf numFmtId="168" fontId="9" fillId="104" borderId="0" applyNumberFormat="0" applyFont="0" applyBorder="0" applyAlignment="0">
      <protection locked="0"/>
    </xf>
    <xf numFmtId="168" fontId="87" fillId="100" borderId="0" applyNumberFormat="0" applyBorder="0" applyAlignment="0">
      <protection locked="0"/>
    </xf>
    <xf numFmtId="168" fontId="87" fillId="100" borderId="0" applyNumberFormat="0" applyBorder="0" applyAlignment="0">
      <protection locked="0"/>
    </xf>
    <xf numFmtId="168" fontId="87" fillId="100" borderId="0" applyNumberFormat="0" applyBorder="0" applyAlignment="0">
      <protection locked="0"/>
    </xf>
    <xf numFmtId="168" fontId="87" fillId="100" borderId="0" applyNumberFormat="0" applyBorder="0" applyAlignment="0">
      <protection locked="0"/>
    </xf>
    <xf numFmtId="168" fontId="87" fillId="100" borderId="0" applyNumberFormat="0" applyBorder="0" applyAlignment="0">
      <protection locked="0"/>
    </xf>
    <xf numFmtId="168" fontId="9" fillId="104" borderId="0" applyNumberFormat="0" applyFont="0" applyBorder="0" applyAlignment="0">
      <protection locked="0"/>
    </xf>
    <xf numFmtId="168" fontId="9" fillId="104" borderId="0" applyNumberFormat="0" applyFont="0" applyBorder="0" applyAlignment="0">
      <protection locked="0"/>
    </xf>
    <xf numFmtId="168" fontId="9" fillId="104" borderId="0" applyNumberFormat="0" applyFont="0" applyBorder="0" applyAlignment="0">
      <protection locked="0"/>
    </xf>
    <xf numFmtId="168" fontId="9" fillId="104" borderId="0" applyNumberFormat="0" applyFont="0" applyBorder="0" applyAlignment="0">
      <protection locked="0"/>
    </xf>
    <xf numFmtId="168" fontId="9" fillId="104" borderId="0" applyNumberFormat="0" applyFont="0" applyBorder="0" applyAlignment="0">
      <protection locked="0"/>
    </xf>
    <xf numFmtId="168" fontId="9" fillId="104" borderId="0" applyNumberFormat="0" applyFont="0" applyBorder="0" applyAlignment="0">
      <protection locked="0"/>
    </xf>
    <xf numFmtId="168" fontId="9" fillId="0" borderId="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6"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70" fillId="0" borderId="0" applyNumberFormat="0" applyFill="0" applyBorder="0" applyAlignment="0" applyProtection="0"/>
    <xf numFmtId="168" fontId="55"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6" fillId="0" borderId="0" applyNumberFormat="0" applyFill="0" applyBorder="0" applyAlignment="0" applyProtection="0"/>
    <xf numFmtId="168" fontId="55"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55" fillId="0" borderId="0" applyNumberFormat="0" applyFill="0" applyBorder="0" applyAlignment="0" applyProtection="0"/>
    <xf numFmtId="0" fontId="70" fillId="0" borderId="0" applyNumberFormat="0" applyFill="0" applyBorder="0" applyAlignment="0" applyProtection="0"/>
    <xf numFmtId="0" fontId="55" fillId="0" borderId="0" applyNumberFormat="0" applyFill="0" applyBorder="0" applyAlignment="0" applyProtection="0"/>
    <xf numFmtId="168" fontId="56"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171" fontId="95" fillId="74" borderId="21" applyProtection="0">
      <alignment horizontal="center" vertical="center"/>
    </xf>
    <xf numFmtId="0" fontId="32" fillId="0" borderId="14" applyNumberFormat="0" applyFill="0" applyAlignment="0" applyProtection="0"/>
    <xf numFmtId="0" fontId="32" fillId="0" borderId="14" applyNumberFormat="0" applyFill="0" applyAlignment="0" applyProtection="0"/>
    <xf numFmtId="0" fontId="32" fillId="0" borderId="14" applyNumberFormat="0" applyFill="0" applyAlignment="0" applyProtection="0"/>
    <xf numFmtId="0" fontId="32" fillId="0" borderId="14" applyNumberFormat="0" applyFill="0" applyAlignment="0" applyProtection="0"/>
    <xf numFmtId="0" fontId="32" fillId="0" borderId="14" applyNumberFormat="0" applyFill="0" applyAlignment="0" applyProtection="0"/>
    <xf numFmtId="0" fontId="32" fillId="0" borderId="14" applyNumberFormat="0" applyFill="0" applyAlignment="0" applyProtection="0"/>
    <xf numFmtId="0" fontId="32" fillId="0" borderId="14" applyNumberFormat="0" applyFill="0" applyAlignment="0" applyProtection="0"/>
    <xf numFmtId="0" fontId="32" fillId="0" borderId="14" applyNumberFormat="0" applyFill="0" applyAlignment="0" applyProtection="0"/>
    <xf numFmtId="0" fontId="32" fillId="0" borderId="14" applyNumberFormat="0" applyFill="0" applyAlignment="0" applyProtection="0"/>
    <xf numFmtId="0" fontId="32" fillId="0" borderId="14" applyNumberFormat="0" applyFill="0" applyAlignment="0" applyProtection="0"/>
    <xf numFmtId="0" fontId="32" fillId="0" borderId="35" applyNumberFormat="0" applyFill="0" applyAlignment="0" applyProtection="0"/>
    <xf numFmtId="0" fontId="68" fillId="0" borderId="26" applyNumberFormat="0" applyFill="0" applyAlignment="0" applyProtection="0"/>
    <xf numFmtId="0" fontId="68" fillId="0" borderId="26" applyNumberFormat="0" applyFill="0" applyAlignment="0" applyProtection="0"/>
    <xf numFmtId="0" fontId="32" fillId="0" borderId="14" applyNumberFormat="0" applyFill="0" applyAlignment="0" applyProtection="0"/>
    <xf numFmtId="0" fontId="32" fillId="0" borderId="14" applyNumberFormat="0" applyFill="0" applyAlignment="0" applyProtection="0"/>
    <xf numFmtId="0" fontId="32" fillId="0" borderId="14" applyNumberFormat="0" applyFill="0" applyAlignment="0" applyProtection="0"/>
    <xf numFmtId="0" fontId="68" fillId="0" borderId="26" applyNumberFormat="0" applyFill="0" applyAlignment="0" applyProtection="0"/>
    <xf numFmtId="168" fontId="32" fillId="0" borderId="14" applyNumberFormat="0" applyFill="0" applyAlignment="0" applyProtection="0"/>
    <xf numFmtId="168" fontId="32" fillId="0" borderId="14" applyNumberFormat="0" applyFill="0" applyAlignment="0" applyProtection="0"/>
    <xf numFmtId="168" fontId="32" fillId="0" borderId="14" applyNumberFormat="0" applyFill="0" applyAlignment="0" applyProtection="0"/>
    <xf numFmtId="0" fontId="68" fillId="0" borderId="26" applyNumberFormat="0" applyFill="0" applyAlignment="0" applyProtection="0"/>
    <xf numFmtId="0" fontId="68" fillId="0" borderId="26" applyNumberFormat="0" applyFill="0" applyAlignment="0" applyProtection="0"/>
    <xf numFmtId="0" fontId="68" fillId="0" borderId="26" applyNumberFormat="0" applyFill="0" applyAlignment="0" applyProtection="0"/>
    <xf numFmtId="0" fontId="68" fillId="0" borderId="26" applyNumberFormat="0" applyFill="0" applyAlignment="0" applyProtection="0"/>
    <xf numFmtId="0" fontId="68" fillId="0" borderId="26" applyNumberFormat="0" applyFill="0" applyAlignment="0" applyProtection="0"/>
    <xf numFmtId="0" fontId="68" fillId="0" borderId="26" applyNumberFormat="0" applyFill="0" applyAlignment="0" applyProtection="0"/>
    <xf numFmtId="0" fontId="68" fillId="0" borderId="26" applyNumberFormat="0" applyFill="0" applyAlignment="0" applyProtection="0"/>
    <xf numFmtId="0" fontId="68" fillId="0" borderId="26" applyNumberFormat="0" applyFill="0" applyAlignment="0" applyProtection="0"/>
    <xf numFmtId="0" fontId="68" fillId="0" borderId="26" applyNumberFormat="0" applyFill="0" applyAlignment="0" applyProtection="0"/>
    <xf numFmtId="0" fontId="68" fillId="0" borderId="26" applyNumberFormat="0" applyFill="0" applyAlignment="0" applyProtection="0"/>
    <xf numFmtId="0" fontId="68" fillId="0" borderId="26" applyNumberFormat="0" applyFill="0" applyAlignment="0" applyProtection="0"/>
    <xf numFmtId="0" fontId="32" fillId="0" borderId="14" applyNumberFormat="0" applyFill="0" applyAlignment="0" applyProtection="0"/>
    <xf numFmtId="0" fontId="32" fillId="0" borderId="14" applyNumberFormat="0" applyFill="0" applyAlignment="0" applyProtection="0"/>
    <xf numFmtId="0" fontId="32" fillId="0" borderId="36" applyNumberFormat="0" applyFill="0" applyAlignment="0" applyProtection="0"/>
    <xf numFmtId="168" fontId="32" fillId="0" borderId="36" applyNumberFormat="0" applyFill="0" applyAlignment="0" applyProtection="0"/>
    <xf numFmtId="168" fontId="32" fillId="0" borderId="36" applyNumberFormat="0" applyFill="0" applyAlignment="0" applyProtection="0"/>
    <xf numFmtId="168" fontId="32" fillId="0" borderId="14" applyNumberFormat="0" applyFill="0" applyAlignment="0" applyProtection="0"/>
    <xf numFmtId="0" fontId="68" fillId="0" borderId="26" applyNumberFormat="0" applyFill="0" applyAlignment="0" applyProtection="0"/>
    <xf numFmtId="0" fontId="68" fillId="0" borderId="26" applyNumberFormat="0" applyFill="0" applyAlignment="0" applyProtection="0"/>
    <xf numFmtId="0" fontId="68" fillId="0" borderId="26" applyNumberFormat="0" applyFill="0" applyAlignment="0" applyProtection="0"/>
    <xf numFmtId="0" fontId="68" fillId="0" borderId="26" applyNumberFormat="0" applyFill="0" applyAlignment="0" applyProtection="0"/>
    <xf numFmtId="0" fontId="32" fillId="0" borderId="14" applyNumberFormat="0" applyFill="0" applyAlignment="0" applyProtection="0"/>
    <xf numFmtId="168" fontId="32" fillId="0" borderId="14" applyNumberFormat="0" applyFill="0" applyAlignment="0" applyProtection="0"/>
    <xf numFmtId="0" fontId="68" fillId="0" borderId="26" applyNumberFormat="0" applyFill="0" applyAlignment="0" applyProtection="0"/>
    <xf numFmtId="0" fontId="32" fillId="0" borderId="14" applyNumberFormat="0" applyFill="0" applyAlignment="0" applyProtection="0"/>
    <xf numFmtId="168" fontId="32" fillId="0" borderId="36" applyNumberFormat="0" applyFill="0" applyAlignment="0" applyProtection="0"/>
    <xf numFmtId="0" fontId="32" fillId="0" borderId="14" applyNumberFormat="0" applyFill="0" applyAlignment="0" applyProtection="0"/>
    <xf numFmtId="0" fontId="32" fillId="0" borderId="14" applyNumberFormat="0" applyFill="0" applyAlignment="0" applyProtection="0"/>
    <xf numFmtId="0" fontId="32" fillId="0" borderId="14" applyNumberFormat="0" applyFill="0" applyAlignment="0" applyProtection="0"/>
    <xf numFmtId="0" fontId="32" fillId="0" borderId="14" applyNumberFormat="0" applyFill="0" applyAlignment="0" applyProtection="0"/>
    <xf numFmtId="0" fontId="32" fillId="0" borderId="14" applyNumberFormat="0" applyFill="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66" fillId="0" borderId="0" applyNumberFormat="0" applyFill="0" applyBorder="0" applyAlignment="0" applyProtection="0"/>
    <xf numFmtId="168" fontId="23"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168" fontId="23" fillId="0" borderId="0" applyNumberFormat="0" applyFill="0" applyBorder="0" applyAlignment="0" applyProtection="0"/>
    <xf numFmtId="0" fontId="66" fillId="0" borderId="0" applyNumberFormat="0" applyFill="0" applyBorder="0" applyAlignment="0" applyProtection="0"/>
    <xf numFmtId="0" fontId="23"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23" fillId="0" borderId="0" applyNumberFormat="0" applyFill="0" applyBorder="0" applyAlignment="0" applyProtection="0"/>
    <xf numFmtId="168"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168" fontId="96" fillId="74" borderId="37">
      <alignment horizontal="center" wrapText="1"/>
    </xf>
    <xf numFmtId="168" fontId="96" fillId="74" borderId="37">
      <alignment horizontal="center" wrapText="1"/>
    </xf>
    <xf numFmtId="168" fontId="96" fillId="74" borderId="37">
      <alignment horizontal="center" wrapText="1"/>
    </xf>
    <xf numFmtId="168" fontId="96" fillId="74" borderId="37">
      <alignment horizontal="center" wrapText="1"/>
    </xf>
    <xf numFmtId="168" fontId="96" fillId="74" borderId="37">
      <alignment horizontal="center" wrapText="1"/>
    </xf>
    <xf numFmtId="168" fontId="96" fillId="74" borderId="37">
      <alignment horizontal="center" wrapText="1"/>
    </xf>
    <xf numFmtId="168" fontId="96" fillId="74" borderId="37">
      <alignment horizontal="center" vertical="top" textRotation="90" wrapText="1"/>
    </xf>
    <xf numFmtId="168" fontId="96" fillId="74" borderId="37">
      <alignment horizontal="center" vertical="top" textRotation="90" wrapText="1"/>
    </xf>
    <xf numFmtId="168" fontId="96" fillId="74" borderId="37">
      <alignment horizontal="center" vertical="top" textRotation="90" wrapText="1"/>
    </xf>
    <xf numFmtId="168" fontId="54" fillId="0" borderId="0">
      <alignment horizontal="center"/>
    </xf>
    <xf numFmtId="168" fontId="97" fillId="75" borderId="0"/>
    <xf numFmtId="168" fontId="98" fillId="105" borderId="0"/>
    <xf numFmtId="168" fontId="97" fillId="75" borderId="0"/>
    <xf numFmtId="168" fontId="97" fillId="68" borderId="0"/>
    <xf numFmtId="168" fontId="99" fillId="75" borderId="21">
      <alignment horizontal="center" vertical="center"/>
    </xf>
    <xf numFmtId="168" fontId="99" fillId="75" borderId="21">
      <alignment horizontal="center" vertical="center"/>
    </xf>
    <xf numFmtId="168" fontId="99" fillId="75" borderId="21">
      <alignment horizontal="center" vertical="center"/>
    </xf>
    <xf numFmtId="9" fontId="5" fillId="0" borderId="0" applyFont="0" applyFill="0" applyBorder="0" applyAlignment="0" applyProtection="0"/>
    <xf numFmtId="43" fontId="5" fillId="0" borderId="0" applyFont="0" applyFill="0" applyBorder="0" applyAlignment="0" applyProtection="0"/>
    <xf numFmtId="9" fontId="71" fillId="0" borderId="0" applyFont="0" applyFill="0" applyBorder="0" applyAlignment="0" applyProtection="0"/>
    <xf numFmtId="0" fontId="5" fillId="0" borderId="0"/>
    <xf numFmtId="0" fontId="5" fillId="0" borderId="0"/>
    <xf numFmtId="0" fontId="5" fillId="0" borderId="0"/>
    <xf numFmtId="43" fontId="20" fillId="0" borderId="0" applyFont="0" applyFill="0" applyBorder="0" applyAlignment="0" applyProtection="0"/>
    <xf numFmtId="0" fontId="71" fillId="0" borderId="0"/>
    <xf numFmtId="0" fontId="5" fillId="0" borderId="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166" fontId="9" fillId="0" borderId="0" applyFont="0" applyFill="0" applyBorder="0" applyAlignment="0" applyProtection="0"/>
    <xf numFmtId="0" fontId="45" fillId="6" borderId="5" applyNumberFormat="0" applyAlignment="0" applyProtection="0"/>
    <xf numFmtId="43" fontId="9" fillId="0" borderId="0" applyFont="0" applyFill="0" applyBorder="0" applyAlignment="0" applyProtection="0"/>
    <xf numFmtId="0" fontId="5" fillId="0" borderId="0"/>
    <xf numFmtId="0" fontId="9" fillId="0" borderId="0"/>
    <xf numFmtId="0" fontId="5" fillId="0" borderId="0"/>
    <xf numFmtId="0" fontId="5" fillId="0" borderId="0"/>
    <xf numFmtId="0" fontId="5" fillId="0" borderId="0"/>
    <xf numFmtId="0" fontId="5" fillId="0" borderId="0"/>
    <xf numFmtId="0" fontId="9" fillId="0" borderId="0"/>
    <xf numFmtId="0" fontId="9" fillId="0" borderId="0"/>
    <xf numFmtId="0" fontId="9" fillId="0" borderId="0"/>
    <xf numFmtId="0" fontId="5" fillId="0" borderId="0"/>
    <xf numFmtId="0" fontId="9" fillId="0" borderId="0"/>
    <xf numFmtId="0" fontId="5" fillId="0" borderId="0"/>
    <xf numFmtId="0" fontId="5" fillId="0" borderId="0"/>
    <xf numFmtId="0" fontId="5" fillId="0" borderId="0"/>
    <xf numFmtId="0" fontId="9" fillId="0" borderId="0"/>
    <xf numFmtId="9" fontId="5" fillId="0" borderId="0" applyFont="0" applyFill="0" applyBorder="0" applyAlignment="0" applyProtection="0"/>
    <xf numFmtId="9" fontId="48" fillId="0" borderId="0" applyFont="0" applyFill="0" applyBorder="0" applyAlignment="0" applyProtection="0"/>
    <xf numFmtId="9" fontId="48" fillId="0" borderId="0" applyFont="0" applyFill="0" applyBorder="0" applyAlignment="0" applyProtection="0"/>
    <xf numFmtId="9" fontId="20" fillId="0" borderId="0" applyFont="0" applyFill="0" applyBorder="0" applyAlignment="0" applyProtection="0"/>
    <xf numFmtId="9" fontId="9" fillId="0" borderId="0" applyFont="0" applyFill="0" applyBorder="0" applyAlignment="0" applyProtection="0"/>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5" fillId="61" borderId="0" applyNumberFormat="0" applyBorder="0" applyAlignment="0" applyProtection="0"/>
    <xf numFmtId="0" fontId="5" fillId="54" borderId="0" applyNumberFormat="0" applyBorder="0" applyAlignment="0" applyProtection="0"/>
    <xf numFmtId="43" fontId="5" fillId="0" borderId="0" applyFont="0" applyFill="0" applyBorder="0" applyAlignment="0" applyProtection="0"/>
    <xf numFmtId="0" fontId="5" fillId="0" borderId="0"/>
    <xf numFmtId="0" fontId="5" fillId="0" borderId="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168" fontId="5" fillId="0" borderId="0"/>
    <xf numFmtId="168" fontId="5" fillId="0" borderId="0"/>
    <xf numFmtId="168" fontId="5" fillId="0" borderId="0"/>
    <xf numFmtId="168"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68"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43" fontId="5" fillId="0" borderId="0" applyFont="0" applyFill="0" applyBorder="0" applyAlignment="0" applyProtection="0"/>
    <xf numFmtId="0" fontId="5" fillId="0" borderId="0"/>
    <xf numFmtId="0" fontId="5" fillId="0" borderId="0"/>
    <xf numFmtId="0" fontId="5" fillId="0" borderId="0"/>
    <xf numFmtId="0" fontId="5" fillId="0" borderId="0"/>
    <xf numFmtId="0" fontId="5" fillId="61" borderId="0" applyNumberFormat="0" applyBorder="0" applyAlignment="0" applyProtection="0"/>
    <xf numFmtId="0" fontId="5" fillId="54" borderId="0" applyNumberFormat="0" applyBorder="0" applyAlignment="0" applyProtection="0"/>
    <xf numFmtId="43" fontId="5" fillId="0" borderId="0" applyFont="0" applyFill="0" applyBorder="0" applyAlignment="0" applyProtection="0"/>
    <xf numFmtId="0" fontId="5" fillId="0" borderId="0"/>
    <xf numFmtId="0" fontId="5" fillId="0" borderId="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168" fontId="5" fillId="0" borderId="0"/>
    <xf numFmtId="168" fontId="5" fillId="0" borderId="0"/>
    <xf numFmtId="168" fontId="5" fillId="0" borderId="0"/>
    <xf numFmtId="168"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68"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43" fontId="5"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0" fontId="5" fillId="61" borderId="0" applyNumberFormat="0" applyBorder="0" applyAlignment="0" applyProtection="0"/>
    <xf numFmtId="0" fontId="5" fillId="54" borderId="0" applyNumberFormat="0" applyBorder="0" applyAlignment="0" applyProtection="0"/>
    <xf numFmtId="43" fontId="5" fillId="0" borderId="0" applyFont="0" applyFill="0" applyBorder="0" applyAlignment="0" applyProtection="0"/>
    <xf numFmtId="0" fontId="5" fillId="0" borderId="0"/>
    <xf numFmtId="166" fontId="9" fillId="0" borderId="0" applyFont="0" applyFill="0" applyBorder="0" applyAlignment="0" applyProtection="0"/>
    <xf numFmtId="166" fontId="9" fillId="0" borderId="0" applyFont="0" applyFill="0" applyBorder="0" applyAlignment="0" applyProtection="0"/>
    <xf numFmtId="0" fontId="5" fillId="0" borderId="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166" fontId="20" fillId="0" borderId="0" applyFont="0" applyFill="0" applyBorder="0" applyAlignment="0" applyProtection="0"/>
    <xf numFmtId="166" fontId="29" fillId="0" borderId="0" applyFont="0" applyFill="0" applyBorder="0" applyAlignment="0" applyProtection="0"/>
    <xf numFmtId="166" fontId="20" fillId="0" borderId="0" applyFont="0" applyFill="0" applyBorder="0" applyAlignment="0" applyProtection="0"/>
    <xf numFmtId="166" fontId="74"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6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85"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20"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29" fillId="0" borderId="0" applyFont="0" applyFill="0" applyBorder="0" applyAlignment="0" applyProtection="0"/>
    <xf numFmtId="168" fontId="5" fillId="0" borderId="0"/>
    <xf numFmtId="168" fontId="5" fillId="0" borderId="0"/>
    <xf numFmtId="168" fontId="5" fillId="0" borderId="0"/>
    <xf numFmtId="168"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68"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43" fontId="5" fillId="0" borderId="0" applyFont="0" applyFill="0" applyBorder="0" applyAlignment="0" applyProtection="0"/>
    <xf numFmtId="0" fontId="5" fillId="0" borderId="0"/>
    <xf numFmtId="0" fontId="5" fillId="0" borderId="0"/>
    <xf numFmtId="0" fontId="5" fillId="0" borderId="0"/>
    <xf numFmtId="0" fontId="5" fillId="0" borderId="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20" fillId="0" borderId="0" applyFont="0" applyFill="0" applyBorder="0" applyAlignment="0" applyProtection="0"/>
    <xf numFmtId="166" fontId="20"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0" fontId="5" fillId="61" borderId="0" applyNumberFormat="0" applyBorder="0" applyAlignment="0" applyProtection="0"/>
    <xf numFmtId="0" fontId="5" fillId="54" borderId="0" applyNumberFormat="0" applyBorder="0" applyAlignment="0" applyProtection="0"/>
    <xf numFmtId="43" fontId="5" fillId="0" borderId="0" applyFont="0" applyFill="0" applyBorder="0" applyAlignment="0" applyProtection="0"/>
    <xf numFmtId="0" fontId="5" fillId="0" borderId="0"/>
    <xf numFmtId="0" fontId="5" fillId="0" borderId="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168" fontId="5" fillId="0" borderId="0"/>
    <xf numFmtId="168" fontId="5" fillId="0" borderId="0"/>
    <xf numFmtId="168" fontId="5" fillId="0" borderId="0"/>
    <xf numFmtId="168"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68"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43" fontId="5" fillId="0" borderId="0" applyFont="0" applyFill="0" applyBorder="0" applyAlignment="0" applyProtection="0"/>
    <xf numFmtId="0" fontId="5" fillId="0" borderId="0"/>
    <xf numFmtId="0" fontId="5" fillId="0" borderId="0"/>
    <xf numFmtId="0" fontId="5" fillId="0" borderId="0"/>
    <xf numFmtId="0" fontId="5" fillId="0" borderId="0"/>
    <xf numFmtId="0" fontId="5" fillId="61" borderId="0" applyNumberFormat="0" applyBorder="0" applyAlignment="0" applyProtection="0"/>
    <xf numFmtId="0" fontId="5" fillId="54" borderId="0" applyNumberFormat="0" applyBorder="0" applyAlignment="0" applyProtection="0"/>
    <xf numFmtId="43" fontId="5" fillId="0" borderId="0" applyFont="0" applyFill="0" applyBorder="0" applyAlignment="0" applyProtection="0"/>
    <xf numFmtId="0" fontId="5" fillId="0" borderId="0"/>
    <xf numFmtId="0" fontId="5" fillId="0" borderId="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168" fontId="5" fillId="0" borderId="0"/>
    <xf numFmtId="168" fontId="5" fillId="0" borderId="0"/>
    <xf numFmtId="168" fontId="5" fillId="0" borderId="0"/>
    <xf numFmtId="168"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68"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43" fontId="5"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0" fontId="5" fillId="61" borderId="0" applyNumberFormat="0" applyBorder="0" applyAlignment="0" applyProtection="0"/>
    <xf numFmtId="0" fontId="5" fillId="54" borderId="0" applyNumberFormat="0" applyBorder="0" applyAlignment="0" applyProtection="0"/>
    <xf numFmtId="43" fontId="5" fillId="0" borderId="0" applyFont="0" applyFill="0" applyBorder="0" applyAlignment="0" applyProtection="0"/>
    <xf numFmtId="0" fontId="5" fillId="0" borderId="0"/>
    <xf numFmtId="0" fontId="5" fillId="0" borderId="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168" fontId="5" fillId="0" borderId="0"/>
    <xf numFmtId="168" fontId="5" fillId="0" borderId="0"/>
    <xf numFmtId="168" fontId="5" fillId="0" borderId="0"/>
    <xf numFmtId="168"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68"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43" fontId="5"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0" fontId="5" fillId="61" borderId="0" applyNumberFormat="0" applyBorder="0" applyAlignment="0" applyProtection="0"/>
    <xf numFmtId="0" fontId="5" fillId="54" borderId="0" applyNumberFormat="0" applyBorder="0" applyAlignment="0" applyProtection="0"/>
    <xf numFmtId="43" fontId="5" fillId="0" borderId="0" applyFont="0" applyFill="0" applyBorder="0" applyAlignment="0" applyProtection="0"/>
    <xf numFmtId="0" fontId="5" fillId="0" borderId="0"/>
    <xf numFmtId="0" fontId="5" fillId="0" borderId="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168" fontId="5" fillId="0" borderId="0"/>
    <xf numFmtId="168" fontId="5" fillId="0" borderId="0"/>
    <xf numFmtId="168" fontId="5" fillId="0" borderId="0"/>
    <xf numFmtId="168"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68"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43" fontId="5" fillId="0" borderId="0" applyFont="0" applyFill="0" applyBorder="0" applyAlignment="0" applyProtection="0"/>
    <xf numFmtId="0" fontId="5" fillId="0" borderId="0"/>
    <xf numFmtId="0" fontId="5" fillId="0" borderId="0"/>
    <xf numFmtId="0" fontId="5" fillId="0" borderId="0"/>
    <xf numFmtId="0" fontId="5" fillId="0" borderId="0"/>
    <xf numFmtId="0" fontId="5" fillId="61" borderId="0" applyNumberFormat="0" applyBorder="0" applyAlignment="0" applyProtection="0"/>
    <xf numFmtId="0" fontId="5" fillId="54" borderId="0" applyNumberFormat="0" applyBorder="0" applyAlignment="0" applyProtection="0"/>
    <xf numFmtId="43" fontId="5" fillId="0" borderId="0" applyFont="0" applyFill="0" applyBorder="0" applyAlignment="0" applyProtection="0"/>
    <xf numFmtId="0" fontId="5" fillId="0" borderId="0"/>
    <xf numFmtId="0" fontId="5" fillId="0" borderId="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168" fontId="5" fillId="0" borderId="0"/>
    <xf numFmtId="168" fontId="5" fillId="0" borderId="0"/>
    <xf numFmtId="168" fontId="5" fillId="0" borderId="0"/>
    <xf numFmtId="168"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68"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43" fontId="5"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0" fontId="5" fillId="61" borderId="0" applyNumberFormat="0" applyBorder="0" applyAlignment="0" applyProtection="0"/>
    <xf numFmtId="0" fontId="5" fillId="54" borderId="0" applyNumberFormat="0" applyBorder="0" applyAlignment="0" applyProtection="0"/>
    <xf numFmtId="43" fontId="5" fillId="0" borderId="0" applyFont="0" applyFill="0" applyBorder="0" applyAlignment="0" applyProtection="0"/>
    <xf numFmtId="0" fontId="5" fillId="0" borderId="0"/>
    <xf numFmtId="166" fontId="9" fillId="0" borderId="0" applyFont="0" applyFill="0" applyBorder="0" applyAlignment="0" applyProtection="0"/>
    <xf numFmtId="166" fontId="9" fillId="0" borderId="0" applyFont="0" applyFill="0" applyBorder="0" applyAlignment="0" applyProtection="0"/>
    <xf numFmtId="0" fontId="5" fillId="0" borderId="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166" fontId="20" fillId="0" borderId="0" applyFont="0" applyFill="0" applyBorder="0" applyAlignment="0" applyProtection="0"/>
    <xf numFmtId="166" fontId="9" fillId="0" borderId="0" applyFont="0" applyFill="0" applyBorder="0" applyAlignment="0" applyProtection="0"/>
    <xf numFmtId="166" fontId="29" fillId="0" borderId="0" applyFont="0" applyFill="0" applyBorder="0" applyAlignment="0" applyProtection="0"/>
    <xf numFmtId="166" fontId="20" fillId="0" borderId="0" applyFont="0" applyFill="0" applyBorder="0" applyAlignment="0" applyProtection="0"/>
    <xf numFmtId="166" fontId="74"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6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85"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20"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29" fillId="0" borderId="0" applyFont="0" applyFill="0" applyBorder="0" applyAlignment="0" applyProtection="0"/>
    <xf numFmtId="168" fontId="5" fillId="0" borderId="0"/>
    <xf numFmtId="168" fontId="5" fillId="0" borderId="0"/>
    <xf numFmtId="168" fontId="5" fillId="0" borderId="0"/>
    <xf numFmtId="168"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68"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43" fontId="5" fillId="0" borderId="0" applyFont="0" applyFill="0" applyBorder="0" applyAlignment="0" applyProtection="0"/>
    <xf numFmtId="0" fontId="5" fillId="0" borderId="0"/>
    <xf numFmtId="0" fontId="5" fillId="0" borderId="0"/>
    <xf numFmtId="0" fontId="5" fillId="0" borderId="0"/>
    <xf numFmtId="0" fontId="5" fillId="0" borderId="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20" fillId="0" borderId="0" applyFont="0" applyFill="0" applyBorder="0" applyAlignment="0" applyProtection="0"/>
    <xf numFmtId="166" fontId="20"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0" fontId="5" fillId="61" borderId="0" applyNumberFormat="0" applyBorder="0" applyAlignment="0" applyProtection="0"/>
    <xf numFmtId="0" fontId="5" fillId="54" borderId="0" applyNumberFormat="0" applyBorder="0" applyAlignment="0" applyProtection="0"/>
    <xf numFmtId="43" fontId="5" fillId="0" borderId="0" applyFont="0" applyFill="0" applyBorder="0" applyAlignment="0" applyProtection="0"/>
    <xf numFmtId="0" fontId="5" fillId="0" borderId="0"/>
    <xf numFmtId="0" fontId="5" fillId="0" borderId="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168" fontId="5" fillId="0" borderId="0"/>
    <xf numFmtId="168" fontId="5" fillId="0" borderId="0"/>
    <xf numFmtId="168" fontId="5" fillId="0" borderId="0"/>
    <xf numFmtId="168"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68"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43" fontId="5" fillId="0" borderId="0" applyFont="0" applyFill="0" applyBorder="0" applyAlignment="0" applyProtection="0"/>
    <xf numFmtId="0" fontId="5" fillId="0" borderId="0"/>
    <xf numFmtId="0" fontId="5" fillId="0" borderId="0"/>
    <xf numFmtId="0" fontId="5" fillId="0" borderId="0"/>
    <xf numFmtId="0" fontId="5" fillId="0" borderId="0"/>
    <xf numFmtId="0" fontId="5" fillId="61" borderId="0" applyNumberFormat="0" applyBorder="0" applyAlignment="0" applyProtection="0"/>
    <xf numFmtId="0" fontId="5" fillId="54" borderId="0" applyNumberFormat="0" applyBorder="0" applyAlignment="0" applyProtection="0"/>
    <xf numFmtId="43" fontId="5" fillId="0" borderId="0" applyFont="0" applyFill="0" applyBorder="0" applyAlignment="0" applyProtection="0"/>
    <xf numFmtId="0" fontId="5" fillId="0" borderId="0"/>
    <xf numFmtId="0" fontId="5" fillId="0" borderId="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168" fontId="5" fillId="0" borderId="0"/>
    <xf numFmtId="168" fontId="5" fillId="0" borderId="0"/>
    <xf numFmtId="168" fontId="5" fillId="0" borderId="0"/>
    <xf numFmtId="168"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68"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43" fontId="5"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166" fontId="20" fillId="0" borderId="0" applyFont="0" applyFill="0" applyBorder="0" applyAlignment="0" applyProtection="0"/>
    <xf numFmtId="9" fontId="20" fillId="0" borderId="0" applyFont="0" applyFill="0" applyBorder="0" applyAlignment="0" applyProtection="0"/>
    <xf numFmtId="166" fontId="20" fillId="0" borderId="0" applyFont="0" applyFill="0" applyBorder="0" applyAlignment="0" applyProtection="0"/>
    <xf numFmtId="9" fontId="20"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0" fontId="9" fillId="0" borderId="0"/>
    <xf numFmtId="0" fontId="9" fillId="0" borderId="0"/>
    <xf numFmtId="0" fontId="9" fillId="0" borderId="0"/>
    <xf numFmtId="0" fontId="9" fillId="0" borderId="0"/>
    <xf numFmtId="166" fontId="9" fillId="0" borderId="0" applyFont="0" applyFill="0" applyBorder="0" applyAlignment="0" applyProtection="0"/>
    <xf numFmtId="0" fontId="9" fillId="0" borderId="0"/>
    <xf numFmtId="0" fontId="9" fillId="0" borderId="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0" fontId="9" fillId="0" borderId="0"/>
    <xf numFmtId="166" fontId="20" fillId="0" borderId="0" applyFont="0" applyFill="0" applyBorder="0" applyAlignment="0" applyProtection="0"/>
    <xf numFmtId="0" fontId="9" fillId="0" borderId="0"/>
    <xf numFmtId="0" fontId="9" fillId="0" borderId="0"/>
    <xf numFmtId="0" fontId="9" fillId="0" borderId="0"/>
    <xf numFmtId="166" fontId="9" fillId="0" borderId="0" applyFont="0" applyFill="0" applyBorder="0" applyAlignment="0" applyProtection="0"/>
    <xf numFmtId="0" fontId="9" fillId="0" borderId="0"/>
    <xf numFmtId="166" fontId="9" fillId="0" borderId="0" applyFont="0" applyFill="0" applyBorder="0" applyAlignment="0" applyProtection="0"/>
    <xf numFmtId="0" fontId="9" fillId="0" borderId="0"/>
    <xf numFmtId="0" fontId="9" fillId="0" borderId="0"/>
    <xf numFmtId="0" fontId="9" fillId="0" borderId="0"/>
    <xf numFmtId="0" fontId="9" fillId="0" borderId="0"/>
    <xf numFmtId="0" fontId="43" fillId="6" borderId="5" applyNumberFormat="0" applyAlignment="0" applyProtection="0"/>
    <xf numFmtId="0" fontId="44" fillId="6" borderId="5" applyNumberFormat="0" applyAlignment="0" applyProtection="0"/>
    <xf numFmtId="0" fontId="9" fillId="0" borderId="0"/>
    <xf numFmtId="0" fontId="9" fillId="0" borderId="0"/>
    <xf numFmtId="0" fontId="9" fillId="0" borderId="0"/>
    <xf numFmtId="0" fontId="9" fillId="0" borderId="0"/>
    <xf numFmtId="166" fontId="9" fillId="0" borderId="0" applyFont="0" applyFill="0" applyBorder="0" applyAlignment="0" applyProtection="0"/>
    <xf numFmtId="0" fontId="9" fillId="0" borderId="0"/>
    <xf numFmtId="0" fontId="9" fillId="0" borderId="0"/>
    <xf numFmtId="0" fontId="9" fillId="0" borderId="0"/>
    <xf numFmtId="166"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166" fontId="9" fillId="0" borderId="0" applyFont="0" applyFill="0" applyBorder="0" applyAlignment="0" applyProtection="0"/>
    <xf numFmtId="0" fontId="9" fillId="0" borderId="0"/>
    <xf numFmtId="0" fontId="9" fillId="0" borderId="0"/>
    <xf numFmtId="0" fontId="9" fillId="0" borderId="0"/>
    <xf numFmtId="166"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166" fontId="9" fillId="0" borderId="0" applyFont="0" applyFill="0" applyBorder="0" applyAlignment="0" applyProtection="0"/>
    <xf numFmtId="0" fontId="9" fillId="0" borderId="0"/>
    <xf numFmtId="0" fontId="9" fillId="0" borderId="0"/>
    <xf numFmtId="166" fontId="20"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43" fillId="6" borderId="5" applyNumberFormat="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166" fontId="9" fillId="0" borderId="0" applyFont="0" applyFill="0" applyBorder="0" applyAlignment="0" applyProtection="0"/>
    <xf numFmtId="166" fontId="20" fillId="0" borderId="0" applyFont="0" applyFill="0" applyBorder="0" applyAlignment="0" applyProtection="0"/>
    <xf numFmtId="0" fontId="9" fillId="0" borderId="0"/>
    <xf numFmtId="0" fontId="9" fillId="0" borderId="0"/>
    <xf numFmtId="0" fontId="9" fillId="0" borderId="0"/>
    <xf numFmtId="166" fontId="9" fillId="0" borderId="0" applyFont="0" applyFill="0" applyBorder="0" applyAlignment="0" applyProtection="0"/>
    <xf numFmtId="166"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166" fontId="9" fillId="0" borderId="0" applyFont="0" applyFill="0" applyBorder="0" applyAlignment="0" applyProtection="0"/>
    <xf numFmtId="166" fontId="20" fillId="0" borderId="0" applyFont="0" applyFill="0" applyBorder="0" applyAlignment="0" applyProtection="0"/>
    <xf numFmtId="166" fontId="20"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20" fillId="0" borderId="0" applyFont="0" applyFill="0" applyBorder="0" applyAlignment="0" applyProtection="0"/>
    <xf numFmtId="166" fontId="20" fillId="0" borderId="0" applyFont="0" applyFill="0" applyBorder="0" applyAlignment="0" applyProtection="0"/>
    <xf numFmtId="166" fontId="20" fillId="0" borderId="0" applyFont="0" applyFill="0" applyBorder="0" applyAlignment="0" applyProtection="0"/>
    <xf numFmtId="166" fontId="20" fillId="0" borderId="0" applyFont="0" applyFill="0" applyBorder="0" applyAlignment="0" applyProtection="0"/>
    <xf numFmtId="166" fontId="20" fillId="0" borderId="0" applyFont="0" applyFill="0" applyBorder="0" applyAlignment="0" applyProtection="0"/>
    <xf numFmtId="166" fontId="20" fillId="0" borderId="0" applyFont="0" applyFill="0" applyBorder="0" applyAlignment="0" applyProtection="0"/>
    <xf numFmtId="166" fontId="20" fillId="0" borderId="0" applyFont="0" applyFill="0" applyBorder="0" applyAlignment="0" applyProtection="0"/>
    <xf numFmtId="166" fontId="20" fillId="0" borderId="0" applyFont="0" applyFill="0" applyBorder="0" applyAlignment="0" applyProtection="0"/>
    <xf numFmtId="166" fontId="20" fillId="0" borderId="0" applyFont="0" applyFill="0" applyBorder="0" applyAlignment="0" applyProtection="0"/>
    <xf numFmtId="166" fontId="20" fillId="0" borderId="0" applyFont="0" applyFill="0" applyBorder="0" applyAlignment="0" applyProtection="0"/>
    <xf numFmtId="166" fontId="20" fillId="0" borderId="0" applyFont="0" applyFill="0" applyBorder="0" applyAlignment="0" applyProtection="0"/>
    <xf numFmtId="166" fontId="20" fillId="0" borderId="0" applyFont="0" applyFill="0" applyBorder="0" applyAlignment="0" applyProtection="0"/>
    <xf numFmtId="166" fontId="20" fillId="0" borderId="0" applyFont="0" applyFill="0" applyBorder="0" applyAlignment="0" applyProtection="0"/>
    <xf numFmtId="166" fontId="20" fillId="0" borderId="0" applyFont="0" applyFill="0" applyBorder="0" applyAlignment="0" applyProtection="0"/>
    <xf numFmtId="166" fontId="20"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20" fillId="0" borderId="0" applyFont="0" applyFill="0" applyBorder="0" applyAlignment="0" applyProtection="0"/>
    <xf numFmtId="166" fontId="20" fillId="0" borderId="0" applyFont="0" applyFill="0" applyBorder="0" applyAlignment="0" applyProtection="0"/>
    <xf numFmtId="166" fontId="20" fillId="0" borderId="0" applyFont="0" applyFill="0" applyBorder="0" applyAlignment="0" applyProtection="0"/>
    <xf numFmtId="166" fontId="20" fillId="0" borderId="0" applyFont="0" applyFill="0" applyBorder="0" applyAlignment="0" applyProtection="0"/>
    <xf numFmtId="166" fontId="20"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166" fontId="9" fillId="0" borderId="0" applyFont="0" applyFill="0" applyBorder="0" applyAlignment="0" applyProtection="0"/>
    <xf numFmtId="166" fontId="20" fillId="0" borderId="0" applyFont="0" applyFill="0" applyBorder="0" applyAlignment="0" applyProtection="0"/>
    <xf numFmtId="166" fontId="20" fillId="0" borderId="0" applyFont="0" applyFill="0" applyBorder="0" applyAlignment="0" applyProtection="0"/>
    <xf numFmtId="166" fontId="20"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166"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166"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5" fillId="15" borderId="5" applyNumberFormat="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166" fontId="9" fillId="0" borderId="0" applyFont="0" applyFill="0" applyBorder="0" applyAlignment="0" applyProtection="0"/>
    <xf numFmtId="166" fontId="9" fillId="0" borderId="0" applyFont="0" applyFill="0" applyBorder="0" applyAlignment="0" applyProtection="0"/>
    <xf numFmtId="0" fontId="9" fillId="0" borderId="0"/>
    <xf numFmtId="0" fontId="9" fillId="0" borderId="0"/>
    <xf numFmtId="9" fontId="52" fillId="0" borderId="0" applyFont="0" applyFill="0" applyBorder="0" applyAlignment="0" applyProtection="0"/>
    <xf numFmtId="0" fontId="9" fillId="0"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9" fontId="20" fillId="0" borderId="0" applyFont="0" applyFill="0" applyBorder="0" applyAlignment="0" applyProtection="0"/>
    <xf numFmtId="166" fontId="20" fillId="0" borderId="0" applyFont="0" applyFill="0" applyBorder="0" applyAlignment="0" applyProtection="0"/>
    <xf numFmtId="0" fontId="9" fillId="0" borderId="0"/>
    <xf numFmtId="166" fontId="20" fillId="0" borderId="0" applyFont="0" applyFill="0" applyBorder="0" applyAlignment="0" applyProtection="0"/>
    <xf numFmtId="0" fontId="9" fillId="0" borderId="0"/>
    <xf numFmtId="166" fontId="9"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0" fontId="5" fillId="0" borderId="0"/>
    <xf numFmtId="0" fontId="5" fillId="0" borderId="0"/>
    <xf numFmtId="0" fontId="5" fillId="0" borderId="0"/>
    <xf numFmtId="0" fontId="44" fillId="6" borderId="5" applyNumberFormat="0" applyAlignment="0" applyProtection="0"/>
    <xf numFmtId="0" fontId="9" fillId="0" borderId="0"/>
    <xf numFmtId="0" fontId="9" fillId="0" borderId="0"/>
    <xf numFmtId="0" fontId="9" fillId="0" borderId="0"/>
    <xf numFmtId="0" fontId="9" fillId="0" borderId="0"/>
    <xf numFmtId="166" fontId="20"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20"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20" fillId="0" borderId="0" applyFont="0" applyFill="0" applyBorder="0" applyAlignment="0" applyProtection="0"/>
    <xf numFmtId="166" fontId="20" fillId="0" borderId="0" applyFont="0" applyFill="0" applyBorder="0" applyAlignment="0" applyProtection="0"/>
    <xf numFmtId="166" fontId="20" fillId="0" borderId="0" applyFont="0" applyFill="0" applyBorder="0" applyAlignment="0" applyProtection="0"/>
    <xf numFmtId="166" fontId="20" fillId="0" borderId="0" applyFont="0" applyFill="0" applyBorder="0" applyAlignment="0" applyProtection="0"/>
    <xf numFmtId="166" fontId="20" fillId="0" borderId="0" applyFont="0" applyFill="0" applyBorder="0" applyAlignment="0" applyProtection="0"/>
    <xf numFmtId="166" fontId="20" fillId="0" borderId="0" applyFont="0" applyFill="0" applyBorder="0" applyAlignment="0" applyProtection="0"/>
    <xf numFmtId="166" fontId="20" fillId="0" borderId="0" applyFont="0" applyFill="0" applyBorder="0" applyAlignment="0" applyProtection="0"/>
    <xf numFmtId="166" fontId="20"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20" fillId="0" borderId="0" applyFont="0" applyFill="0" applyBorder="0" applyAlignment="0" applyProtection="0"/>
    <xf numFmtId="0" fontId="9" fillId="0" borderId="0"/>
    <xf numFmtId="0" fontId="9" fillId="0" borderId="0"/>
    <xf numFmtId="0" fontId="9" fillId="0" borderId="0"/>
    <xf numFmtId="166" fontId="20" fillId="0" borderId="0" applyFont="0" applyFill="0" applyBorder="0" applyAlignment="0" applyProtection="0"/>
    <xf numFmtId="166" fontId="20" fillId="0" borderId="0" applyFont="0" applyFill="0" applyBorder="0" applyAlignment="0" applyProtection="0"/>
    <xf numFmtId="166" fontId="20" fillId="0" borderId="0" applyFont="0" applyFill="0" applyBorder="0" applyAlignment="0" applyProtection="0"/>
    <xf numFmtId="166" fontId="20" fillId="0" borderId="0" applyFont="0" applyFill="0" applyBorder="0" applyAlignment="0" applyProtection="0"/>
    <xf numFmtId="166" fontId="20" fillId="0" borderId="0" applyFont="0" applyFill="0" applyBorder="0" applyAlignment="0" applyProtection="0"/>
    <xf numFmtId="166" fontId="20" fillId="0" borderId="0" applyFont="0" applyFill="0" applyBorder="0" applyAlignment="0" applyProtection="0"/>
    <xf numFmtId="166" fontId="20" fillId="0" borderId="0" applyFont="0" applyFill="0" applyBorder="0" applyAlignment="0" applyProtection="0"/>
    <xf numFmtId="166" fontId="20" fillId="0" borderId="0" applyFont="0" applyFill="0" applyBorder="0" applyAlignment="0" applyProtection="0"/>
    <xf numFmtId="166" fontId="20" fillId="0" borderId="0" applyFont="0" applyFill="0" applyBorder="0" applyAlignment="0" applyProtection="0"/>
    <xf numFmtId="166" fontId="20" fillId="0" borderId="0" applyFont="0" applyFill="0" applyBorder="0" applyAlignment="0" applyProtection="0"/>
    <xf numFmtId="166" fontId="20" fillId="0" borderId="0" applyFont="0" applyFill="0" applyBorder="0" applyAlignment="0" applyProtection="0"/>
    <xf numFmtId="166"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9" fontId="20" fillId="0" borderId="0" applyFont="0" applyFill="0" applyBorder="0" applyAlignment="0" applyProtection="0"/>
    <xf numFmtId="9" fontId="20" fillId="0" borderId="0" applyFont="0" applyFill="0" applyBorder="0" applyAlignment="0" applyProtection="0"/>
    <xf numFmtId="0" fontId="5" fillId="0" borderId="0"/>
    <xf numFmtId="0" fontId="5" fillId="0" borderId="0"/>
    <xf numFmtId="166"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0" fontId="43" fillId="6" borderId="5" applyNumberFormat="0" applyAlignment="0" applyProtection="0"/>
    <xf numFmtId="0" fontId="9" fillId="0" borderId="0"/>
    <xf numFmtId="0" fontId="9" fillId="0" borderId="0"/>
    <xf numFmtId="0" fontId="9" fillId="0" borderId="0"/>
    <xf numFmtId="0" fontId="9" fillId="0" borderId="0"/>
    <xf numFmtId="0" fontId="9" fillId="0" borderId="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52"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9" fillId="0" borderId="0" applyFont="0" applyFill="0" applyBorder="0" applyAlignment="0" applyProtection="0"/>
    <xf numFmtId="9" fontId="20" fillId="0" borderId="0" applyFont="0" applyFill="0" applyBorder="0" applyAlignment="0" applyProtection="0"/>
    <xf numFmtId="9" fontId="52"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52" fillId="0" borderId="0" applyFont="0" applyFill="0" applyBorder="0" applyAlignment="0" applyProtection="0"/>
    <xf numFmtId="9" fontId="52" fillId="0" borderId="0" applyFont="0" applyFill="0" applyBorder="0" applyAlignment="0" applyProtection="0"/>
    <xf numFmtId="9" fontId="20"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5" fillId="0" borderId="0"/>
    <xf numFmtId="0" fontId="5" fillId="0" borderId="0"/>
    <xf numFmtId="0" fontId="5" fillId="0" borderId="0"/>
    <xf numFmtId="0" fontId="5" fillId="0" borderId="0"/>
    <xf numFmtId="0" fontId="5" fillId="0" borderId="0"/>
    <xf numFmtId="0" fontId="5" fillId="0" borderId="0"/>
    <xf numFmtId="0" fontId="19" fillId="0" borderId="0"/>
    <xf numFmtId="0" fontId="5" fillId="0" borderId="0"/>
    <xf numFmtId="0" fontId="19" fillId="0" borderId="0"/>
    <xf numFmtId="0" fontId="48" fillId="0" borderId="0"/>
    <xf numFmtId="0" fontId="19"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9" fillId="0" borderId="0"/>
    <xf numFmtId="0" fontId="5" fillId="0" borderId="0"/>
    <xf numFmtId="0" fontId="5" fillId="0" borderId="0"/>
    <xf numFmtId="0" fontId="5" fillId="0" borderId="0"/>
    <xf numFmtId="0" fontId="5" fillId="0" borderId="0"/>
    <xf numFmtId="0" fontId="5" fillId="0" borderId="0"/>
    <xf numFmtId="0" fontId="5" fillId="0" borderId="0"/>
    <xf numFmtId="0" fontId="9"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9" fillId="0" borderId="0"/>
    <xf numFmtId="0" fontId="9" fillId="0" borderId="0"/>
    <xf numFmtId="0" fontId="43" fillId="6" borderId="5" applyNumberFormat="0" applyAlignment="0" applyProtection="0"/>
    <xf numFmtId="0" fontId="13" fillId="6" borderId="5" applyNumberFormat="0" applyAlignment="0" applyProtection="0"/>
    <xf numFmtId="0" fontId="44" fillId="6" borderId="5" applyNumberFormat="0" applyAlignment="0" applyProtection="0"/>
    <xf numFmtId="0" fontId="45" fillId="6" borderId="5" applyNumberFormat="0" applyAlignment="0" applyProtection="0"/>
    <xf numFmtId="0" fontId="44" fillId="6" borderId="5" applyNumberFormat="0" applyAlignment="0" applyProtection="0"/>
    <xf numFmtId="0" fontId="13" fillId="6" borderId="5" applyNumberFormat="0" applyAlignment="0" applyProtection="0"/>
    <xf numFmtId="168" fontId="9" fillId="0" borderId="0" applyFont="0" applyFill="0" applyBorder="0" applyAlignment="0" applyProtection="0"/>
    <xf numFmtId="168" fontId="9" fillId="0" borderId="0" applyFont="0" applyFill="0" applyBorder="0" applyAlignment="0" applyProtection="0"/>
    <xf numFmtId="166" fontId="20" fillId="0" borderId="0" applyFont="0" applyFill="0" applyBorder="0" applyAlignment="0" applyProtection="0"/>
    <xf numFmtId="166" fontId="20" fillId="0" borderId="0" applyFont="0" applyFill="0" applyBorder="0" applyAlignment="0" applyProtection="0"/>
    <xf numFmtId="166"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0" fontId="47" fillId="5" borderId="0" applyNumberFormat="0" applyBorder="0" applyAlignment="0" applyProtection="0"/>
    <xf numFmtId="0" fontId="44" fillId="6" borderId="5" applyNumberFormat="0" applyAlignment="0" applyProtection="0"/>
    <xf numFmtId="0" fontId="44" fillId="6" borderId="5" applyNumberFormat="0" applyAlignment="0" applyProtection="0"/>
    <xf numFmtId="0" fontId="44" fillId="6" borderId="5" applyNumberFormat="0" applyAlignment="0" applyProtection="0"/>
    <xf numFmtId="0" fontId="44" fillId="6" borderId="5" applyNumberFormat="0" applyAlignment="0" applyProtection="0"/>
    <xf numFmtId="0" fontId="44" fillId="6" borderId="5" applyNumberFormat="0" applyAlignment="0" applyProtection="0"/>
    <xf numFmtId="0" fontId="44" fillId="6" borderId="5" applyNumberFormat="0" applyAlignment="0" applyProtection="0"/>
    <xf numFmtId="0" fontId="43" fillId="6" borderId="5" applyNumberFormat="0" applyAlignment="0" applyProtection="0"/>
    <xf numFmtId="0" fontId="43" fillId="6" borderId="5" applyNumberFormat="0" applyAlignment="0" applyProtection="0"/>
    <xf numFmtId="0" fontId="43" fillId="6" borderId="5" applyNumberFormat="0" applyAlignment="0" applyProtection="0"/>
    <xf numFmtId="0" fontId="43" fillId="6" borderId="5" applyNumberFormat="0" applyAlignment="0" applyProtection="0"/>
    <xf numFmtId="0" fontId="44" fillId="6" borderId="5" applyNumberFormat="0" applyAlignment="0" applyProtection="0"/>
    <xf numFmtId="166" fontId="20"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166" fontId="9" fillId="0" borderId="0" applyFont="0" applyFill="0" applyBorder="0" applyAlignment="0" applyProtection="0"/>
    <xf numFmtId="0" fontId="9" fillId="0" borderId="0"/>
    <xf numFmtId="0" fontId="9" fillId="0" borderId="0"/>
    <xf numFmtId="0" fontId="9" fillId="0" borderId="0"/>
    <xf numFmtId="0" fontId="9" fillId="0" borderId="0"/>
    <xf numFmtId="166" fontId="9" fillId="0" borderId="0" applyFont="0" applyFill="0" applyBorder="0" applyAlignment="0" applyProtection="0"/>
    <xf numFmtId="166"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166"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166" fontId="9" fillId="0" borderId="0" applyFont="0" applyFill="0" applyBorder="0" applyAlignment="0" applyProtection="0"/>
    <xf numFmtId="0" fontId="43" fillId="6" borderId="5" applyNumberFormat="0" applyAlignment="0" applyProtection="0"/>
    <xf numFmtId="166"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43" fillId="6" borderId="5" applyNumberFormat="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166" fontId="9" fillId="0" borderId="0" applyFont="0" applyFill="0" applyBorder="0" applyAlignment="0" applyProtection="0"/>
    <xf numFmtId="0" fontId="9" fillId="0" borderId="0"/>
    <xf numFmtId="166" fontId="9" fillId="0" borderId="0" applyFont="0" applyFill="0" applyBorder="0" applyAlignment="0" applyProtection="0"/>
    <xf numFmtId="0" fontId="9" fillId="0" borderId="0"/>
    <xf numFmtId="0" fontId="9" fillId="0" borderId="0"/>
    <xf numFmtId="166" fontId="9" fillId="0" borderId="0" applyFont="0" applyFill="0" applyBorder="0" applyAlignment="0" applyProtection="0"/>
    <xf numFmtId="166"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73" fillId="0" borderId="0" applyNumberFormat="0" applyFill="0" applyBorder="0" applyAlignment="0" applyProtection="0"/>
    <xf numFmtId="0" fontId="9" fillId="0" borderId="0"/>
    <xf numFmtId="166" fontId="9" fillId="0" borderId="0" applyFont="0" applyFill="0" applyBorder="0" applyAlignment="0" applyProtection="0"/>
    <xf numFmtId="0" fontId="9" fillId="0" borderId="0"/>
    <xf numFmtId="0" fontId="9" fillId="0" borderId="0"/>
    <xf numFmtId="0" fontId="9" fillId="0" borderId="0"/>
    <xf numFmtId="0" fontId="9" fillId="0" borderId="0"/>
    <xf numFmtId="166" fontId="9" fillId="0" borderId="0" applyFont="0" applyFill="0" applyBorder="0" applyAlignment="0" applyProtection="0"/>
    <xf numFmtId="179" fontId="9" fillId="0" borderId="0" applyFont="0" applyFill="0" applyBorder="0" applyAlignment="0" applyProtection="0"/>
    <xf numFmtId="0" fontId="9" fillId="0" borderId="0"/>
    <xf numFmtId="0" fontId="9" fillId="0" borderId="0"/>
    <xf numFmtId="0" fontId="9" fillId="0" borderId="0"/>
    <xf numFmtId="166" fontId="9" fillId="0" borderId="0" applyFont="0" applyFill="0" applyBorder="0" applyAlignment="0" applyProtection="0"/>
    <xf numFmtId="0" fontId="9" fillId="0" borderId="0"/>
    <xf numFmtId="0" fontId="9" fillId="0" borderId="0"/>
    <xf numFmtId="0" fontId="9" fillId="0" borderId="0"/>
    <xf numFmtId="0" fontId="9" fillId="0" borderId="0"/>
    <xf numFmtId="166" fontId="9" fillId="0" borderId="0" applyFont="0" applyFill="0" applyBorder="0" applyAlignment="0" applyProtection="0"/>
    <xf numFmtId="0" fontId="9" fillId="0" borderId="0"/>
    <xf numFmtId="0" fontId="9" fillId="0" borderId="0"/>
    <xf numFmtId="0" fontId="9" fillId="0" borderId="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5" fillId="15" borderId="5" applyNumberFormat="0" applyAlignment="0" applyProtection="0"/>
    <xf numFmtId="43" fontId="9" fillId="0" borderId="0" applyFont="0" applyFill="0" applyBorder="0" applyAlignment="0" applyProtection="0"/>
    <xf numFmtId="166" fontId="9" fillId="0" borderId="0" applyFont="0" applyFill="0" applyBorder="0" applyAlignment="0" applyProtection="0"/>
    <xf numFmtId="0" fontId="9" fillId="0" borderId="0"/>
    <xf numFmtId="0" fontId="9" fillId="0" borderId="0"/>
    <xf numFmtId="0" fontId="9" fillId="0" borderId="0"/>
    <xf numFmtId="0" fontId="9" fillId="0" borderId="0"/>
    <xf numFmtId="166" fontId="20" fillId="0" borderId="0" applyFont="0" applyFill="0" applyBorder="0" applyAlignment="0" applyProtection="0"/>
    <xf numFmtId="0" fontId="43" fillId="6" borderId="5" applyNumberFormat="0" applyAlignment="0" applyProtection="0"/>
    <xf numFmtId="0" fontId="9" fillId="0" borderId="0"/>
    <xf numFmtId="166" fontId="20" fillId="0" borderId="0" applyFont="0" applyFill="0" applyBorder="0" applyAlignment="0" applyProtection="0"/>
    <xf numFmtId="0" fontId="9" fillId="0" borderId="0"/>
    <xf numFmtId="0" fontId="9" fillId="0" borderId="0"/>
    <xf numFmtId="166" fontId="20"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166" fontId="9" fillId="0" borderId="0" applyFont="0" applyFill="0" applyBorder="0" applyAlignment="0" applyProtection="0"/>
    <xf numFmtId="0" fontId="9" fillId="0" borderId="0"/>
    <xf numFmtId="166" fontId="9" fillId="0" borderId="0" applyFont="0" applyFill="0" applyBorder="0" applyAlignment="0" applyProtection="0"/>
    <xf numFmtId="0" fontId="9" fillId="0" borderId="0"/>
    <xf numFmtId="0" fontId="9" fillId="0" borderId="0"/>
    <xf numFmtId="166"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43" fillId="6" borderId="5" applyNumberFormat="0" applyAlignment="0" applyProtection="0"/>
    <xf numFmtId="0" fontId="9" fillId="0" borderId="0"/>
    <xf numFmtId="0" fontId="9" fillId="0" borderId="0"/>
    <xf numFmtId="0" fontId="9" fillId="0" borderId="0"/>
    <xf numFmtId="0" fontId="9" fillId="0" borderId="0"/>
    <xf numFmtId="0" fontId="9" fillId="0" borderId="0"/>
    <xf numFmtId="166" fontId="9" fillId="0" borderId="0" applyFont="0" applyFill="0" applyBorder="0" applyAlignment="0" applyProtection="0"/>
    <xf numFmtId="166" fontId="20"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166" fontId="20" fillId="0" borderId="0" applyFont="0" applyFill="0" applyBorder="0" applyAlignment="0" applyProtection="0"/>
    <xf numFmtId="166" fontId="20" fillId="0" borderId="0" applyFont="0" applyFill="0" applyBorder="0" applyAlignment="0" applyProtection="0"/>
    <xf numFmtId="0" fontId="44" fillId="6" borderId="5" applyNumberFormat="0" applyAlignment="0" applyProtection="0"/>
    <xf numFmtId="0" fontId="9" fillId="0" borderId="0"/>
    <xf numFmtId="0" fontId="9" fillId="0" borderId="0"/>
    <xf numFmtId="0" fontId="43" fillId="6" borderId="5" applyNumberFormat="0" applyAlignment="0" applyProtection="0"/>
    <xf numFmtId="0" fontId="9" fillId="0" borderId="0"/>
    <xf numFmtId="166" fontId="9" fillId="0" borderId="0" applyFont="0" applyFill="0" applyBorder="0" applyAlignment="0" applyProtection="0"/>
    <xf numFmtId="166" fontId="20"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5" fillId="15" borderId="5" applyNumberFormat="0" applyAlignment="0" applyProtection="0"/>
    <xf numFmtId="43" fontId="9" fillId="0" borderId="0" applyFont="0" applyFill="0" applyBorder="0" applyAlignment="0" applyProtection="0"/>
    <xf numFmtId="166" fontId="9" fillId="0" borderId="0" applyFont="0" applyFill="0" applyBorder="0" applyAlignment="0" applyProtection="0"/>
    <xf numFmtId="166" fontId="20" fillId="0" borderId="0" applyFont="0" applyFill="0" applyBorder="0" applyAlignment="0" applyProtection="0"/>
    <xf numFmtId="166" fontId="20"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20" fillId="0" borderId="0" applyFont="0" applyFill="0" applyBorder="0" applyAlignment="0" applyProtection="0"/>
    <xf numFmtId="43" fontId="9" fillId="0" borderId="0" applyFont="0" applyFill="0" applyBorder="0" applyAlignment="0" applyProtection="0"/>
    <xf numFmtId="9" fontId="20" fillId="0" borderId="0" applyFont="0" applyFill="0" applyBorder="0" applyAlignment="0" applyProtection="0"/>
    <xf numFmtId="166" fontId="9" fillId="0" borderId="0" applyFont="0" applyFill="0" applyBorder="0" applyAlignment="0" applyProtection="0"/>
    <xf numFmtId="0" fontId="9" fillId="0" borderId="0"/>
    <xf numFmtId="0" fontId="9" fillId="0" borderId="0"/>
    <xf numFmtId="0" fontId="9" fillId="0" borderId="0"/>
    <xf numFmtId="166" fontId="9" fillId="0" borderId="0" applyFont="0" applyFill="0" applyBorder="0" applyAlignment="0" applyProtection="0"/>
    <xf numFmtId="0" fontId="9" fillId="0" borderId="0"/>
    <xf numFmtId="166" fontId="9" fillId="0" borderId="0" applyFont="0" applyFill="0" applyBorder="0" applyAlignment="0" applyProtection="0"/>
    <xf numFmtId="0" fontId="9" fillId="0" borderId="0"/>
    <xf numFmtId="0" fontId="9" fillId="0" borderId="0"/>
    <xf numFmtId="0" fontId="9" fillId="0" borderId="0"/>
    <xf numFmtId="9" fontId="20" fillId="0" borderId="0" applyFont="0" applyFill="0" applyBorder="0" applyAlignment="0" applyProtection="0"/>
    <xf numFmtId="0" fontId="44" fillId="6" borderId="5" applyNumberFormat="0" applyAlignment="0" applyProtection="0"/>
    <xf numFmtId="0" fontId="9" fillId="0" borderId="0"/>
    <xf numFmtId="0" fontId="9" fillId="0" borderId="0"/>
    <xf numFmtId="0" fontId="9" fillId="0" borderId="0"/>
    <xf numFmtId="166" fontId="9" fillId="0" borderId="0" applyFont="0" applyFill="0" applyBorder="0" applyAlignment="0" applyProtection="0"/>
    <xf numFmtId="0" fontId="9" fillId="0" borderId="0"/>
    <xf numFmtId="166" fontId="9" fillId="0" borderId="0" applyFont="0" applyFill="0" applyBorder="0" applyAlignment="0" applyProtection="0"/>
    <xf numFmtId="0" fontId="9" fillId="0" borderId="0"/>
    <xf numFmtId="0" fontId="9" fillId="0" borderId="0"/>
    <xf numFmtId="0" fontId="9" fillId="0" borderId="0"/>
    <xf numFmtId="166" fontId="20" fillId="0" borderId="0" applyFont="0" applyFill="0" applyBorder="0" applyAlignment="0" applyProtection="0"/>
    <xf numFmtId="0" fontId="43" fillId="6" borderId="5" applyNumberFormat="0" applyAlignment="0" applyProtection="0"/>
    <xf numFmtId="0" fontId="9" fillId="0" borderId="0"/>
    <xf numFmtId="0" fontId="9" fillId="0" borderId="0"/>
    <xf numFmtId="0" fontId="9" fillId="0" borderId="0"/>
    <xf numFmtId="0" fontId="9" fillId="0" borderId="0"/>
    <xf numFmtId="0" fontId="44" fillId="6" borderId="5" applyNumberFormat="0" applyAlignment="0" applyProtection="0"/>
    <xf numFmtId="0" fontId="9" fillId="0" borderId="0"/>
    <xf numFmtId="0" fontId="9" fillId="0" borderId="0"/>
    <xf numFmtId="166" fontId="9" fillId="0" borderId="0" applyFont="0" applyFill="0" applyBorder="0" applyAlignment="0" applyProtection="0"/>
    <xf numFmtId="0" fontId="9" fillId="0" borderId="0"/>
    <xf numFmtId="0" fontId="9" fillId="0" borderId="0"/>
    <xf numFmtId="0" fontId="9" fillId="0" borderId="0"/>
    <xf numFmtId="166" fontId="9" fillId="0" borderId="0" applyFont="0" applyFill="0" applyBorder="0" applyAlignment="0" applyProtection="0"/>
    <xf numFmtId="0" fontId="9" fillId="0" borderId="0"/>
    <xf numFmtId="0" fontId="9" fillId="0" borderId="0"/>
    <xf numFmtId="166"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166"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5" fillId="15" borderId="5" applyNumberFormat="0" applyAlignment="0" applyProtection="0"/>
    <xf numFmtId="0" fontId="15" fillId="15" borderId="5" applyNumberFormat="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20" fillId="0" borderId="0" applyFont="0" applyFill="0" applyBorder="0" applyAlignment="0" applyProtection="0"/>
    <xf numFmtId="166" fontId="9" fillId="0" borderId="0" applyFont="0" applyFill="0" applyBorder="0" applyAlignment="0" applyProtection="0"/>
    <xf numFmtId="166" fontId="20" fillId="0" borderId="0" applyFont="0" applyFill="0" applyBorder="0" applyAlignment="0" applyProtection="0"/>
    <xf numFmtId="43" fontId="9" fillId="0" borderId="0" applyFont="0" applyFill="0" applyBorder="0" applyAlignment="0" applyProtection="0"/>
    <xf numFmtId="9" fontId="20" fillId="0" borderId="0" applyFont="0" applyFill="0" applyBorder="0" applyAlignment="0" applyProtection="0"/>
    <xf numFmtId="0" fontId="43" fillId="6" borderId="5" applyNumberFormat="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166" fontId="9" fillId="0" borderId="0" applyFont="0" applyFill="0" applyBorder="0" applyAlignment="0" applyProtection="0"/>
    <xf numFmtId="0" fontId="9" fillId="0" borderId="0"/>
    <xf numFmtId="166" fontId="9" fillId="0" borderId="0" applyFont="0" applyFill="0" applyBorder="0" applyAlignment="0" applyProtection="0"/>
    <xf numFmtId="166" fontId="20" fillId="0" borderId="0" applyFont="0" applyFill="0" applyBorder="0" applyAlignment="0" applyProtection="0"/>
    <xf numFmtId="166" fontId="20" fillId="0" borderId="0" applyFont="0" applyFill="0" applyBorder="0" applyAlignment="0" applyProtection="0"/>
    <xf numFmtId="0" fontId="44" fillId="6" borderId="5" applyNumberFormat="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166"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166" fontId="9" fillId="0" borderId="0" applyFont="0" applyFill="0" applyBorder="0" applyAlignment="0" applyProtection="0"/>
    <xf numFmtId="0" fontId="9" fillId="0" borderId="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5" fillId="15" borderId="5" applyNumberFormat="0" applyAlignment="0" applyProtection="0"/>
    <xf numFmtId="166"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166" fontId="9" fillId="0" borderId="0" applyFont="0" applyFill="0" applyBorder="0" applyAlignment="0" applyProtection="0"/>
    <xf numFmtId="0" fontId="9" fillId="0" borderId="0"/>
    <xf numFmtId="166" fontId="20" fillId="0" borderId="0" applyFont="0" applyFill="0" applyBorder="0" applyAlignment="0" applyProtection="0"/>
    <xf numFmtId="166"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166" fontId="9" fillId="0" borderId="0" applyFont="0" applyFill="0" applyBorder="0" applyAlignment="0" applyProtection="0"/>
    <xf numFmtId="0" fontId="9" fillId="0" borderId="0"/>
    <xf numFmtId="0" fontId="9" fillId="0" borderId="0"/>
    <xf numFmtId="0" fontId="9" fillId="0" borderId="0"/>
    <xf numFmtId="0" fontId="9" fillId="0" borderId="0"/>
    <xf numFmtId="166" fontId="9" fillId="0" borderId="0" applyFont="0" applyFill="0" applyBorder="0" applyAlignment="0" applyProtection="0"/>
    <xf numFmtId="0" fontId="9" fillId="0" borderId="0"/>
    <xf numFmtId="0" fontId="9" fillId="0" borderId="0"/>
    <xf numFmtId="166" fontId="9" fillId="0" borderId="0" applyFont="0" applyFill="0" applyBorder="0" applyAlignment="0" applyProtection="0"/>
    <xf numFmtId="0" fontId="9" fillId="0" borderId="0"/>
    <xf numFmtId="166" fontId="20" fillId="0" borderId="0" applyFont="0" applyFill="0" applyBorder="0" applyAlignment="0" applyProtection="0"/>
    <xf numFmtId="166" fontId="20" fillId="0" borderId="0" applyFont="0" applyFill="0" applyBorder="0" applyAlignment="0" applyProtection="0"/>
    <xf numFmtId="0" fontId="44" fillId="6" borderId="5" applyNumberFormat="0" applyAlignment="0" applyProtection="0"/>
    <xf numFmtId="0" fontId="9" fillId="0" borderId="0"/>
    <xf numFmtId="0" fontId="9" fillId="0" borderId="0"/>
    <xf numFmtId="0" fontId="9" fillId="0" borderId="0"/>
    <xf numFmtId="0" fontId="9" fillId="0" borderId="0"/>
    <xf numFmtId="0" fontId="43" fillId="6" borderId="5" applyNumberFormat="0" applyAlignment="0" applyProtection="0"/>
    <xf numFmtId="0" fontId="9" fillId="0" borderId="0"/>
    <xf numFmtId="0" fontId="9" fillId="0" borderId="0"/>
    <xf numFmtId="0" fontId="9" fillId="0" borderId="0"/>
    <xf numFmtId="0" fontId="9" fillId="0" borderId="0"/>
    <xf numFmtId="0" fontId="9" fillId="0" borderId="0"/>
    <xf numFmtId="166" fontId="9" fillId="0" borderId="0" applyFont="0" applyFill="0" applyBorder="0" applyAlignment="0" applyProtection="0"/>
    <xf numFmtId="0" fontId="9" fillId="0" borderId="0"/>
    <xf numFmtId="0" fontId="43" fillId="6" borderId="5" applyNumberFormat="0" applyAlignment="0" applyProtection="0"/>
    <xf numFmtId="0" fontId="9" fillId="0" borderId="0"/>
    <xf numFmtId="0" fontId="9" fillId="0" borderId="0"/>
    <xf numFmtId="166" fontId="9" fillId="0" borderId="0" applyFont="0" applyFill="0" applyBorder="0" applyAlignment="0" applyProtection="0"/>
    <xf numFmtId="166" fontId="9" fillId="0" borderId="0" applyFont="0" applyFill="0" applyBorder="0" applyAlignment="0" applyProtection="0"/>
    <xf numFmtId="0" fontId="44" fillId="6" borderId="5" applyNumberFormat="0" applyAlignment="0" applyProtection="0"/>
    <xf numFmtId="166" fontId="9" fillId="0" borderId="0" applyFont="0" applyFill="0" applyBorder="0" applyAlignment="0" applyProtection="0"/>
    <xf numFmtId="0" fontId="9" fillId="0" borderId="0"/>
    <xf numFmtId="166" fontId="9" fillId="0" borderId="0" applyFont="0" applyFill="0" applyBorder="0" applyAlignment="0" applyProtection="0"/>
    <xf numFmtId="166" fontId="9" fillId="0" borderId="0" applyFont="0" applyFill="0" applyBorder="0" applyAlignment="0" applyProtection="0"/>
    <xf numFmtId="166" fontId="20" fillId="0" borderId="0" applyFont="0" applyFill="0" applyBorder="0" applyAlignment="0" applyProtection="0"/>
    <xf numFmtId="0" fontId="43" fillId="6" borderId="5" applyNumberFormat="0" applyAlignment="0" applyProtection="0"/>
    <xf numFmtId="0" fontId="9" fillId="0" borderId="0"/>
    <xf numFmtId="0" fontId="9" fillId="0" borderId="0"/>
    <xf numFmtId="166" fontId="9" fillId="0" borderId="0" applyFont="0" applyFill="0" applyBorder="0" applyAlignment="0" applyProtection="0"/>
    <xf numFmtId="166"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5" fillId="15" borderId="5" applyNumberFormat="0" applyAlignment="0" applyProtection="0"/>
    <xf numFmtId="166" fontId="9" fillId="0" borderId="0" applyFont="0" applyFill="0" applyBorder="0" applyAlignment="0" applyProtection="0"/>
    <xf numFmtId="166" fontId="9" fillId="0" borderId="0" applyFont="0" applyFill="0" applyBorder="0" applyAlignment="0" applyProtection="0"/>
    <xf numFmtId="43" fontId="9" fillId="0" borderId="0" applyFont="0" applyFill="0" applyBorder="0" applyAlignment="0" applyProtection="0"/>
    <xf numFmtId="166" fontId="20" fillId="0" borderId="0" applyFont="0" applyFill="0" applyBorder="0" applyAlignment="0" applyProtection="0"/>
    <xf numFmtId="166" fontId="20"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20"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0" fontId="9" fillId="0" borderId="0"/>
    <xf numFmtId="0" fontId="9" fillId="0" borderId="0"/>
    <xf numFmtId="0" fontId="9" fillId="0" borderId="0"/>
    <xf numFmtId="0" fontId="9" fillId="0" borderId="0"/>
    <xf numFmtId="166"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44" fillId="6" borderId="5" applyNumberFormat="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44" fillId="6" borderId="5" applyNumberFormat="0" applyAlignment="0" applyProtection="0"/>
    <xf numFmtId="0" fontId="9" fillId="0" borderId="0"/>
    <xf numFmtId="0" fontId="9" fillId="0" borderId="0"/>
    <xf numFmtId="0" fontId="9" fillId="0" borderId="0"/>
    <xf numFmtId="166" fontId="20" fillId="0" borderId="0" applyFont="0" applyFill="0" applyBorder="0" applyAlignment="0" applyProtection="0"/>
    <xf numFmtId="0" fontId="9" fillId="0" borderId="0"/>
    <xf numFmtId="0" fontId="9" fillId="0" borderId="0"/>
    <xf numFmtId="0" fontId="9" fillId="0" borderId="0"/>
    <xf numFmtId="166"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166" fontId="20" fillId="0" borderId="0" applyFont="0" applyFill="0" applyBorder="0" applyAlignment="0" applyProtection="0"/>
    <xf numFmtId="0" fontId="9" fillId="0" borderId="0"/>
    <xf numFmtId="0" fontId="9" fillId="0" borderId="0"/>
    <xf numFmtId="166" fontId="9" fillId="0" borderId="0" applyFont="0" applyFill="0" applyBorder="0" applyAlignment="0" applyProtection="0"/>
    <xf numFmtId="0" fontId="9" fillId="0" borderId="0"/>
    <xf numFmtId="9" fontId="20" fillId="0" borderId="0" applyFont="0" applyFill="0" applyBorder="0" applyAlignment="0" applyProtection="0"/>
    <xf numFmtId="166" fontId="20" fillId="0" borderId="0" applyFont="0" applyFill="0" applyBorder="0" applyAlignment="0" applyProtection="0"/>
    <xf numFmtId="0" fontId="9" fillId="0" borderId="0"/>
    <xf numFmtId="0" fontId="9" fillId="0" borderId="0"/>
    <xf numFmtId="0" fontId="9" fillId="0" borderId="0"/>
    <xf numFmtId="0" fontId="9" fillId="0" borderId="0"/>
    <xf numFmtId="0" fontId="48" fillId="0" borderId="0"/>
    <xf numFmtId="0" fontId="9" fillId="0" borderId="0"/>
    <xf numFmtId="166" fontId="9" fillId="0" borderId="0" applyFont="0" applyFill="0" applyBorder="0" applyAlignment="0" applyProtection="0"/>
    <xf numFmtId="0" fontId="9" fillId="0" borderId="0"/>
    <xf numFmtId="0" fontId="9" fillId="0" borderId="0"/>
    <xf numFmtId="0" fontId="9" fillId="0" borderId="0"/>
    <xf numFmtId="0" fontId="9" fillId="0" borderId="0"/>
    <xf numFmtId="166" fontId="9" fillId="0" borderId="0" applyFont="0" applyFill="0" applyBorder="0" applyAlignment="0" applyProtection="0"/>
    <xf numFmtId="0" fontId="9" fillId="0" borderId="0"/>
    <xf numFmtId="0" fontId="9" fillId="0" borderId="0"/>
    <xf numFmtId="0" fontId="9" fillId="0" borderId="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5" fillId="15" borderId="5" applyNumberFormat="0" applyAlignment="0" applyProtection="0"/>
    <xf numFmtId="166" fontId="9" fillId="0" borderId="0" applyFont="0" applyFill="0" applyBorder="0" applyAlignment="0" applyProtection="0"/>
    <xf numFmtId="0" fontId="15" fillId="7" borderId="5" applyNumberFormat="0" applyAlignment="0" applyProtection="0"/>
    <xf numFmtId="0" fontId="9" fillId="0" borderId="0"/>
    <xf numFmtId="166" fontId="20" fillId="0" borderId="0" applyFont="0" applyFill="0" applyBorder="0" applyAlignment="0" applyProtection="0"/>
    <xf numFmtId="166" fontId="20"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43" fontId="9" fillId="0" borderId="0" applyFont="0" applyFill="0" applyBorder="0" applyAlignment="0" applyProtection="0"/>
    <xf numFmtId="166" fontId="9" fillId="0" borderId="0" applyFont="0" applyFill="0" applyBorder="0" applyAlignment="0" applyProtection="0"/>
    <xf numFmtId="9" fontId="20" fillId="0" borderId="0" applyFont="0" applyFill="0" applyBorder="0" applyAlignment="0" applyProtection="0"/>
    <xf numFmtId="166" fontId="9" fillId="0" borderId="0" applyFont="0" applyFill="0" applyBorder="0" applyAlignment="0" applyProtection="0"/>
    <xf numFmtId="0" fontId="44" fillId="6" borderId="5" applyNumberFormat="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166" fontId="20" fillId="0" borderId="0" applyFont="0" applyFill="0" applyBorder="0" applyAlignment="0" applyProtection="0"/>
    <xf numFmtId="0" fontId="9" fillId="0" borderId="0"/>
    <xf numFmtId="0" fontId="9" fillId="0" borderId="0"/>
    <xf numFmtId="166" fontId="9" fillId="0" borderId="0" applyFont="0" applyFill="0" applyBorder="0" applyAlignment="0" applyProtection="0"/>
    <xf numFmtId="166" fontId="9" fillId="0" borderId="0" applyFont="0" applyFill="0" applyBorder="0" applyAlignment="0" applyProtection="0"/>
    <xf numFmtId="0" fontId="9" fillId="0" borderId="0"/>
    <xf numFmtId="0" fontId="9" fillId="0" borderId="0"/>
    <xf numFmtId="0" fontId="9" fillId="0" borderId="0"/>
    <xf numFmtId="0" fontId="9" fillId="0" borderId="0"/>
    <xf numFmtId="166" fontId="9" fillId="0" borderId="0" applyFont="0" applyFill="0" applyBorder="0" applyAlignment="0" applyProtection="0"/>
    <xf numFmtId="0" fontId="44" fillId="6" borderId="5" applyNumberFormat="0" applyAlignment="0" applyProtection="0"/>
    <xf numFmtId="0" fontId="9" fillId="0" borderId="0"/>
    <xf numFmtId="0" fontId="9" fillId="0" borderId="0"/>
    <xf numFmtId="0" fontId="9" fillId="0" borderId="0"/>
    <xf numFmtId="166" fontId="20" fillId="0" borderId="0" applyFont="0" applyFill="0" applyBorder="0" applyAlignment="0" applyProtection="0"/>
    <xf numFmtId="166" fontId="20" fillId="0" borderId="0" applyFont="0" applyFill="0" applyBorder="0" applyAlignment="0" applyProtection="0"/>
    <xf numFmtId="0" fontId="9" fillId="0" borderId="0"/>
    <xf numFmtId="0" fontId="9" fillId="0" borderId="0"/>
    <xf numFmtId="166" fontId="20" fillId="0" borderId="0" applyFont="0" applyFill="0" applyBorder="0" applyAlignment="0" applyProtection="0"/>
    <xf numFmtId="166" fontId="20" fillId="0" borderId="0" applyFont="0" applyFill="0" applyBorder="0" applyAlignment="0" applyProtection="0"/>
    <xf numFmtId="166" fontId="9" fillId="0" borderId="0" applyFont="0" applyFill="0" applyBorder="0" applyAlignment="0" applyProtection="0"/>
    <xf numFmtId="0" fontId="9" fillId="0" borderId="0"/>
    <xf numFmtId="0" fontId="9" fillId="0" borderId="0"/>
    <xf numFmtId="0" fontId="9" fillId="0" borderId="0"/>
    <xf numFmtId="166" fontId="20" fillId="0" borderId="0" applyFont="0" applyFill="0" applyBorder="0" applyAlignment="0" applyProtection="0"/>
    <xf numFmtId="0" fontId="43" fillId="6" borderId="5" applyNumberFormat="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166" fontId="20"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166" fontId="9" fillId="0" borderId="0" applyFont="0" applyFill="0" applyBorder="0" applyAlignment="0" applyProtection="0"/>
    <xf numFmtId="0" fontId="9" fillId="0" borderId="0"/>
    <xf numFmtId="166" fontId="9" fillId="0" borderId="0" applyFont="0" applyFill="0" applyBorder="0" applyAlignment="0" applyProtection="0"/>
    <xf numFmtId="0" fontId="9" fillId="0" borderId="0"/>
    <xf numFmtId="0" fontId="9" fillId="0" borderId="0"/>
    <xf numFmtId="0" fontId="9" fillId="0" borderId="0"/>
    <xf numFmtId="0" fontId="9" fillId="0" borderId="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5" fillId="15" borderId="5" applyNumberFormat="0" applyAlignment="0" applyProtection="0"/>
    <xf numFmtId="166" fontId="9" fillId="0" borderId="0" applyFont="0" applyFill="0" applyBorder="0" applyAlignment="0" applyProtection="0"/>
    <xf numFmtId="166" fontId="9" fillId="0" borderId="0" applyFont="0" applyFill="0" applyBorder="0" applyAlignment="0" applyProtection="0"/>
    <xf numFmtId="0" fontId="9" fillId="0" borderId="0"/>
    <xf numFmtId="0" fontId="9" fillId="0" borderId="0"/>
    <xf numFmtId="0" fontId="9" fillId="0" borderId="0"/>
    <xf numFmtId="166" fontId="20" fillId="0" borderId="0" applyFont="0" applyFill="0" applyBorder="0" applyAlignment="0" applyProtection="0"/>
    <xf numFmtId="0" fontId="9" fillId="0" borderId="0"/>
    <xf numFmtId="0" fontId="9" fillId="0" borderId="0"/>
    <xf numFmtId="0" fontId="9" fillId="0" borderId="0"/>
    <xf numFmtId="0" fontId="9" fillId="0" borderId="0"/>
    <xf numFmtId="166"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166"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44" fillId="6" borderId="5" applyNumberFormat="0" applyAlignment="0" applyProtection="0"/>
    <xf numFmtId="0" fontId="9" fillId="0" borderId="0"/>
    <xf numFmtId="0" fontId="9" fillId="0" borderId="0"/>
    <xf numFmtId="0" fontId="9" fillId="0" borderId="0"/>
    <xf numFmtId="0" fontId="9" fillId="0" borderId="0"/>
    <xf numFmtId="0" fontId="9" fillId="0" borderId="0"/>
    <xf numFmtId="166" fontId="20" fillId="0" borderId="0" applyFont="0" applyFill="0" applyBorder="0" applyAlignment="0" applyProtection="0"/>
    <xf numFmtId="0" fontId="43" fillId="6" borderId="5" applyNumberFormat="0" applyAlignment="0" applyProtection="0"/>
    <xf numFmtId="166" fontId="9" fillId="0" borderId="0" applyFont="0" applyFill="0" applyBorder="0" applyAlignment="0" applyProtection="0"/>
    <xf numFmtId="0" fontId="9" fillId="0" borderId="0"/>
    <xf numFmtId="166" fontId="9" fillId="0" borderId="0" applyFont="0" applyFill="0" applyBorder="0" applyAlignment="0" applyProtection="0"/>
    <xf numFmtId="0" fontId="9" fillId="0" borderId="0"/>
    <xf numFmtId="0" fontId="9" fillId="0" borderId="0"/>
    <xf numFmtId="0" fontId="9" fillId="0" borderId="0"/>
    <xf numFmtId="0" fontId="9" fillId="0" borderId="0"/>
    <xf numFmtId="166"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44" fillId="6" borderId="5" applyNumberFormat="0" applyAlignment="0" applyProtection="0"/>
    <xf numFmtId="0" fontId="9" fillId="0" borderId="0"/>
    <xf numFmtId="0" fontId="9" fillId="0" borderId="0"/>
    <xf numFmtId="166" fontId="20"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5" fillId="15" borderId="5" applyNumberFormat="0" applyAlignment="0" applyProtection="0"/>
    <xf numFmtId="0" fontId="9" fillId="0" borderId="0"/>
    <xf numFmtId="166" fontId="9" fillId="0" borderId="0" applyFont="0" applyFill="0" applyBorder="0" applyAlignment="0" applyProtection="0"/>
    <xf numFmtId="166" fontId="20" fillId="0" borderId="0" applyFont="0" applyFill="0" applyBorder="0" applyAlignment="0" applyProtection="0"/>
    <xf numFmtId="166" fontId="20" fillId="0" borderId="0" applyFont="0" applyFill="0" applyBorder="0" applyAlignment="0" applyProtection="0"/>
    <xf numFmtId="166" fontId="9" fillId="0" borderId="0" applyFont="0" applyFill="0" applyBorder="0" applyAlignment="0" applyProtection="0"/>
    <xf numFmtId="166" fontId="20" fillId="0" borderId="0" applyFont="0" applyFill="0" applyBorder="0" applyAlignment="0" applyProtection="0"/>
    <xf numFmtId="43" fontId="9" fillId="0" borderId="0" applyFont="0" applyFill="0" applyBorder="0" applyAlignment="0" applyProtection="0"/>
    <xf numFmtId="166" fontId="20"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166" fontId="9" fillId="0" borderId="0" applyFont="0" applyFill="0" applyBorder="0" applyAlignment="0" applyProtection="0"/>
    <xf numFmtId="0" fontId="9" fillId="0" borderId="0"/>
    <xf numFmtId="0" fontId="9" fillId="0" borderId="0"/>
    <xf numFmtId="0" fontId="9" fillId="0" borderId="0"/>
    <xf numFmtId="0" fontId="9" fillId="0" borderId="0"/>
    <xf numFmtId="0" fontId="73" fillId="0" borderId="0" applyNumberForma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166" fontId="9" fillId="0" borderId="0" applyFont="0" applyFill="0" applyBorder="0" applyAlignment="0" applyProtection="0"/>
    <xf numFmtId="0" fontId="9" fillId="0" borderId="0"/>
    <xf numFmtId="0" fontId="9" fillId="0" borderId="0"/>
    <xf numFmtId="0" fontId="9" fillId="0" borderId="0"/>
    <xf numFmtId="0" fontId="9" fillId="0" borderId="0"/>
    <xf numFmtId="9" fontId="20"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166"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5" fillId="15" borderId="5" applyNumberFormat="0" applyAlignment="0" applyProtection="0"/>
    <xf numFmtId="0" fontId="9" fillId="0" borderId="0"/>
    <xf numFmtId="166" fontId="9" fillId="0" borderId="0" applyFont="0" applyFill="0" applyBorder="0" applyAlignment="0" applyProtection="0"/>
    <xf numFmtId="166" fontId="9" fillId="0" borderId="0" applyFont="0" applyFill="0" applyBorder="0" applyAlignment="0" applyProtection="0"/>
    <xf numFmtId="166" fontId="20" fillId="0" borderId="0" applyFont="0" applyFill="0" applyBorder="0" applyAlignment="0" applyProtection="0"/>
    <xf numFmtId="166" fontId="20" fillId="0" borderId="0" applyFont="0" applyFill="0" applyBorder="0" applyAlignment="0" applyProtection="0"/>
    <xf numFmtId="166" fontId="20" fillId="0" borderId="0" applyFont="0" applyFill="0" applyBorder="0" applyAlignment="0" applyProtection="0"/>
    <xf numFmtId="166" fontId="9" fillId="0" borderId="0" applyFont="0" applyFill="0" applyBorder="0" applyAlignment="0" applyProtection="0"/>
    <xf numFmtId="166" fontId="20" fillId="0" borderId="0" applyFont="0" applyFill="0" applyBorder="0" applyAlignment="0" applyProtection="0"/>
    <xf numFmtId="166" fontId="9" fillId="0" borderId="0" applyFont="0" applyFill="0" applyBorder="0" applyAlignment="0" applyProtection="0"/>
    <xf numFmtId="9" fontId="20" fillId="0" borderId="0" applyFont="0" applyFill="0" applyBorder="0" applyAlignment="0" applyProtection="0"/>
    <xf numFmtId="166" fontId="9" fillId="0" borderId="0" applyFont="0" applyFill="0" applyBorder="0" applyAlignment="0" applyProtection="0"/>
    <xf numFmtId="0" fontId="9" fillId="0" borderId="0"/>
    <xf numFmtId="0" fontId="9" fillId="0" borderId="0"/>
    <xf numFmtId="166" fontId="9" fillId="0" borderId="0" applyFont="0" applyFill="0" applyBorder="0" applyAlignment="0" applyProtection="0"/>
    <xf numFmtId="0" fontId="9" fillId="0" borderId="0"/>
    <xf numFmtId="0" fontId="9" fillId="0" borderId="0"/>
    <xf numFmtId="0" fontId="9" fillId="0" borderId="0"/>
    <xf numFmtId="0" fontId="9" fillId="0" borderId="0"/>
    <xf numFmtId="9" fontId="20" fillId="0" borderId="0" applyFont="0" applyFill="0" applyBorder="0" applyAlignment="0" applyProtection="0"/>
    <xf numFmtId="0" fontId="9" fillId="0" borderId="0"/>
    <xf numFmtId="0" fontId="43" fillId="6" borderId="5" applyNumberFormat="0" applyAlignment="0" applyProtection="0"/>
    <xf numFmtId="0" fontId="9" fillId="0" borderId="0"/>
    <xf numFmtId="0" fontId="9" fillId="0" borderId="0"/>
    <xf numFmtId="0" fontId="9" fillId="0" borderId="0"/>
    <xf numFmtId="0" fontId="9" fillId="0" borderId="0"/>
    <xf numFmtId="166"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166" fontId="9" fillId="0" borderId="0" applyFont="0" applyFill="0" applyBorder="0" applyAlignment="0" applyProtection="0"/>
    <xf numFmtId="0" fontId="9" fillId="0" borderId="0"/>
    <xf numFmtId="0" fontId="9" fillId="0" borderId="0"/>
    <xf numFmtId="0" fontId="9" fillId="0" borderId="0"/>
    <xf numFmtId="166" fontId="9" fillId="0" borderId="0" applyFont="0" applyFill="0" applyBorder="0" applyAlignment="0" applyProtection="0"/>
    <xf numFmtId="0" fontId="9" fillId="0" borderId="0"/>
    <xf numFmtId="0" fontId="9" fillId="0" borderId="0"/>
    <xf numFmtId="0" fontId="9" fillId="0" borderId="0"/>
    <xf numFmtId="166"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166"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166"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166" fontId="9" fillId="0" borderId="0" applyFont="0" applyFill="0" applyBorder="0" applyAlignment="0" applyProtection="0"/>
    <xf numFmtId="0" fontId="15" fillId="15" borderId="5" applyNumberFormat="0" applyAlignment="0" applyProtection="0"/>
    <xf numFmtId="166"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166" fontId="20" fillId="0" borderId="0" applyFont="0" applyFill="0" applyBorder="0" applyAlignment="0" applyProtection="0"/>
    <xf numFmtId="0" fontId="9" fillId="0" borderId="0"/>
    <xf numFmtId="0" fontId="9" fillId="0" borderId="0"/>
    <xf numFmtId="0" fontId="9" fillId="0" borderId="0"/>
    <xf numFmtId="166"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166" fontId="9" fillId="0" borderId="0" applyFont="0" applyFill="0" applyBorder="0" applyAlignment="0" applyProtection="0"/>
    <xf numFmtId="0" fontId="9" fillId="0" borderId="0"/>
    <xf numFmtId="0" fontId="9" fillId="0" borderId="0"/>
    <xf numFmtId="0" fontId="9" fillId="0" borderId="0"/>
    <xf numFmtId="166" fontId="9" fillId="0" borderId="0" applyFont="0" applyFill="0" applyBorder="0" applyAlignment="0" applyProtection="0"/>
    <xf numFmtId="0" fontId="9" fillId="0" borderId="0"/>
    <xf numFmtId="0" fontId="9" fillId="0" borderId="0"/>
    <xf numFmtId="0" fontId="9" fillId="0" borderId="0"/>
    <xf numFmtId="166"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44" fillId="6" borderId="5" applyNumberFormat="0" applyAlignment="0" applyProtection="0"/>
    <xf numFmtId="166" fontId="20" fillId="0" borderId="0" applyFont="0" applyFill="0" applyBorder="0" applyAlignment="0" applyProtection="0"/>
    <xf numFmtId="0" fontId="9" fillId="0" borderId="0"/>
    <xf numFmtId="0" fontId="9" fillId="0" borderId="0"/>
    <xf numFmtId="0" fontId="9" fillId="0" borderId="0"/>
    <xf numFmtId="0" fontId="9" fillId="0" borderId="0"/>
    <xf numFmtId="166"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166" fontId="9" fillId="0" borderId="0" applyFont="0" applyFill="0" applyBorder="0" applyAlignment="0" applyProtection="0"/>
    <xf numFmtId="0" fontId="9" fillId="0" borderId="0"/>
    <xf numFmtId="0" fontId="9" fillId="0" borderId="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5" fillId="15" borderId="5" applyNumberFormat="0" applyAlignment="0" applyProtection="0"/>
    <xf numFmtId="43" fontId="9" fillId="0" borderId="0" applyFont="0" applyFill="0" applyBorder="0" applyAlignment="0" applyProtection="0"/>
    <xf numFmtId="166" fontId="20" fillId="0" borderId="0" applyFont="0" applyFill="0" applyBorder="0" applyAlignment="0" applyProtection="0"/>
    <xf numFmtId="166" fontId="20"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20" fillId="0" borderId="0" applyFont="0" applyFill="0" applyBorder="0" applyAlignment="0" applyProtection="0"/>
    <xf numFmtId="43" fontId="9" fillId="0" borderId="0" applyFont="0" applyFill="0" applyBorder="0" applyAlignment="0" applyProtection="0"/>
    <xf numFmtId="0" fontId="5" fillId="61" borderId="0" applyNumberFormat="0" applyBorder="0" applyAlignment="0" applyProtection="0"/>
    <xf numFmtId="43" fontId="5" fillId="0" borderId="0" applyFont="0" applyFill="0" applyBorder="0" applyAlignment="0" applyProtection="0"/>
    <xf numFmtId="0" fontId="5" fillId="0" borderId="0"/>
    <xf numFmtId="0" fontId="5" fillId="0" borderId="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168" fontId="5" fillId="0" borderId="0"/>
    <xf numFmtId="168" fontId="5" fillId="0" borderId="0"/>
    <xf numFmtId="168" fontId="5" fillId="0" borderId="0"/>
    <xf numFmtId="168"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68"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43" fontId="5"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0" fontId="5" fillId="61" borderId="0" applyNumberFormat="0" applyBorder="0" applyAlignment="0" applyProtection="0"/>
    <xf numFmtId="0" fontId="5" fillId="54" borderId="0" applyNumberFormat="0" applyBorder="0" applyAlignment="0" applyProtection="0"/>
    <xf numFmtId="43" fontId="5" fillId="0" borderId="0" applyFont="0" applyFill="0" applyBorder="0" applyAlignment="0" applyProtection="0"/>
    <xf numFmtId="0" fontId="5" fillId="0" borderId="0"/>
    <xf numFmtId="0" fontId="5" fillId="0" borderId="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168" fontId="5" fillId="0" borderId="0"/>
    <xf numFmtId="168" fontId="5" fillId="0" borderId="0"/>
    <xf numFmtId="168" fontId="5" fillId="0" borderId="0"/>
    <xf numFmtId="168"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68"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43" fontId="5" fillId="0" borderId="0" applyFont="0" applyFill="0" applyBorder="0" applyAlignment="0" applyProtection="0"/>
    <xf numFmtId="0" fontId="5" fillId="0" borderId="0"/>
    <xf numFmtId="0" fontId="5" fillId="0" borderId="0"/>
    <xf numFmtId="0" fontId="5" fillId="0" borderId="0"/>
    <xf numFmtId="0" fontId="5" fillId="0" borderId="0"/>
    <xf numFmtId="0" fontId="5" fillId="61" borderId="0" applyNumberFormat="0" applyBorder="0" applyAlignment="0" applyProtection="0"/>
    <xf numFmtId="0" fontId="5" fillId="54" borderId="0" applyNumberFormat="0" applyBorder="0" applyAlignment="0" applyProtection="0"/>
    <xf numFmtId="43" fontId="5" fillId="0" borderId="0" applyFont="0" applyFill="0" applyBorder="0" applyAlignment="0" applyProtection="0"/>
    <xf numFmtId="0" fontId="5" fillId="0" borderId="0"/>
    <xf numFmtId="0" fontId="5" fillId="0" borderId="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168" fontId="5" fillId="0" borderId="0"/>
    <xf numFmtId="168" fontId="5" fillId="0" borderId="0"/>
    <xf numFmtId="168" fontId="5" fillId="0" borderId="0"/>
    <xf numFmtId="168"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68"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43" fontId="5"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0" fontId="5" fillId="61" borderId="0" applyNumberFormat="0" applyBorder="0" applyAlignment="0" applyProtection="0"/>
    <xf numFmtId="0" fontId="5" fillId="54" borderId="0" applyNumberFormat="0" applyBorder="0" applyAlignment="0" applyProtection="0"/>
    <xf numFmtId="43" fontId="5" fillId="0" borderId="0" applyFont="0" applyFill="0" applyBorder="0" applyAlignment="0" applyProtection="0"/>
    <xf numFmtId="0" fontId="5" fillId="0" borderId="0"/>
    <xf numFmtId="0" fontId="5" fillId="0" borderId="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168" fontId="5" fillId="0" borderId="0"/>
    <xf numFmtId="168" fontId="5" fillId="0" borderId="0"/>
    <xf numFmtId="168" fontId="5" fillId="0" borderId="0"/>
    <xf numFmtId="168"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68"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43" fontId="5"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0" fontId="5" fillId="61" borderId="0" applyNumberFormat="0" applyBorder="0" applyAlignment="0" applyProtection="0"/>
    <xf numFmtId="0" fontId="5" fillId="54" borderId="0" applyNumberFormat="0" applyBorder="0" applyAlignment="0" applyProtection="0"/>
    <xf numFmtId="43" fontId="5" fillId="0" borderId="0" applyFont="0" applyFill="0" applyBorder="0" applyAlignment="0" applyProtection="0"/>
    <xf numFmtId="0" fontId="5" fillId="0" borderId="0"/>
    <xf numFmtId="0" fontId="5" fillId="0" borderId="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168" fontId="5" fillId="0" borderId="0"/>
    <xf numFmtId="168" fontId="5" fillId="0" borderId="0"/>
    <xf numFmtId="168" fontId="5" fillId="0" borderId="0"/>
    <xf numFmtId="168"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68"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43" fontId="5" fillId="0" borderId="0" applyFont="0" applyFill="0" applyBorder="0" applyAlignment="0" applyProtection="0"/>
    <xf numFmtId="0" fontId="5" fillId="0" borderId="0"/>
    <xf numFmtId="0" fontId="5" fillId="0" borderId="0"/>
    <xf numFmtId="0" fontId="5" fillId="0" borderId="0"/>
    <xf numFmtId="0" fontId="5" fillId="0" borderId="0"/>
    <xf numFmtId="0" fontId="5" fillId="61" borderId="0" applyNumberFormat="0" applyBorder="0" applyAlignment="0" applyProtection="0"/>
    <xf numFmtId="0" fontId="5" fillId="54" borderId="0" applyNumberFormat="0" applyBorder="0" applyAlignment="0" applyProtection="0"/>
    <xf numFmtId="43" fontId="5" fillId="0" borderId="0" applyFont="0" applyFill="0" applyBorder="0" applyAlignment="0" applyProtection="0"/>
    <xf numFmtId="0" fontId="5" fillId="0" borderId="0"/>
    <xf numFmtId="0" fontId="5" fillId="0" borderId="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168" fontId="5" fillId="0" borderId="0"/>
    <xf numFmtId="168" fontId="5" fillId="0" borderId="0"/>
    <xf numFmtId="168" fontId="5" fillId="0" borderId="0"/>
    <xf numFmtId="168"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68"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43" fontId="5"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0" fontId="5" fillId="61" borderId="0" applyNumberFormat="0" applyBorder="0" applyAlignment="0" applyProtection="0"/>
    <xf numFmtId="0" fontId="5" fillId="54" borderId="0" applyNumberFormat="0" applyBorder="0" applyAlignment="0" applyProtection="0"/>
    <xf numFmtId="43" fontId="5" fillId="0" borderId="0" applyFont="0" applyFill="0" applyBorder="0" applyAlignment="0" applyProtection="0"/>
    <xf numFmtId="0" fontId="5" fillId="0" borderId="0"/>
    <xf numFmtId="0" fontId="5" fillId="0" borderId="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168" fontId="5" fillId="0" borderId="0"/>
    <xf numFmtId="168" fontId="5" fillId="0" borderId="0"/>
    <xf numFmtId="168" fontId="5" fillId="0" borderId="0"/>
    <xf numFmtId="168"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68"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43" fontId="5"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0" fontId="5" fillId="61" borderId="0" applyNumberFormat="0" applyBorder="0" applyAlignment="0" applyProtection="0"/>
    <xf numFmtId="0" fontId="5" fillId="54" borderId="0" applyNumberFormat="0" applyBorder="0" applyAlignment="0" applyProtection="0"/>
    <xf numFmtId="43" fontId="5" fillId="0" borderId="0" applyFont="0" applyFill="0" applyBorder="0" applyAlignment="0" applyProtection="0"/>
    <xf numFmtId="0" fontId="5" fillId="0" borderId="0"/>
    <xf numFmtId="0" fontId="5" fillId="0" borderId="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168" fontId="5" fillId="0" borderId="0"/>
    <xf numFmtId="168" fontId="5" fillId="0" borderId="0"/>
    <xf numFmtId="168" fontId="5" fillId="0" borderId="0"/>
    <xf numFmtId="168"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68"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43" fontId="5" fillId="0" borderId="0" applyFont="0" applyFill="0" applyBorder="0" applyAlignment="0" applyProtection="0"/>
    <xf numFmtId="0" fontId="5" fillId="0" borderId="0"/>
    <xf numFmtId="0" fontId="5" fillId="0" borderId="0"/>
    <xf numFmtId="0" fontId="5" fillId="0" borderId="0"/>
    <xf numFmtId="0" fontId="5" fillId="0" borderId="0"/>
    <xf numFmtId="0" fontId="5" fillId="61" borderId="0" applyNumberFormat="0" applyBorder="0" applyAlignment="0" applyProtection="0"/>
    <xf numFmtId="0" fontId="5" fillId="54" borderId="0" applyNumberFormat="0" applyBorder="0" applyAlignment="0" applyProtection="0"/>
    <xf numFmtId="43" fontId="5" fillId="0" borderId="0" applyFont="0" applyFill="0" applyBorder="0" applyAlignment="0" applyProtection="0"/>
    <xf numFmtId="0" fontId="5" fillId="0" borderId="0"/>
    <xf numFmtId="0" fontId="5" fillId="0" borderId="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168" fontId="5" fillId="0" borderId="0"/>
    <xf numFmtId="168" fontId="5" fillId="0" borderId="0"/>
    <xf numFmtId="168" fontId="5" fillId="0" borderId="0"/>
    <xf numFmtId="168"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68"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43" fontId="5"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0" fontId="5" fillId="61" borderId="0" applyNumberFormat="0" applyBorder="0" applyAlignment="0" applyProtection="0"/>
    <xf numFmtId="0" fontId="5" fillId="54" borderId="0" applyNumberFormat="0" applyBorder="0" applyAlignment="0" applyProtection="0"/>
    <xf numFmtId="43" fontId="5" fillId="0" borderId="0" applyFont="0" applyFill="0" applyBorder="0" applyAlignment="0" applyProtection="0"/>
    <xf numFmtId="0" fontId="5" fillId="0" borderId="0"/>
    <xf numFmtId="0" fontId="5" fillId="0" borderId="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168" fontId="5" fillId="0" borderId="0"/>
    <xf numFmtId="168" fontId="5" fillId="0" borderId="0"/>
    <xf numFmtId="168" fontId="5" fillId="0" borderId="0"/>
    <xf numFmtId="168"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68"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43" fontId="5"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0" fontId="5" fillId="61" borderId="0" applyNumberFormat="0" applyBorder="0" applyAlignment="0" applyProtection="0"/>
    <xf numFmtId="0" fontId="5" fillId="54" borderId="0" applyNumberFormat="0" applyBorder="0" applyAlignment="0" applyProtection="0"/>
    <xf numFmtId="43" fontId="5" fillId="0" borderId="0" applyFont="0" applyFill="0" applyBorder="0" applyAlignment="0" applyProtection="0"/>
    <xf numFmtId="0" fontId="5" fillId="0" borderId="0"/>
    <xf numFmtId="0" fontId="5" fillId="0" borderId="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168" fontId="5" fillId="0" borderId="0"/>
    <xf numFmtId="168" fontId="5" fillId="0" borderId="0"/>
    <xf numFmtId="168" fontId="5" fillId="0" borderId="0"/>
    <xf numFmtId="168"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68"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43" fontId="5" fillId="0" borderId="0" applyFont="0" applyFill="0" applyBorder="0" applyAlignment="0" applyProtection="0"/>
    <xf numFmtId="0" fontId="5" fillId="0" borderId="0"/>
    <xf numFmtId="0" fontId="5" fillId="0" borderId="0"/>
    <xf numFmtId="0" fontId="5" fillId="0" borderId="0"/>
    <xf numFmtId="0" fontId="5" fillId="0" borderId="0"/>
    <xf numFmtId="0" fontId="5" fillId="61" borderId="0" applyNumberFormat="0" applyBorder="0" applyAlignment="0" applyProtection="0"/>
    <xf numFmtId="0" fontId="5" fillId="54" borderId="0" applyNumberFormat="0" applyBorder="0" applyAlignment="0" applyProtection="0"/>
    <xf numFmtId="43" fontId="5" fillId="0" borderId="0" applyFont="0" applyFill="0" applyBorder="0" applyAlignment="0" applyProtection="0"/>
    <xf numFmtId="0" fontId="5" fillId="0" borderId="0"/>
    <xf numFmtId="0" fontId="5" fillId="0" borderId="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168" fontId="5" fillId="0" borderId="0"/>
    <xf numFmtId="168" fontId="5" fillId="0" borderId="0"/>
    <xf numFmtId="168" fontId="5" fillId="0" borderId="0"/>
    <xf numFmtId="168"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68"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43" fontId="5"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0" fontId="5" fillId="61" borderId="0" applyNumberFormat="0" applyBorder="0" applyAlignment="0" applyProtection="0"/>
    <xf numFmtId="43" fontId="5" fillId="0" borderId="0" applyFont="0" applyFill="0" applyBorder="0" applyAlignment="0" applyProtection="0"/>
    <xf numFmtId="0" fontId="5" fillId="0" borderId="0"/>
    <xf numFmtId="0" fontId="5" fillId="0" borderId="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168" fontId="5" fillId="0" borderId="0"/>
    <xf numFmtId="168" fontId="5" fillId="0" borderId="0"/>
    <xf numFmtId="168" fontId="5" fillId="0" borderId="0"/>
    <xf numFmtId="168"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68"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43" fontId="5" fillId="0" borderId="0" applyFont="0" applyFill="0" applyBorder="0" applyAlignment="0" applyProtection="0"/>
    <xf numFmtId="9" fontId="5" fillId="0" borderId="0" applyFont="0" applyFill="0" applyBorder="0" applyAlignment="0" applyProtection="0"/>
    <xf numFmtId="43" fontId="5"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43" fontId="5" fillId="0" borderId="0" applyFont="0" applyFill="0" applyBorder="0" applyAlignment="0" applyProtection="0"/>
    <xf numFmtId="9" fontId="5" fillId="0" borderId="0" applyFont="0" applyFill="0" applyBorder="0" applyAlignment="0" applyProtection="0"/>
    <xf numFmtId="0" fontId="5" fillId="61" borderId="0" applyNumberFormat="0" applyBorder="0" applyAlignment="0" applyProtection="0"/>
    <xf numFmtId="0" fontId="5" fillId="54" borderId="0" applyNumberFormat="0" applyBorder="0" applyAlignment="0" applyProtection="0"/>
    <xf numFmtId="43" fontId="5" fillId="0" borderId="0" applyFont="0" applyFill="0" applyBorder="0" applyAlignment="0" applyProtection="0"/>
    <xf numFmtId="0" fontId="5" fillId="0" borderId="0"/>
    <xf numFmtId="0" fontId="5" fillId="0" borderId="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168" fontId="5" fillId="0" borderId="0"/>
    <xf numFmtId="168" fontId="5" fillId="0" borderId="0"/>
    <xf numFmtId="168" fontId="5" fillId="0" borderId="0"/>
    <xf numFmtId="168"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68"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43" fontId="5" fillId="0" borderId="0" applyFont="0" applyFill="0" applyBorder="0" applyAlignment="0" applyProtection="0"/>
    <xf numFmtId="0" fontId="5" fillId="0" borderId="0"/>
    <xf numFmtId="0" fontId="5" fillId="0" borderId="0"/>
    <xf numFmtId="0" fontId="5" fillId="0" borderId="0"/>
    <xf numFmtId="0" fontId="5" fillId="0" borderId="0"/>
    <xf numFmtId="0" fontId="5" fillId="61" borderId="0" applyNumberFormat="0" applyBorder="0" applyAlignment="0" applyProtection="0"/>
    <xf numFmtId="0" fontId="5" fillId="54" borderId="0" applyNumberFormat="0" applyBorder="0" applyAlignment="0" applyProtection="0"/>
    <xf numFmtId="43" fontId="5" fillId="0" borderId="0" applyFont="0" applyFill="0" applyBorder="0" applyAlignment="0" applyProtection="0"/>
    <xf numFmtId="0" fontId="5" fillId="0" borderId="0"/>
    <xf numFmtId="0" fontId="5" fillId="0" borderId="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168" fontId="5" fillId="0" borderId="0"/>
    <xf numFmtId="168" fontId="5" fillId="0" borderId="0"/>
    <xf numFmtId="168" fontId="5" fillId="0" borderId="0"/>
    <xf numFmtId="168"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68"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43" fontId="5"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0" fontId="5" fillId="61" borderId="0" applyNumberFormat="0" applyBorder="0" applyAlignment="0" applyProtection="0"/>
    <xf numFmtId="0" fontId="5" fillId="54" borderId="0" applyNumberFormat="0" applyBorder="0" applyAlignment="0" applyProtection="0"/>
    <xf numFmtId="43" fontId="5" fillId="0" borderId="0" applyFont="0" applyFill="0" applyBorder="0" applyAlignment="0" applyProtection="0"/>
    <xf numFmtId="0" fontId="5" fillId="0" borderId="0"/>
    <xf numFmtId="0" fontId="5" fillId="0" borderId="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168" fontId="5" fillId="0" borderId="0"/>
    <xf numFmtId="168" fontId="5" fillId="0" borderId="0"/>
    <xf numFmtId="168" fontId="5" fillId="0" borderId="0"/>
    <xf numFmtId="168"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68"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43" fontId="5"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0" fontId="5" fillId="61" borderId="0" applyNumberFormat="0" applyBorder="0" applyAlignment="0" applyProtection="0"/>
    <xf numFmtId="0" fontId="5" fillId="54" borderId="0" applyNumberFormat="0" applyBorder="0" applyAlignment="0" applyProtection="0"/>
    <xf numFmtId="43" fontId="5" fillId="0" borderId="0" applyFont="0" applyFill="0" applyBorder="0" applyAlignment="0" applyProtection="0"/>
    <xf numFmtId="0" fontId="5" fillId="0" borderId="0"/>
    <xf numFmtId="0" fontId="5" fillId="0" borderId="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168" fontId="5" fillId="0" borderId="0"/>
    <xf numFmtId="168" fontId="5" fillId="0" borderId="0"/>
    <xf numFmtId="168" fontId="5" fillId="0" borderId="0"/>
    <xf numFmtId="168"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68"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43" fontId="5" fillId="0" borderId="0" applyFont="0" applyFill="0" applyBorder="0" applyAlignment="0" applyProtection="0"/>
    <xf numFmtId="0" fontId="5" fillId="0" borderId="0"/>
    <xf numFmtId="0" fontId="5" fillId="0" borderId="0"/>
    <xf numFmtId="0" fontId="5" fillId="0" borderId="0"/>
    <xf numFmtId="0" fontId="5" fillId="0" borderId="0"/>
    <xf numFmtId="0" fontId="5" fillId="61" borderId="0" applyNumberFormat="0" applyBorder="0" applyAlignment="0" applyProtection="0"/>
    <xf numFmtId="0" fontId="5" fillId="54" borderId="0" applyNumberFormat="0" applyBorder="0" applyAlignment="0" applyProtection="0"/>
    <xf numFmtId="43" fontId="5" fillId="0" borderId="0" applyFont="0" applyFill="0" applyBorder="0" applyAlignment="0" applyProtection="0"/>
    <xf numFmtId="0" fontId="5" fillId="0" borderId="0"/>
    <xf numFmtId="0" fontId="5" fillId="0" borderId="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168" fontId="5" fillId="0" borderId="0"/>
    <xf numFmtId="168" fontId="5" fillId="0" borderId="0"/>
    <xf numFmtId="168" fontId="5" fillId="0" borderId="0"/>
    <xf numFmtId="168"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68"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43" fontId="5"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0" fontId="5" fillId="61" borderId="0" applyNumberFormat="0" applyBorder="0" applyAlignment="0" applyProtection="0"/>
    <xf numFmtId="0" fontId="5" fillId="54" borderId="0" applyNumberFormat="0" applyBorder="0" applyAlignment="0" applyProtection="0"/>
    <xf numFmtId="43" fontId="5" fillId="0" borderId="0" applyFont="0" applyFill="0" applyBorder="0" applyAlignment="0" applyProtection="0"/>
    <xf numFmtId="0" fontId="5" fillId="0" borderId="0"/>
    <xf numFmtId="0" fontId="5" fillId="0" borderId="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168" fontId="5" fillId="0" borderId="0"/>
    <xf numFmtId="168" fontId="5" fillId="0" borderId="0"/>
    <xf numFmtId="168" fontId="5" fillId="0" borderId="0"/>
    <xf numFmtId="168"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68"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43" fontId="5"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0" fontId="5" fillId="61" borderId="0" applyNumberFormat="0" applyBorder="0" applyAlignment="0" applyProtection="0"/>
    <xf numFmtId="0" fontId="5" fillId="54" borderId="0" applyNumberFormat="0" applyBorder="0" applyAlignment="0" applyProtection="0"/>
    <xf numFmtId="43" fontId="5" fillId="0" borderId="0" applyFont="0" applyFill="0" applyBorder="0" applyAlignment="0" applyProtection="0"/>
    <xf numFmtId="0" fontId="5" fillId="0" borderId="0"/>
    <xf numFmtId="0" fontId="5" fillId="0" borderId="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168" fontId="5" fillId="0" borderId="0"/>
    <xf numFmtId="168" fontId="5" fillId="0" borderId="0"/>
    <xf numFmtId="168" fontId="5" fillId="0" borderId="0"/>
    <xf numFmtId="168"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68"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43" fontId="5" fillId="0" borderId="0" applyFont="0" applyFill="0" applyBorder="0" applyAlignment="0" applyProtection="0"/>
    <xf numFmtId="0" fontId="5" fillId="0" borderId="0"/>
    <xf numFmtId="0" fontId="5" fillId="0" borderId="0"/>
    <xf numFmtId="0" fontId="5" fillId="0" borderId="0"/>
    <xf numFmtId="0" fontId="5" fillId="0" borderId="0"/>
    <xf numFmtId="0" fontId="5" fillId="61" borderId="0" applyNumberFormat="0" applyBorder="0" applyAlignment="0" applyProtection="0"/>
    <xf numFmtId="0" fontId="5" fillId="54" borderId="0" applyNumberFormat="0" applyBorder="0" applyAlignment="0" applyProtection="0"/>
    <xf numFmtId="43" fontId="5" fillId="0" borderId="0" applyFont="0" applyFill="0" applyBorder="0" applyAlignment="0" applyProtection="0"/>
    <xf numFmtId="0" fontId="5" fillId="0" borderId="0"/>
    <xf numFmtId="0" fontId="5" fillId="0" borderId="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168" fontId="5" fillId="0" borderId="0"/>
    <xf numFmtId="168" fontId="5" fillId="0" borderId="0"/>
    <xf numFmtId="168" fontId="5" fillId="0" borderId="0"/>
    <xf numFmtId="168"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68"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43" fontId="5"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0" fontId="5" fillId="61" borderId="0" applyNumberFormat="0" applyBorder="0" applyAlignment="0" applyProtection="0"/>
    <xf numFmtId="0" fontId="5" fillId="54" borderId="0" applyNumberFormat="0" applyBorder="0" applyAlignment="0" applyProtection="0"/>
    <xf numFmtId="43" fontId="5" fillId="0" borderId="0" applyFont="0" applyFill="0" applyBorder="0" applyAlignment="0" applyProtection="0"/>
    <xf numFmtId="0" fontId="5" fillId="0" borderId="0"/>
    <xf numFmtId="0" fontId="5" fillId="0" borderId="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168" fontId="5" fillId="0" borderId="0"/>
    <xf numFmtId="168" fontId="5" fillId="0" borderId="0"/>
    <xf numFmtId="168" fontId="5" fillId="0" borderId="0"/>
    <xf numFmtId="168"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68"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43" fontId="5"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0" fontId="5" fillId="61" borderId="0" applyNumberFormat="0" applyBorder="0" applyAlignment="0" applyProtection="0"/>
    <xf numFmtId="0" fontId="5" fillId="54" borderId="0" applyNumberFormat="0" applyBorder="0" applyAlignment="0" applyProtection="0"/>
    <xf numFmtId="43" fontId="5" fillId="0" borderId="0" applyFont="0" applyFill="0" applyBorder="0" applyAlignment="0" applyProtection="0"/>
    <xf numFmtId="0" fontId="5" fillId="0" borderId="0"/>
    <xf numFmtId="0" fontId="5" fillId="0" borderId="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168" fontId="5" fillId="0" borderId="0"/>
    <xf numFmtId="168" fontId="5" fillId="0" borderId="0"/>
    <xf numFmtId="168" fontId="5" fillId="0" borderId="0"/>
    <xf numFmtId="168"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68"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43" fontId="5" fillId="0" borderId="0" applyFont="0" applyFill="0" applyBorder="0" applyAlignment="0" applyProtection="0"/>
    <xf numFmtId="0" fontId="5" fillId="0" borderId="0"/>
    <xf numFmtId="0" fontId="5" fillId="0" borderId="0"/>
    <xf numFmtId="0" fontId="5" fillId="0" borderId="0"/>
    <xf numFmtId="0" fontId="5" fillId="0" borderId="0"/>
    <xf numFmtId="0" fontId="5" fillId="61" borderId="0" applyNumberFormat="0" applyBorder="0" applyAlignment="0" applyProtection="0"/>
    <xf numFmtId="0" fontId="5" fillId="54" borderId="0" applyNumberFormat="0" applyBorder="0" applyAlignment="0" applyProtection="0"/>
    <xf numFmtId="43" fontId="5" fillId="0" borderId="0" applyFont="0" applyFill="0" applyBorder="0" applyAlignment="0" applyProtection="0"/>
    <xf numFmtId="0" fontId="5" fillId="0" borderId="0"/>
    <xf numFmtId="0" fontId="5" fillId="0" borderId="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168" fontId="5" fillId="0" borderId="0"/>
    <xf numFmtId="168" fontId="5" fillId="0" borderId="0"/>
    <xf numFmtId="168" fontId="5" fillId="0" borderId="0"/>
    <xf numFmtId="168"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68"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43" fontId="5"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0" fontId="57" fillId="0" borderId="0">
      <alignment vertical="top"/>
    </xf>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0" fontId="57" fillId="0" borderId="0">
      <alignment vertical="top"/>
    </xf>
    <xf numFmtId="43" fontId="9" fillId="0" borderId="0" applyFont="0" applyFill="0" applyBorder="0" applyAlignment="0" applyProtection="0"/>
    <xf numFmtId="43" fontId="9" fillId="0" borderId="0" applyFont="0" applyFill="0" applyBorder="0" applyAlignment="0" applyProtection="0"/>
    <xf numFmtId="0" fontId="57" fillId="0" borderId="0">
      <alignment vertical="top"/>
    </xf>
    <xf numFmtId="43" fontId="9" fillId="0" borderId="0" applyFont="0" applyFill="0" applyBorder="0" applyAlignment="0" applyProtection="0"/>
    <xf numFmtId="43" fontId="9" fillId="0" borderId="0" applyFont="0" applyFill="0" applyBorder="0" applyAlignment="0" applyProtection="0"/>
    <xf numFmtId="0" fontId="100" fillId="0" borderId="0">
      <protection locked="0"/>
    </xf>
    <xf numFmtId="0" fontId="101" fillId="0" borderId="0" applyNumberFormat="0" applyFont="0" applyFill="0" applyBorder="0" applyProtection="0">
      <alignment horizontal="right"/>
    </xf>
    <xf numFmtId="43" fontId="9" fillId="0" borderId="0" applyFont="0" applyFill="0" applyBorder="0" applyAlignment="0" applyProtection="0"/>
    <xf numFmtId="3" fontId="102" fillId="0" borderId="0" applyFont="0" applyFill="0" applyBorder="0" applyAlignment="0" applyProtection="0"/>
    <xf numFmtId="4" fontId="103" fillId="0" borderId="0" applyFont="0" applyFill="0" applyBorder="0" applyAlignment="0" applyProtection="0"/>
    <xf numFmtId="180" fontId="102" fillId="0" borderId="0" applyFont="0" applyFill="0" applyBorder="0" applyAlignment="0" applyProtection="0"/>
    <xf numFmtId="181" fontId="104" fillId="0" borderId="0" applyFont="0" applyFill="0" applyBorder="0" applyAlignment="0" applyProtection="0"/>
    <xf numFmtId="15" fontId="104" fillId="0" borderId="0" applyFont="0" applyFill="0" applyBorder="0" applyProtection="0">
      <alignment horizontal="right"/>
    </xf>
    <xf numFmtId="2" fontId="102" fillId="0" borderId="0" applyFont="0" applyFill="0" applyBorder="0" applyAlignment="0" applyProtection="0"/>
    <xf numFmtId="182" fontId="105" fillId="0" borderId="0">
      <protection locked="0"/>
    </xf>
    <xf numFmtId="0" fontId="106" fillId="0" borderId="0" applyNumberFormat="0" applyFill="0" applyBorder="0" applyAlignment="0" applyProtection="0"/>
    <xf numFmtId="0" fontId="107" fillId="0" borderId="0" applyNumberFormat="0" applyFill="0" applyBorder="0" applyAlignment="0" applyProtection="0"/>
    <xf numFmtId="0" fontId="108" fillId="0" borderId="0" applyNumberFormat="0" applyFill="0" applyBorder="0" applyAlignment="0" applyProtection="0"/>
    <xf numFmtId="183" fontId="105" fillId="0" borderId="0">
      <protection locked="0"/>
    </xf>
    <xf numFmtId="0" fontId="5" fillId="0" borderId="0"/>
    <xf numFmtId="10" fontId="104" fillId="0" borderId="0" applyFont="0" applyFill="0" applyBorder="0" applyAlignment="0" applyProtection="0"/>
    <xf numFmtId="4" fontId="101" fillId="0" borderId="2" applyNumberFormat="0" applyFont="0" applyFill="0" applyAlignment="0" applyProtection="0"/>
    <xf numFmtId="2" fontId="100" fillId="1" borderId="38" applyNumberFormat="0" applyBorder="0" applyProtection="0">
      <alignment horizontal="left"/>
    </xf>
    <xf numFmtId="4" fontId="101" fillId="0" borderId="39" applyNumberFormat="0" applyFont="0" applyFill="0" applyAlignment="0" applyProtection="0"/>
    <xf numFmtId="184" fontId="104" fillId="0" borderId="0" applyFont="0" applyFill="0" applyBorder="0" applyAlignment="0" applyProtection="0"/>
    <xf numFmtId="0" fontId="109" fillId="0" borderId="0"/>
    <xf numFmtId="43" fontId="109" fillId="0" borderId="0" applyFont="0" applyFill="0" applyBorder="0" applyAlignment="0" applyProtection="0"/>
    <xf numFmtId="164" fontId="109" fillId="0" borderId="0" applyFont="0" applyFill="0" applyBorder="0" applyAlignment="0" applyProtection="0"/>
    <xf numFmtId="9" fontId="109" fillId="0" borderId="0" applyFont="0" applyFill="0" applyBorder="0" applyAlignment="0" applyProtection="0"/>
    <xf numFmtId="0" fontId="71" fillId="0" borderId="0"/>
    <xf numFmtId="0" fontId="9" fillId="0" borderId="0"/>
    <xf numFmtId="0" fontId="4" fillId="0" borderId="0"/>
    <xf numFmtId="9" fontId="9" fillId="0" borderId="0" applyFont="0" applyFill="0" applyBorder="0" applyAlignment="0" applyProtection="0"/>
    <xf numFmtId="0" fontId="110" fillId="5" borderId="0" applyNumberFormat="0" applyBorder="0" applyAlignment="0" applyProtection="0"/>
    <xf numFmtId="0" fontId="109" fillId="61" borderId="0" applyNumberFormat="0" applyBorder="0" applyAlignment="0" applyProtection="0"/>
    <xf numFmtId="0" fontId="3" fillId="0" borderId="0"/>
    <xf numFmtId="0" fontId="9" fillId="0" borderId="0">
      <alignment vertical="top"/>
    </xf>
    <xf numFmtId="9" fontId="3" fillId="0" borderId="0" applyFont="0" applyFill="0" applyBorder="0" applyAlignment="0" applyProtection="0"/>
    <xf numFmtId="0" fontId="1" fillId="0" borderId="0"/>
    <xf numFmtId="9" fontId="1" fillId="0" borderId="0" applyFont="0" applyFill="0" applyBorder="0" applyAlignment="0" applyProtection="0"/>
    <xf numFmtId="44" fontId="1" fillId="0" borderId="0" applyFont="0" applyFill="0" applyBorder="0" applyAlignment="0" applyProtection="0"/>
    <xf numFmtId="9" fontId="57" fillId="0" borderId="0" applyFont="0" applyFill="0" applyBorder="0" applyAlignment="0" applyProtection="0"/>
  </cellStyleXfs>
  <cellXfs count="326">
    <xf numFmtId="0" fontId="0" fillId="0" borderId="0" xfId="0"/>
    <xf numFmtId="0" fontId="8" fillId="0" borderId="0" xfId="0" applyFont="1" applyFill="1"/>
    <xf numFmtId="167" fontId="8" fillId="0" borderId="0" xfId="0" applyNumberFormat="1" applyFont="1"/>
    <xf numFmtId="167" fontId="0" fillId="0" borderId="0" xfId="0" applyNumberFormat="1"/>
    <xf numFmtId="167" fontId="11" fillId="2" borderId="1" xfId="0" applyNumberFormat="1" applyFont="1" applyFill="1" applyBorder="1"/>
    <xf numFmtId="167" fontId="9" fillId="3" borderId="3" xfId="1" applyNumberFormat="1" applyFont="1" applyFill="1" applyBorder="1" applyAlignment="1">
      <alignment horizontal="left" wrapText="1"/>
    </xf>
    <xf numFmtId="0" fontId="0" fillId="0" borderId="0" xfId="0"/>
    <xf numFmtId="0" fontId="11" fillId="106" borderId="41" xfId="40229" applyFont="1" applyFill="1" applyBorder="1" applyAlignment="1">
      <alignment horizontal="center" vertical="center" wrapText="1"/>
    </xf>
    <xf numFmtId="0" fontId="11" fillId="106" borderId="40" xfId="40229" applyFont="1" applyFill="1" applyBorder="1" applyAlignment="1">
      <alignment horizontal="center" vertical="center" wrapText="1"/>
    </xf>
    <xf numFmtId="0" fontId="11" fillId="106" borderId="42" xfId="40229" applyFont="1" applyFill="1" applyBorder="1" applyAlignment="1">
      <alignment horizontal="center" vertical="center" wrapText="1"/>
    </xf>
    <xf numFmtId="0" fontId="11" fillId="106" borderId="43" xfId="40229" applyFont="1" applyFill="1" applyBorder="1" applyAlignment="1">
      <alignment horizontal="center" vertical="center" wrapText="1"/>
    </xf>
    <xf numFmtId="0" fontId="11" fillId="106" borderId="44" xfId="40229" applyFont="1" applyFill="1" applyBorder="1" applyAlignment="1">
      <alignment horizontal="center" vertical="center" wrapText="1"/>
    </xf>
    <xf numFmtId="0" fontId="9" fillId="107" borderId="46" xfId="1" applyFont="1" applyFill="1" applyBorder="1" applyAlignment="1">
      <alignment horizontal="center" wrapText="1"/>
    </xf>
    <xf numFmtId="0" fontId="9" fillId="107" borderId="45" xfId="1" applyFont="1" applyFill="1" applyBorder="1" applyAlignment="1">
      <alignment horizontal="center" wrapText="1"/>
    </xf>
    <xf numFmtId="0" fontId="9" fillId="107" borderId="47" xfId="1" applyFont="1" applyFill="1" applyBorder="1" applyAlignment="1">
      <alignment horizontal="center" wrapText="1"/>
    </xf>
    <xf numFmtId="0" fontId="9" fillId="107" borderId="48" xfId="1" applyFont="1" applyFill="1" applyBorder="1" applyAlignment="1">
      <alignment horizontal="center" wrapText="1"/>
    </xf>
    <xf numFmtId="0" fontId="9" fillId="107" borderId="49" xfId="1" applyFont="1" applyFill="1" applyBorder="1" applyAlignment="1">
      <alignment horizontal="center" wrapText="1"/>
    </xf>
    <xf numFmtId="167" fontId="3" fillId="108" borderId="41" xfId="40229" applyNumberFormat="1" applyFill="1" applyBorder="1"/>
    <xf numFmtId="0" fontId="9" fillId="109" borderId="40" xfId="6" applyFont="1" applyFill="1" applyBorder="1"/>
    <xf numFmtId="167" fontId="9" fillId="109" borderId="41" xfId="6" applyNumberFormat="1" applyFont="1" applyFill="1" applyBorder="1"/>
    <xf numFmtId="0" fontId="9" fillId="110" borderId="42" xfId="40229" applyFont="1" applyFill="1" applyBorder="1"/>
    <xf numFmtId="2" fontId="9" fillId="110" borderId="40" xfId="40229" applyNumberFormat="1" applyFont="1" applyFill="1" applyBorder="1"/>
    <xf numFmtId="2" fontId="9" fillId="110" borderId="43" xfId="40229" applyNumberFormat="1" applyFont="1" applyFill="1" applyBorder="1"/>
    <xf numFmtId="2" fontId="9" fillId="110" borderId="41" xfId="40229" applyNumberFormat="1" applyFont="1" applyFill="1" applyBorder="1"/>
    <xf numFmtId="9" fontId="9" fillId="110" borderId="40" xfId="40229" applyNumberFormat="1" applyFont="1" applyFill="1" applyBorder="1"/>
    <xf numFmtId="9" fontId="9" fillId="110" borderId="41" xfId="40229" applyNumberFormat="1" applyFont="1" applyFill="1" applyBorder="1"/>
    <xf numFmtId="1" fontId="9" fillId="110" borderId="40" xfId="40230" applyNumberFormat="1" applyFont="1" applyFill="1" applyBorder="1" applyAlignment="1"/>
    <xf numFmtId="1" fontId="9" fillId="110" borderId="43" xfId="40230" applyNumberFormat="1" applyFont="1" applyFill="1" applyBorder="1" applyAlignment="1"/>
    <xf numFmtId="1" fontId="9" fillId="109" borderId="41" xfId="40230" applyNumberFormat="1" applyFont="1" applyFill="1" applyBorder="1" applyAlignment="1"/>
    <xf numFmtId="0" fontId="9" fillId="110" borderId="44" xfId="40229" applyFont="1" applyFill="1" applyBorder="1"/>
    <xf numFmtId="167" fontId="3" fillId="108" borderId="51" xfId="40229" applyNumberFormat="1" applyFill="1" applyBorder="1"/>
    <xf numFmtId="0" fontId="9" fillId="109" borderId="50" xfId="6" applyFont="1" applyFill="1" applyBorder="1"/>
    <xf numFmtId="167" fontId="9" fillId="109" borderId="51" xfId="6" applyNumberFormat="1" applyFont="1" applyFill="1" applyBorder="1"/>
    <xf numFmtId="0" fontId="9" fillId="110" borderId="52" xfId="40229" applyFont="1" applyFill="1" applyBorder="1"/>
    <xf numFmtId="2" fontId="9" fillId="110" borderId="50" xfId="40229" applyNumberFormat="1" applyFont="1" applyFill="1" applyBorder="1"/>
    <xf numFmtId="2" fontId="9" fillId="110" borderId="20" xfId="40229" applyNumberFormat="1" applyFont="1" applyFill="1" applyBorder="1"/>
    <xf numFmtId="2" fontId="9" fillId="110" borderId="51" xfId="40229" applyNumberFormat="1" applyFont="1" applyFill="1" applyBorder="1"/>
    <xf numFmtId="9" fontId="9" fillId="110" borderId="50" xfId="40229" applyNumberFormat="1" applyFont="1" applyFill="1" applyBorder="1"/>
    <xf numFmtId="9" fontId="9" fillId="110" borderId="51" xfId="40229" applyNumberFormat="1" applyFont="1" applyFill="1" applyBorder="1"/>
    <xf numFmtId="1" fontId="9" fillId="110" borderId="50" xfId="40230" applyNumberFormat="1" applyFont="1" applyFill="1" applyBorder="1" applyAlignment="1"/>
    <xf numFmtId="1" fontId="9" fillId="110" borderId="20" xfId="40230" applyNumberFormat="1" applyFont="1" applyFill="1" applyBorder="1" applyAlignment="1"/>
    <xf numFmtId="1" fontId="9" fillId="109" borderId="51" xfId="40230" applyNumberFormat="1" applyFont="1" applyFill="1" applyBorder="1" applyAlignment="1"/>
    <xf numFmtId="0" fontId="9" fillId="110" borderId="53" xfId="40229" applyFont="1" applyFill="1" applyBorder="1"/>
    <xf numFmtId="2" fontId="9" fillId="111" borderId="50" xfId="40229" applyNumberFormat="1" applyFont="1" applyFill="1" applyBorder="1"/>
    <xf numFmtId="2" fontId="9" fillId="111" borderId="20" xfId="40229" applyNumberFormat="1" applyFont="1" applyFill="1" applyBorder="1"/>
    <xf numFmtId="2" fontId="9" fillId="111" borderId="51" xfId="40229" applyNumberFormat="1" applyFont="1" applyFill="1" applyBorder="1"/>
    <xf numFmtId="1" fontId="9" fillId="111" borderId="50" xfId="40230" applyNumberFormat="1" applyFont="1" applyFill="1" applyBorder="1" applyAlignment="1"/>
    <xf numFmtId="1" fontId="9" fillId="111" borderId="20" xfId="40230" applyNumberFormat="1" applyFont="1" applyFill="1" applyBorder="1" applyAlignment="1"/>
    <xf numFmtId="0" fontId="9" fillId="110" borderId="20" xfId="40229" applyFont="1" applyFill="1" applyBorder="1"/>
    <xf numFmtId="0" fontId="9" fillId="110" borderId="51" xfId="40229" applyFont="1" applyFill="1" applyBorder="1"/>
    <xf numFmtId="167" fontId="9" fillId="109" borderId="50" xfId="6" applyNumberFormat="1" applyFont="1" applyFill="1" applyBorder="1"/>
    <xf numFmtId="1" fontId="9" fillId="109" borderId="50" xfId="40230" applyNumberFormat="1" applyFont="1" applyFill="1" applyBorder="1" applyAlignment="1"/>
    <xf numFmtId="0" fontId="3" fillId="108" borderId="51" xfId="40229" applyFill="1" applyBorder="1"/>
    <xf numFmtId="1" fontId="9" fillId="110" borderId="51" xfId="40230" applyNumberFormat="1" applyFont="1" applyFill="1" applyBorder="1" applyAlignment="1"/>
    <xf numFmtId="9" fontId="9" fillId="110" borderId="53" xfId="40229" applyNumberFormat="1" applyFont="1" applyFill="1" applyBorder="1"/>
    <xf numFmtId="1" fontId="9" fillId="113" borderId="50" xfId="40230" applyNumberFormat="1" applyFont="1" applyFill="1" applyBorder="1" applyAlignment="1"/>
    <xf numFmtId="1" fontId="9" fillId="113" borderId="20" xfId="40230" applyNumberFormat="1" applyFont="1" applyFill="1" applyBorder="1" applyAlignment="1"/>
    <xf numFmtId="0" fontId="9" fillId="108" borderId="51" xfId="40229" applyFont="1" applyFill="1" applyBorder="1"/>
    <xf numFmtId="0" fontId="9" fillId="108" borderId="46" xfId="40229" applyFont="1" applyFill="1" applyBorder="1"/>
    <xf numFmtId="0" fontId="9" fillId="109" borderId="45" xfId="6" applyFont="1" applyFill="1" applyBorder="1"/>
    <xf numFmtId="167" fontId="9" fillId="109" borderId="46" xfId="6" applyNumberFormat="1" applyFont="1" applyFill="1" applyBorder="1"/>
    <xf numFmtId="0" fontId="9" fillId="110" borderId="47" xfId="40229" applyFont="1" applyFill="1" applyBorder="1"/>
    <xf numFmtId="2" fontId="9" fillId="110" borderId="45" xfId="40229" applyNumberFormat="1" applyFont="1" applyFill="1" applyBorder="1"/>
    <xf numFmtId="2" fontId="9" fillId="110" borderId="48" xfId="40229" applyNumberFormat="1" applyFont="1" applyFill="1" applyBorder="1"/>
    <xf numFmtId="2" fontId="9" fillId="110" borderId="46" xfId="40229" applyNumberFormat="1" applyFont="1" applyFill="1" applyBorder="1"/>
    <xf numFmtId="9" fontId="9" fillId="110" borderId="45" xfId="40229" applyNumberFormat="1" applyFont="1" applyFill="1" applyBorder="1"/>
    <xf numFmtId="0" fontId="9" fillId="110" borderId="46" xfId="40229" applyFont="1" applyFill="1" applyBorder="1"/>
    <xf numFmtId="1" fontId="9" fillId="110" borderId="45" xfId="40230" applyNumberFormat="1" applyFont="1" applyFill="1" applyBorder="1" applyAlignment="1"/>
    <xf numFmtId="1" fontId="9" fillId="110" borderId="48" xfId="40230" applyNumberFormat="1" applyFont="1" applyFill="1" applyBorder="1" applyAlignment="1"/>
    <xf numFmtId="1" fontId="9" fillId="110" borderId="46" xfId="40230" applyNumberFormat="1" applyFont="1" applyFill="1" applyBorder="1" applyAlignment="1"/>
    <xf numFmtId="9" fontId="9" fillId="110" borderId="49" xfId="40229" applyNumberFormat="1" applyFont="1" applyFill="1" applyBorder="1"/>
    <xf numFmtId="1" fontId="3" fillId="110" borderId="40" xfId="40229" applyNumberFormat="1" applyFill="1" applyBorder="1"/>
    <xf numFmtId="1" fontId="3" fillId="110" borderId="43" xfId="40229" applyNumberFormat="1" applyFill="1" applyBorder="1"/>
    <xf numFmtId="1" fontId="3" fillId="110" borderId="50" xfId="40229" applyNumberFormat="1" applyFill="1" applyBorder="1"/>
    <xf numFmtId="1" fontId="3" fillId="110" borderId="20" xfId="40229" applyNumberFormat="1" applyFill="1" applyBorder="1"/>
    <xf numFmtId="1" fontId="3" fillId="111" borderId="50" xfId="40229" applyNumberFormat="1" applyFill="1" applyBorder="1"/>
    <xf numFmtId="1" fontId="9" fillId="109" borderId="20" xfId="40230" applyNumberFormat="1" applyFont="1" applyFill="1" applyBorder="1" applyAlignment="1"/>
    <xf numFmtId="0" fontId="9" fillId="110" borderId="54" xfId="40229" applyFont="1" applyFill="1" applyBorder="1"/>
    <xf numFmtId="0" fontId="3" fillId="110" borderId="40" xfId="40229" applyFill="1" applyBorder="1"/>
    <xf numFmtId="0" fontId="3" fillId="110" borderId="41" xfId="40229" applyFill="1" applyBorder="1"/>
    <xf numFmtId="0" fontId="3" fillId="0" borderId="42" xfId="40229" applyBorder="1"/>
    <xf numFmtId="1" fontId="9" fillId="110" borderId="41" xfId="40230" applyNumberFormat="1" applyFont="1" applyFill="1" applyBorder="1" applyAlignment="1"/>
    <xf numFmtId="0" fontId="3" fillId="110" borderId="44" xfId="40229" applyFill="1" applyBorder="1"/>
    <xf numFmtId="167" fontId="3" fillId="108" borderId="46" xfId="40229" applyNumberFormat="1" applyFill="1" applyBorder="1"/>
    <xf numFmtId="0" fontId="3" fillId="110" borderId="45" xfId="40229" applyFill="1" applyBorder="1"/>
    <xf numFmtId="0" fontId="3" fillId="110" borderId="46" xfId="40229" applyFill="1" applyBorder="1"/>
    <xf numFmtId="9" fontId="9" fillId="110" borderId="46" xfId="40229" applyNumberFormat="1" applyFont="1" applyFill="1" applyBorder="1"/>
    <xf numFmtId="0" fontId="3" fillId="110" borderId="49" xfId="40229" applyFill="1" applyBorder="1"/>
    <xf numFmtId="9" fontId="9" fillId="110" borderId="51" xfId="40231" applyFont="1" applyFill="1" applyBorder="1"/>
    <xf numFmtId="1" fontId="3" fillId="0" borderId="50" xfId="40229" applyNumberFormat="1" applyBorder="1"/>
    <xf numFmtId="1" fontId="3" fillId="0" borderId="20" xfId="40229" applyNumberFormat="1" applyBorder="1"/>
    <xf numFmtId="9" fontId="9" fillId="110" borderId="50" xfId="1068" applyFont="1" applyFill="1" applyBorder="1"/>
    <xf numFmtId="9" fontId="9" fillId="110" borderId="51" xfId="1068" applyFont="1" applyFill="1" applyBorder="1"/>
    <xf numFmtId="0" fontId="3" fillId="110" borderId="53" xfId="40229" applyFill="1" applyBorder="1"/>
    <xf numFmtId="9" fontId="9" fillId="110" borderId="45" xfId="1068" applyFont="1" applyFill="1" applyBorder="1"/>
    <xf numFmtId="9" fontId="9" fillId="110" borderId="46" xfId="1068" applyFont="1" applyFill="1" applyBorder="1"/>
    <xf numFmtId="1" fontId="9" fillId="109" borderId="45" xfId="40230" applyNumberFormat="1" applyFont="1" applyFill="1" applyBorder="1" applyAlignment="1">
      <alignment horizontal="right"/>
    </xf>
    <xf numFmtId="1" fontId="9" fillId="109" borderId="48" xfId="40230" applyNumberFormat="1" applyFont="1" applyFill="1" applyBorder="1" applyAlignment="1">
      <alignment horizontal="right"/>
    </xf>
    <xf numFmtId="1" fontId="9" fillId="109" borderId="46" xfId="40230" applyNumberFormat="1" applyFont="1" applyFill="1" applyBorder="1" applyAlignment="1">
      <alignment horizontal="right"/>
    </xf>
    <xf numFmtId="9" fontId="9" fillId="110" borderId="40" xfId="1068" applyFont="1" applyFill="1" applyBorder="1"/>
    <xf numFmtId="9" fontId="9" fillId="110" borderId="41" xfId="1068" applyFont="1" applyFill="1" applyBorder="1"/>
    <xf numFmtId="1" fontId="9" fillId="109" borderId="50" xfId="40230" applyNumberFormat="1" applyFont="1" applyFill="1" applyBorder="1" applyAlignment="1">
      <alignment horizontal="right"/>
    </xf>
    <xf numFmtId="1" fontId="9" fillId="109" borderId="20" xfId="40230" applyNumberFormat="1" applyFont="1" applyFill="1" applyBorder="1" applyAlignment="1">
      <alignment horizontal="right"/>
    </xf>
    <xf numFmtId="1" fontId="9" fillId="109" borderId="41" xfId="40230" applyNumberFormat="1" applyFont="1" applyFill="1" applyBorder="1" applyAlignment="1">
      <alignment horizontal="right"/>
    </xf>
    <xf numFmtId="1" fontId="9" fillId="109" borderId="51" xfId="40230" applyNumberFormat="1" applyFont="1" applyFill="1" applyBorder="1" applyAlignment="1">
      <alignment horizontal="right"/>
    </xf>
    <xf numFmtId="0" fontId="3" fillId="0" borderId="27" xfId="40229" applyBorder="1" applyAlignment="1">
      <alignment vertical="center" wrapText="1"/>
    </xf>
    <xf numFmtId="0" fontId="3" fillId="0" borderId="57" xfId="40229" applyBorder="1" applyAlignment="1">
      <alignment vertical="center" wrapText="1"/>
    </xf>
    <xf numFmtId="0" fontId="3" fillId="0" borderId="59" xfId="40229" applyBorder="1" applyAlignment="1">
      <alignment vertical="center" wrapText="1"/>
    </xf>
    <xf numFmtId="0" fontId="3" fillId="0" borderId="59" xfId="40229" applyBorder="1" applyAlignment="1">
      <alignment vertical="center"/>
    </xf>
    <xf numFmtId="167" fontId="2" fillId="108" borderId="41" xfId="40229" applyNumberFormat="1" applyFont="1" applyFill="1" applyBorder="1"/>
    <xf numFmtId="167" fontId="2" fillId="108" borderId="46" xfId="40229" applyNumberFormat="1" applyFont="1" applyFill="1" applyBorder="1"/>
    <xf numFmtId="167" fontId="2" fillId="108" borderId="51" xfId="40229" applyNumberFormat="1" applyFont="1" applyFill="1" applyBorder="1"/>
    <xf numFmtId="2" fontId="9" fillId="109" borderId="44" xfId="40230" applyNumberFormat="1" applyFont="1" applyFill="1" applyBorder="1" applyAlignment="1"/>
    <xf numFmtId="2" fontId="9" fillId="109" borderId="53" xfId="40230" applyNumberFormat="1" applyFont="1" applyFill="1" applyBorder="1" applyAlignment="1"/>
    <xf numFmtId="2" fontId="9" fillId="110" borderId="53" xfId="40230" applyNumberFormat="1" applyFont="1" applyFill="1" applyBorder="1" applyAlignment="1"/>
    <xf numFmtId="2" fontId="9" fillId="110" borderId="49" xfId="40230" applyNumberFormat="1" applyFont="1" applyFill="1" applyBorder="1" applyAlignment="1"/>
    <xf numFmtId="2" fontId="3" fillId="110" borderId="44" xfId="40229" applyNumberFormat="1" applyFill="1" applyBorder="1"/>
    <xf numFmtId="2" fontId="3" fillId="110" borderId="53" xfId="40229" applyNumberFormat="1" applyFill="1" applyBorder="1"/>
    <xf numFmtId="2" fontId="9" fillId="110" borderId="44" xfId="40230" applyNumberFormat="1" applyFont="1" applyFill="1" applyBorder="1" applyAlignment="1"/>
    <xf numFmtId="2" fontId="3" fillId="0" borderId="53" xfId="40229" applyNumberFormat="1" applyBorder="1"/>
    <xf numFmtId="2" fontId="9" fillId="109" borderId="49" xfId="40230" applyNumberFormat="1" applyFont="1" applyFill="1" applyBorder="1" applyAlignment="1">
      <alignment horizontal="right"/>
    </xf>
    <xf numFmtId="2" fontId="9" fillId="109" borderId="53" xfId="40230" applyNumberFormat="1" applyFont="1" applyFill="1" applyBorder="1" applyAlignment="1">
      <alignment horizontal="right"/>
    </xf>
    <xf numFmtId="0" fontId="1" fillId="0" borderId="0" xfId="40232"/>
    <xf numFmtId="0" fontId="9" fillId="107" borderId="61" xfId="1" applyFont="1" applyFill="1" applyBorder="1" applyAlignment="1">
      <alignment horizontal="center" wrapText="1"/>
    </xf>
    <xf numFmtId="0" fontId="9" fillId="107" borderId="60" xfId="1" applyFont="1" applyFill="1" applyBorder="1" applyAlignment="1">
      <alignment horizontal="center" wrapText="1"/>
    </xf>
    <xf numFmtId="0" fontId="9" fillId="107" borderId="54" xfId="1" applyFont="1" applyFill="1" applyBorder="1" applyAlignment="1">
      <alignment horizontal="center" wrapText="1"/>
    </xf>
    <xf numFmtId="0" fontId="9" fillId="107" borderId="62" xfId="1" applyFont="1" applyFill="1" applyBorder="1" applyAlignment="1">
      <alignment horizontal="center" wrapText="1"/>
    </xf>
    <xf numFmtId="0" fontId="9" fillId="107" borderId="63" xfId="1" applyFont="1" applyFill="1" applyBorder="1" applyAlignment="1">
      <alignment horizontal="center" wrapText="1"/>
    </xf>
    <xf numFmtId="0" fontId="1" fillId="111" borderId="0" xfId="40232" applyFill="1"/>
    <xf numFmtId="0" fontId="1" fillId="112" borderId="0" xfId="40232" applyFill="1"/>
    <xf numFmtId="1" fontId="9" fillId="113" borderId="51" xfId="40230" applyNumberFormat="1" applyFont="1" applyFill="1" applyBorder="1" applyAlignment="1"/>
    <xf numFmtId="1" fontId="1" fillId="0" borderId="0" xfId="40232" applyNumberFormat="1"/>
    <xf numFmtId="1" fontId="9" fillId="111" borderId="51" xfId="40230" applyNumberFormat="1" applyFont="1" applyFill="1" applyBorder="1" applyAlignment="1"/>
    <xf numFmtId="0" fontId="9" fillId="109" borderId="60" xfId="6" applyFont="1" applyFill="1" applyBorder="1"/>
    <xf numFmtId="167" fontId="9" fillId="109" borderId="61" xfId="6" applyNumberFormat="1" applyFont="1" applyFill="1" applyBorder="1"/>
    <xf numFmtId="1" fontId="9" fillId="110" borderId="60" xfId="40230" applyNumberFormat="1" applyFont="1" applyFill="1" applyBorder="1" applyAlignment="1"/>
    <xf numFmtId="1" fontId="9" fillId="110" borderId="62" xfId="40230" applyNumberFormat="1" applyFont="1" applyFill="1" applyBorder="1" applyAlignment="1"/>
    <xf numFmtId="1" fontId="9" fillId="110" borderId="61" xfId="40230" applyNumberFormat="1" applyFont="1" applyFill="1" applyBorder="1" applyAlignment="1"/>
    <xf numFmtId="1" fontId="9" fillId="112" borderId="40" xfId="40230" applyNumberFormat="1" applyFont="1" applyFill="1" applyBorder="1" applyAlignment="1"/>
    <xf numFmtId="1" fontId="9" fillId="112" borderId="43" xfId="40230" applyNumberFormat="1" applyFont="1" applyFill="1" applyBorder="1" applyAlignment="1"/>
    <xf numFmtId="0" fontId="1" fillId="110" borderId="0" xfId="40232" applyFill="1" applyBorder="1" applyAlignment="1">
      <alignment horizontal="center" vertical="center"/>
    </xf>
    <xf numFmtId="9" fontId="9" fillId="110" borderId="60" xfId="1068" applyFont="1" applyFill="1" applyBorder="1"/>
    <xf numFmtId="1" fontId="9" fillId="109" borderId="60" xfId="40230" applyNumberFormat="1" applyFont="1" applyFill="1" applyBorder="1" applyAlignment="1">
      <alignment horizontal="right"/>
    </xf>
    <xf numFmtId="1" fontId="9" fillId="109" borderId="62" xfId="40230" applyNumberFormat="1" applyFont="1" applyFill="1" applyBorder="1" applyAlignment="1">
      <alignment horizontal="right"/>
    </xf>
    <xf numFmtId="1" fontId="9" fillId="109" borderId="40" xfId="40230" applyNumberFormat="1" applyFont="1" applyFill="1" applyBorder="1" applyAlignment="1">
      <alignment horizontal="right"/>
    </xf>
    <xf numFmtId="1" fontId="9" fillId="109" borderId="43" xfId="40230" applyNumberFormat="1" applyFont="1" applyFill="1" applyBorder="1" applyAlignment="1">
      <alignment horizontal="right"/>
    </xf>
    <xf numFmtId="0" fontId="1" fillId="110" borderId="0" xfId="40232" applyFill="1" applyBorder="1"/>
    <xf numFmtId="1" fontId="9" fillId="114" borderId="40" xfId="40230" applyNumberFormat="1" applyFont="1" applyFill="1" applyBorder="1" applyAlignment="1">
      <alignment horizontal="right"/>
    </xf>
    <xf numFmtId="1" fontId="9" fillId="114" borderId="43" xfId="40230" applyNumberFormat="1" applyFont="1" applyFill="1" applyBorder="1" applyAlignment="1">
      <alignment horizontal="right"/>
    </xf>
    <xf numFmtId="6" fontId="1" fillId="110" borderId="0" xfId="40232" applyNumberFormat="1" applyFill="1" applyBorder="1"/>
    <xf numFmtId="0" fontId="1" fillId="0" borderId="0" xfId="40232" applyBorder="1" applyAlignment="1">
      <alignment horizontal="center"/>
    </xf>
    <xf numFmtId="44" fontId="0" fillId="110" borderId="0" xfId="40234" applyFont="1" applyFill="1" applyBorder="1"/>
    <xf numFmtId="4" fontId="1" fillId="110" borderId="0" xfId="40232" applyNumberFormat="1" applyFill="1" applyBorder="1"/>
    <xf numFmtId="0" fontId="1" fillId="0" borderId="0" xfId="40232" applyBorder="1"/>
    <xf numFmtId="0" fontId="1" fillId="0" borderId="67" xfId="40232" applyBorder="1"/>
    <xf numFmtId="0" fontId="1" fillId="0" borderId="68" xfId="40232" applyBorder="1"/>
    <xf numFmtId="0" fontId="1" fillId="0" borderId="3" xfId="40232" applyBorder="1"/>
    <xf numFmtId="167" fontId="11" fillId="2" borderId="0" xfId="0" applyNumberFormat="1" applyFont="1" applyFill="1" applyBorder="1"/>
    <xf numFmtId="167" fontId="9" fillId="3" borderId="0" xfId="1" applyNumberFormat="1" applyFont="1" applyFill="1" applyBorder="1" applyAlignment="1">
      <alignment horizontal="left" wrapText="1"/>
    </xf>
    <xf numFmtId="185" fontId="9" fillId="109" borderId="41" xfId="40230" applyNumberFormat="1" applyFont="1" applyFill="1" applyBorder="1" applyAlignment="1"/>
    <xf numFmtId="185" fontId="9" fillId="109" borderId="51" xfId="40230" applyNumberFormat="1" applyFont="1" applyFill="1" applyBorder="1" applyAlignment="1"/>
    <xf numFmtId="185" fontId="9" fillId="110" borderId="51" xfId="40230" applyNumberFormat="1" applyFont="1" applyFill="1" applyBorder="1" applyAlignment="1"/>
    <xf numFmtId="185" fontId="9" fillId="110" borderId="46" xfId="40230" applyNumberFormat="1" applyFont="1" applyFill="1" applyBorder="1" applyAlignment="1"/>
    <xf numFmtId="185" fontId="3" fillId="110" borderId="41" xfId="40229" applyNumberFormat="1" applyFill="1" applyBorder="1"/>
    <xf numFmtId="185" fontId="3" fillId="110" borderId="51" xfId="40229" applyNumberFormat="1" applyFill="1" applyBorder="1"/>
    <xf numFmtId="185" fontId="9" fillId="110" borderId="41" xfId="40230" applyNumberFormat="1" applyFont="1" applyFill="1" applyBorder="1" applyAlignment="1"/>
    <xf numFmtId="185" fontId="3" fillId="0" borderId="51" xfId="40229" applyNumberFormat="1" applyBorder="1"/>
    <xf numFmtId="185" fontId="9" fillId="109" borderId="46" xfId="40230" applyNumberFormat="1" applyFont="1" applyFill="1" applyBorder="1" applyAlignment="1">
      <alignment horizontal="right"/>
    </xf>
    <xf numFmtId="185" fontId="9" fillId="109" borderId="51" xfId="40230" applyNumberFormat="1" applyFont="1" applyFill="1" applyBorder="1" applyAlignment="1">
      <alignment horizontal="right"/>
    </xf>
    <xf numFmtId="0" fontId="11" fillId="106" borderId="40" xfId="40229" applyFont="1" applyFill="1" applyBorder="1" applyAlignment="1">
      <alignment vertical="center" wrapText="1"/>
    </xf>
    <xf numFmtId="0" fontId="11" fillId="106" borderId="41" xfId="40229" applyFont="1" applyFill="1" applyBorder="1" applyAlignment="1">
      <alignment vertical="center" wrapText="1"/>
    </xf>
    <xf numFmtId="0" fontId="11" fillId="106" borderId="42" xfId="40229" applyFont="1" applyFill="1" applyBorder="1" applyAlignment="1">
      <alignment vertical="center" wrapText="1"/>
    </xf>
    <xf numFmtId="0" fontId="11" fillId="106" borderId="43" xfId="40229" applyFont="1" applyFill="1" applyBorder="1" applyAlignment="1">
      <alignment vertical="center" wrapText="1"/>
    </xf>
    <xf numFmtId="0" fontId="11" fillId="106" borderId="41" xfId="0" applyFont="1" applyFill="1" applyBorder="1" applyAlignment="1">
      <alignment vertical="center"/>
    </xf>
    <xf numFmtId="0" fontId="11" fillId="106" borderId="40" xfId="0" applyFont="1" applyFill="1" applyBorder="1" applyAlignment="1">
      <alignment vertical="center"/>
    </xf>
    <xf numFmtId="0" fontId="11" fillId="106" borderId="42" xfId="0" applyFont="1" applyFill="1" applyBorder="1" applyAlignment="1">
      <alignment vertical="center"/>
    </xf>
    <xf numFmtId="0" fontId="11" fillId="106" borderId="43" xfId="0" applyFont="1" applyFill="1" applyBorder="1" applyAlignment="1">
      <alignment vertical="center"/>
    </xf>
    <xf numFmtId="0" fontId="11" fillId="106" borderId="41" xfId="0" applyFont="1" applyFill="1" applyBorder="1" applyAlignment="1">
      <alignment horizontal="center" vertical="center" wrapText="1"/>
    </xf>
    <xf numFmtId="0" fontId="11" fillId="106" borderId="40" xfId="0" applyFont="1" applyFill="1" applyBorder="1" applyAlignment="1">
      <alignment horizontal="center" vertical="center" wrapText="1"/>
    </xf>
    <xf numFmtId="0" fontId="11" fillId="106" borderId="42" xfId="0" applyFont="1" applyFill="1" applyBorder="1" applyAlignment="1">
      <alignment horizontal="center" vertical="center" wrapText="1"/>
    </xf>
    <xf numFmtId="0" fontId="11" fillId="106" borderId="43" xfId="0" applyFont="1" applyFill="1" applyBorder="1" applyAlignment="1">
      <alignment horizontal="center" vertical="center" wrapText="1"/>
    </xf>
    <xf numFmtId="0" fontId="11" fillId="106" borderId="44" xfId="0" applyFont="1" applyFill="1" applyBorder="1" applyAlignment="1">
      <alignment horizontal="center" vertical="center" wrapText="1"/>
    </xf>
    <xf numFmtId="167" fontId="0" fillId="108" borderId="41" xfId="0" applyNumberFormat="1" applyFill="1" applyBorder="1"/>
    <xf numFmtId="0" fontId="9" fillId="110" borderId="42" xfId="0" applyFont="1" applyFill="1" applyBorder="1"/>
    <xf numFmtId="2" fontId="9" fillId="110" borderId="40" xfId="0" applyNumberFormat="1" applyFont="1" applyFill="1" applyBorder="1"/>
    <xf numFmtId="2" fontId="9" fillId="110" borderId="43" xfId="0" applyNumberFormat="1" applyFont="1" applyFill="1" applyBorder="1"/>
    <xf numFmtId="2" fontId="9" fillId="110" borderId="41" xfId="0" applyNumberFormat="1" applyFont="1" applyFill="1" applyBorder="1"/>
    <xf numFmtId="9" fontId="9" fillId="110" borderId="40" xfId="0" applyNumberFormat="1" applyFont="1" applyFill="1" applyBorder="1"/>
    <xf numFmtId="9" fontId="9" fillId="110" borderId="41" xfId="0" applyNumberFormat="1" applyFont="1" applyFill="1" applyBorder="1"/>
    <xf numFmtId="1" fontId="9" fillId="110" borderId="42" xfId="0" applyNumberFormat="1" applyFont="1" applyFill="1" applyBorder="1"/>
    <xf numFmtId="1" fontId="9" fillId="109" borderId="44" xfId="40230" applyNumberFormat="1" applyFont="1" applyFill="1" applyBorder="1" applyAlignment="1"/>
    <xf numFmtId="0" fontId="9" fillId="110" borderId="44" xfId="0" applyFont="1" applyFill="1" applyBorder="1"/>
    <xf numFmtId="167" fontId="0" fillId="108" borderId="51" xfId="0" applyNumberFormat="1" applyFill="1" applyBorder="1"/>
    <xf numFmtId="0" fontId="9" fillId="110" borderId="52" xfId="0" applyFont="1" applyFill="1" applyBorder="1"/>
    <xf numFmtId="2" fontId="9" fillId="110" borderId="50" xfId="0" applyNumberFormat="1" applyFont="1" applyFill="1" applyBorder="1"/>
    <xf numFmtId="2" fontId="9" fillId="110" borderId="20" xfId="0" applyNumberFormat="1" applyFont="1" applyFill="1" applyBorder="1"/>
    <xf numFmtId="2" fontId="9" fillId="110" borderId="51" xfId="0" applyNumberFormat="1" applyFont="1" applyFill="1" applyBorder="1"/>
    <xf numFmtId="9" fontId="9" fillId="110" borderId="50" xfId="0" applyNumberFormat="1" applyFont="1" applyFill="1" applyBorder="1"/>
    <xf numFmtId="9" fontId="9" fillId="110" borderId="51" xfId="0" applyNumberFormat="1" applyFont="1" applyFill="1" applyBorder="1"/>
    <xf numFmtId="1" fontId="9" fillId="110" borderId="52" xfId="0" applyNumberFormat="1" applyFont="1" applyFill="1" applyBorder="1"/>
    <xf numFmtId="1" fontId="9" fillId="109" borderId="53" xfId="40230" applyNumberFormat="1" applyFont="1" applyFill="1" applyBorder="1" applyAlignment="1"/>
    <xf numFmtId="0" fontId="9" fillId="110" borderId="53" xfId="0" applyFont="1" applyFill="1" applyBorder="1"/>
    <xf numFmtId="1" fontId="9" fillId="110" borderId="53" xfId="40230" applyNumberFormat="1" applyFont="1" applyFill="1" applyBorder="1" applyAlignment="1"/>
    <xf numFmtId="2" fontId="9" fillId="111" borderId="50" xfId="0" applyNumberFormat="1" applyFont="1" applyFill="1" applyBorder="1"/>
    <xf numFmtId="2" fontId="9" fillId="111" borderId="20" xfId="0" applyNumberFormat="1" applyFont="1" applyFill="1" applyBorder="1"/>
    <xf numFmtId="2" fontId="9" fillId="111" borderId="51" xfId="0" applyNumberFormat="1" applyFont="1" applyFill="1" applyBorder="1"/>
    <xf numFmtId="1" fontId="9" fillId="113" borderId="53" xfId="40230" applyNumberFormat="1" applyFont="1" applyFill="1" applyBorder="1" applyAlignment="1"/>
    <xf numFmtId="1" fontId="0" fillId="111" borderId="51" xfId="0" applyNumberFormat="1" applyFill="1" applyBorder="1"/>
    <xf numFmtId="1" fontId="0" fillId="111" borderId="53" xfId="0" applyNumberFormat="1" applyFill="1" applyBorder="1"/>
    <xf numFmtId="0" fontId="9" fillId="110" borderId="20" xfId="0" applyFont="1" applyFill="1" applyBorder="1"/>
    <xf numFmtId="0" fontId="9" fillId="110" borderId="51" xfId="0" applyFont="1" applyFill="1" applyBorder="1"/>
    <xf numFmtId="0" fontId="0" fillId="108" borderId="51" xfId="0" applyFill="1" applyBorder="1"/>
    <xf numFmtId="9" fontId="9" fillId="110" borderId="53" xfId="0" applyNumberFormat="1" applyFont="1" applyFill="1" applyBorder="1"/>
    <xf numFmtId="0" fontId="9" fillId="108" borderId="51" xfId="0" applyFont="1" applyFill="1" applyBorder="1"/>
    <xf numFmtId="0" fontId="9" fillId="108" borderId="46" xfId="0" applyFont="1" applyFill="1" applyBorder="1"/>
    <xf numFmtId="0" fontId="9" fillId="110" borderId="47" xfId="0" applyFont="1" applyFill="1" applyBorder="1"/>
    <xf numFmtId="2" fontId="9" fillId="110" borderId="45" xfId="0" applyNumberFormat="1" applyFont="1" applyFill="1" applyBorder="1"/>
    <xf numFmtId="2" fontId="9" fillId="110" borderId="48" xfId="0" applyNumberFormat="1" applyFont="1" applyFill="1" applyBorder="1"/>
    <xf numFmtId="2" fontId="9" fillId="110" borderId="46" xfId="0" applyNumberFormat="1" applyFont="1" applyFill="1" applyBorder="1"/>
    <xf numFmtId="9" fontId="9" fillId="110" borderId="45" xfId="0" applyNumberFormat="1" applyFont="1" applyFill="1" applyBorder="1"/>
    <xf numFmtId="0" fontId="9" fillId="110" borderId="46" xfId="0" applyFont="1" applyFill="1" applyBorder="1"/>
    <xf numFmtId="1" fontId="9" fillId="110" borderId="49" xfId="40230" applyNumberFormat="1" applyFont="1" applyFill="1" applyBorder="1" applyAlignment="1"/>
    <xf numFmtId="9" fontId="9" fillId="110" borderId="49" xfId="0" applyNumberFormat="1" applyFont="1" applyFill="1" applyBorder="1"/>
    <xf numFmtId="1" fontId="0" fillId="110" borderId="40" xfId="0" applyNumberFormat="1" applyFill="1" applyBorder="1"/>
    <xf numFmtId="1" fontId="0" fillId="110" borderId="50" xfId="0" applyNumberFormat="1" applyFill="1" applyBorder="1"/>
    <xf numFmtId="1" fontId="9" fillId="111" borderId="53" xfId="40230" applyNumberFormat="1" applyFont="1" applyFill="1" applyBorder="1" applyAlignment="1"/>
    <xf numFmtId="0" fontId="9" fillId="108" borderId="61" xfId="0" applyFont="1" applyFill="1" applyBorder="1"/>
    <xf numFmtId="0" fontId="9" fillId="110" borderId="54" xfId="0" applyFont="1" applyFill="1" applyBorder="1"/>
    <xf numFmtId="2" fontId="9" fillId="110" borderId="60" xfId="0" applyNumberFormat="1" applyFont="1" applyFill="1" applyBorder="1"/>
    <xf numFmtId="2" fontId="9" fillId="110" borderId="62" xfId="0" applyNumberFormat="1" applyFont="1" applyFill="1" applyBorder="1"/>
    <xf numFmtId="2" fontId="9" fillId="110" borderId="61" xfId="0" applyNumberFormat="1" applyFont="1" applyFill="1" applyBorder="1"/>
    <xf numFmtId="9" fontId="9" fillId="110" borderId="60" xfId="0" applyNumberFormat="1" applyFont="1" applyFill="1" applyBorder="1"/>
    <xf numFmtId="0" fontId="9" fillId="110" borderId="61" xfId="0" applyFont="1" applyFill="1" applyBorder="1"/>
    <xf numFmtId="1" fontId="9" fillId="110" borderId="54" xfId="0" applyNumberFormat="1" applyFont="1" applyFill="1" applyBorder="1"/>
    <xf numFmtId="1" fontId="9" fillId="110" borderId="63" xfId="40230" applyNumberFormat="1" applyFont="1" applyFill="1" applyBorder="1" applyAlignment="1"/>
    <xf numFmtId="9" fontId="9" fillId="110" borderId="63" xfId="0" applyNumberFormat="1" applyFont="1" applyFill="1" applyBorder="1"/>
    <xf numFmtId="2" fontId="0" fillId="0" borderId="40" xfId="0" applyNumberFormat="1" applyBorder="1"/>
    <xf numFmtId="2" fontId="0" fillId="0" borderId="43" xfId="0" applyNumberFormat="1" applyBorder="1"/>
    <xf numFmtId="2" fontId="0" fillId="0" borderId="41" xfId="0" applyNumberFormat="1" applyBorder="1"/>
    <xf numFmtId="9" fontId="0" fillId="0" borderId="40" xfId="40235" applyFont="1" applyBorder="1"/>
    <xf numFmtId="9" fontId="0" fillId="0" borderId="41" xfId="40235" applyFont="1" applyBorder="1"/>
    <xf numFmtId="1" fontId="0" fillId="0" borderId="42" xfId="0" applyNumberFormat="1" applyBorder="1"/>
    <xf numFmtId="1" fontId="0" fillId="0" borderId="40" xfId="0" applyNumberFormat="1" applyBorder="1"/>
    <xf numFmtId="1" fontId="0" fillId="0" borderId="43" xfId="0" applyNumberFormat="1" applyBorder="1"/>
    <xf numFmtId="1" fontId="0" fillId="0" borderId="41" xfId="0" applyNumberFormat="1" applyBorder="1"/>
    <xf numFmtId="1" fontId="0" fillId="0" borderId="44" xfId="0" applyNumberFormat="1" applyBorder="1"/>
    <xf numFmtId="0" fontId="0" fillId="0" borderId="44" xfId="0" applyBorder="1"/>
    <xf numFmtId="167" fontId="0" fillId="108" borderId="46" xfId="0" applyNumberFormat="1" applyFill="1" applyBorder="1"/>
    <xf numFmtId="0" fontId="0" fillId="110" borderId="45" xfId="0" applyFill="1" applyBorder="1"/>
    <xf numFmtId="0" fontId="0" fillId="110" borderId="46" xfId="0" applyFill="1" applyBorder="1"/>
    <xf numFmtId="9" fontId="9" fillId="110" borderId="45" xfId="40235" applyFont="1" applyFill="1" applyBorder="1"/>
    <xf numFmtId="9" fontId="9" fillId="110" borderId="46" xfId="40235" applyFont="1" applyFill="1" applyBorder="1"/>
    <xf numFmtId="1" fontId="9" fillId="110" borderId="47" xfId="0" applyNumberFormat="1" applyFont="1" applyFill="1" applyBorder="1"/>
    <xf numFmtId="0" fontId="0" fillId="110" borderId="49" xfId="0" applyFill="1" applyBorder="1"/>
    <xf numFmtId="0" fontId="9" fillId="108" borderId="41" xfId="0" applyFont="1" applyFill="1" applyBorder="1"/>
    <xf numFmtId="9" fontId="9" fillId="110" borderId="41" xfId="40235" applyFont="1" applyFill="1" applyBorder="1"/>
    <xf numFmtId="1" fontId="9" fillId="110" borderId="44" xfId="40230" applyNumberFormat="1" applyFont="1" applyFill="1" applyBorder="1" applyAlignment="1"/>
    <xf numFmtId="9" fontId="9" fillId="110" borderId="44" xfId="0" applyNumberFormat="1" applyFont="1" applyFill="1" applyBorder="1"/>
    <xf numFmtId="9" fontId="9" fillId="110" borderId="51" xfId="40235" applyFont="1" applyFill="1" applyBorder="1"/>
    <xf numFmtId="1" fontId="9" fillId="109" borderId="53" xfId="40230" applyNumberFormat="1" applyFont="1" applyFill="1" applyBorder="1" applyAlignment="1">
      <alignment horizontal="right"/>
    </xf>
    <xf numFmtId="0" fontId="0" fillId="110" borderId="53" xfId="0" applyFill="1" applyBorder="1"/>
    <xf numFmtId="167" fontId="0" fillId="108" borderId="61" xfId="0" applyNumberFormat="1" applyFill="1" applyBorder="1"/>
    <xf numFmtId="9" fontId="9" fillId="110" borderId="61" xfId="40235" applyFont="1" applyFill="1" applyBorder="1"/>
    <xf numFmtId="1" fontId="0" fillId="110" borderId="61" xfId="0" applyNumberFormat="1" applyFill="1" applyBorder="1"/>
    <xf numFmtId="1" fontId="0" fillId="110" borderId="63" xfId="0" applyNumberFormat="1" applyFill="1" applyBorder="1"/>
    <xf numFmtId="0" fontId="0" fillId="110" borderId="63" xfId="0" applyFill="1" applyBorder="1"/>
    <xf numFmtId="1" fontId="9" fillId="109" borderId="44" xfId="40230" applyNumberFormat="1" applyFont="1" applyFill="1" applyBorder="1" applyAlignment="1">
      <alignment horizontal="right"/>
    </xf>
    <xf numFmtId="0" fontId="0" fillId="110" borderId="44" xfId="0" applyFill="1" applyBorder="1"/>
    <xf numFmtId="1" fontId="9" fillId="109" borderId="49" xfId="40230" applyNumberFormat="1" applyFont="1" applyFill="1" applyBorder="1" applyAlignment="1">
      <alignment horizontal="right"/>
    </xf>
    <xf numFmtId="9" fontId="0" fillId="110" borderId="45" xfId="0" applyNumberFormat="1" applyFill="1" applyBorder="1"/>
    <xf numFmtId="167" fontId="0" fillId="110" borderId="41" xfId="0" applyNumberFormat="1" applyFill="1" applyBorder="1"/>
    <xf numFmtId="0" fontId="0" fillId="110" borderId="40" xfId="0" applyFill="1" applyBorder="1"/>
    <xf numFmtId="0" fontId="0" fillId="110" borderId="56" xfId="0" applyFill="1" applyBorder="1"/>
    <xf numFmtId="0" fontId="0" fillId="112" borderId="55" xfId="0" applyFill="1" applyBorder="1"/>
    <xf numFmtId="0" fontId="0" fillId="112" borderId="43" xfId="0" applyFill="1" applyBorder="1"/>
    <xf numFmtId="0" fontId="0" fillId="112" borderId="56" xfId="0" applyFill="1" applyBorder="1"/>
    <xf numFmtId="0" fontId="0" fillId="112" borderId="40" xfId="0" applyFill="1" applyBorder="1"/>
    <xf numFmtId="0" fontId="0" fillId="112" borderId="41" xfId="0" applyFill="1" applyBorder="1"/>
    <xf numFmtId="0" fontId="0" fillId="112" borderId="64" xfId="0" applyFill="1" applyBorder="1"/>
    <xf numFmtId="0" fontId="0" fillId="112" borderId="44" xfId="0" applyFill="1" applyBorder="1"/>
    <xf numFmtId="0" fontId="0" fillId="0" borderId="42" xfId="0" applyBorder="1"/>
    <xf numFmtId="167" fontId="0" fillId="110" borderId="20" xfId="0" applyNumberFormat="1" applyFill="1" applyBorder="1"/>
    <xf numFmtId="0" fontId="0" fillId="110" borderId="20" xfId="0" applyFill="1" applyBorder="1"/>
    <xf numFmtId="0" fontId="0" fillId="110" borderId="38" xfId="0" applyFill="1" applyBorder="1"/>
    <xf numFmtId="0" fontId="0" fillId="112" borderId="58" xfId="0" applyFill="1" applyBorder="1"/>
    <xf numFmtId="0" fontId="0" fillId="112" borderId="20" xfId="0" applyFill="1" applyBorder="1"/>
    <xf numFmtId="0" fontId="0" fillId="112" borderId="38" xfId="0" applyFill="1" applyBorder="1"/>
    <xf numFmtId="0" fontId="0" fillId="112" borderId="50" xfId="0" applyFill="1" applyBorder="1"/>
    <xf numFmtId="0" fontId="0" fillId="112" borderId="51" xfId="0" applyFill="1" applyBorder="1"/>
    <xf numFmtId="0" fontId="0" fillId="112" borderId="1" xfId="0" applyFill="1" applyBorder="1"/>
    <xf numFmtId="0" fontId="0" fillId="112" borderId="53" xfId="0" applyFill="1" applyBorder="1"/>
    <xf numFmtId="0" fontId="0" fillId="0" borderId="52" xfId="0" applyBorder="1"/>
    <xf numFmtId="0" fontId="0" fillId="110" borderId="61" xfId="0" applyFill="1" applyBorder="1"/>
    <xf numFmtId="0" fontId="0" fillId="110" borderId="60" xfId="0" applyFill="1" applyBorder="1"/>
    <xf numFmtId="0" fontId="0" fillId="110" borderId="65" xfId="0" applyFill="1" applyBorder="1"/>
    <xf numFmtId="0" fontId="0" fillId="112" borderId="66" xfId="0" applyFill="1" applyBorder="1"/>
    <xf numFmtId="0" fontId="0" fillId="112" borderId="62" xfId="0" applyFill="1" applyBorder="1"/>
    <xf numFmtId="0" fontId="0" fillId="112" borderId="65" xfId="0" applyFill="1" applyBorder="1"/>
    <xf numFmtId="0" fontId="0" fillId="112" borderId="45" xfId="0" applyFill="1" applyBorder="1"/>
    <xf numFmtId="0" fontId="0" fillId="112" borderId="46" xfId="0" applyFill="1" applyBorder="1"/>
    <xf numFmtId="0" fontId="0" fillId="112" borderId="2" xfId="0" applyFill="1" applyBorder="1"/>
    <xf numFmtId="0" fontId="0" fillId="112" borderId="48" xfId="0" applyFill="1" applyBorder="1"/>
    <xf numFmtId="0" fontId="0" fillId="112" borderId="49" xfId="0" applyFill="1" applyBorder="1"/>
    <xf numFmtId="0" fontId="0" fillId="0" borderId="47" xfId="0" applyBorder="1"/>
    <xf numFmtId="0" fontId="0" fillId="110" borderId="41" xfId="0" applyFill="1" applyBorder="1"/>
    <xf numFmtId="0" fontId="0" fillId="112" borderId="42" xfId="0" applyFill="1" applyBorder="1"/>
    <xf numFmtId="0" fontId="0" fillId="110" borderId="51" xfId="0" applyFill="1" applyBorder="1"/>
    <xf numFmtId="0" fontId="0" fillId="110" borderId="50" xfId="0" applyFill="1" applyBorder="1"/>
    <xf numFmtId="0" fontId="0" fillId="112" borderId="52" xfId="0" applyFill="1" applyBorder="1"/>
    <xf numFmtId="0" fontId="0" fillId="0" borderId="53" xfId="0" applyBorder="1"/>
    <xf numFmtId="0" fontId="0" fillId="112" borderId="47" xfId="0" applyFill="1" applyBorder="1"/>
    <xf numFmtId="0" fontId="0" fillId="0" borderId="49" xfId="0" applyBorder="1"/>
    <xf numFmtId="0" fontId="0" fillId="0" borderId="40" xfId="0" applyBorder="1" applyAlignment="1">
      <alignment horizontal="center" vertical="center" wrapText="1"/>
    </xf>
    <xf numFmtId="0" fontId="0" fillId="0" borderId="50" xfId="0" applyBorder="1" applyAlignment="1">
      <alignment horizontal="center" vertical="center" wrapText="1"/>
    </xf>
    <xf numFmtId="0" fontId="0" fillId="0" borderId="45" xfId="0" applyBorder="1" applyAlignment="1">
      <alignment horizontal="center" vertical="center" wrapText="1"/>
    </xf>
    <xf numFmtId="0" fontId="1" fillId="0" borderId="0" xfId="40232" applyBorder="1" applyAlignment="1">
      <alignment horizontal="center"/>
    </xf>
    <xf numFmtId="0" fontId="0" fillId="0" borderId="40" xfId="0" applyBorder="1" applyAlignment="1">
      <alignment horizontal="left" vertical="center"/>
    </xf>
    <xf numFmtId="0" fontId="0" fillId="0" borderId="57" xfId="0" applyBorder="1" applyAlignment="1">
      <alignment horizontal="left" vertical="center"/>
    </xf>
    <xf numFmtId="0" fontId="0" fillId="0" borderId="60" xfId="0" applyBorder="1" applyAlignment="1">
      <alignment horizontal="left" vertical="center"/>
    </xf>
    <xf numFmtId="0" fontId="0" fillId="0" borderId="50" xfId="0" applyBorder="1" applyAlignment="1">
      <alignment horizontal="left" vertical="center"/>
    </xf>
    <xf numFmtId="0" fontId="0" fillId="0" borderId="45" xfId="0" applyBorder="1" applyAlignment="1">
      <alignment horizontal="left" vertical="center"/>
    </xf>
    <xf numFmtId="0" fontId="0" fillId="0" borderId="40" xfId="0" applyBorder="1" applyAlignment="1">
      <alignment horizontal="center" vertical="center"/>
    </xf>
    <xf numFmtId="0" fontId="0" fillId="0" borderId="60" xfId="0" applyBorder="1" applyAlignment="1">
      <alignment horizontal="center" vertical="center"/>
    </xf>
    <xf numFmtId="0" fontId="0" fillId="0" borderId="60" xfId="0" applyBorder="1" applyAlignment="1">
      <alignment horizontal="center" vertical="center" wrapText="1"/>
    </xf>
    <xf numFmtId="0" fontId="0" fillId="0" borderId="40" xfId="0" applyBorder="1" applyAlignment="1">
      <alignment horizontal="center"/>
    </xf>
    <xf numFmtId="0" fontId="0" fillId="0" borderId="45" xfId="0" applyBorder="1" applyAlignment="1">
      <alignment horizontal="center"/>
    </xf>
  </cellXfs>
  <cellStyles count="40236">
    <cellStyle name="_x0013_" xfId="8249"/>
    <cellStyle name="_081103 Revenue and Margins Reporting (5)" xfId="8291"/>
    <cellStyle name="20 % - Accent1" xfId="9"/>
    <cellStyle name="20 % - Accent1 2" xfId="10"/>
    <cellStyle name="20 % - Accent2" xfId="11"/>
    <cellStyle name="20 % - Accent2 2" xfId="12"/>
    <cellStyle name="20 % - Accent3" xfId="13"/>
    <cellStyle name="20 % - Accent3 2" xfId="14"/>
    <cellStyle name="20 % - Accent4" xfId="15"/>
    <cellStyle name="20 % - Accent4 2" xfId="16"/>
    <cellStyle name="20 % - Accent5" xfId="17"/>
    <cellStyle name="20 % - Accent5 2" xfId="18"/>
    <cellStyle name="20 % - Accent6" xfId="19"/>
    <cellStyle name="20 % - Accent6 2" xfId="20"/>
    <cellStyle name="20% - Accent1 10" xfId="8292"/>
    <cellStyle name="20% - Accent1 10 2" xfId="8293"/>
    <cellStyle name="20% - Accent1 10 3" xfId="8294"/>
    <cellStyle name="20% - Accent1 10 4" xfId="8295"/>
    <cellStyle name="20% - Accent1 10 5" xfId="8296"/>
    <cellStyle name="20% - Accent1 11" xfId="8297"/>
    <cellStyle name="20% - Accent1 11 2" xfId="8298"/>
    <cellStyle name="20% - Accent1 11 3" xfId="8299"/>
    <cellStyle name="20% - Accent1 11 4" xfId="8300"/>
    <cellStyle name="20% - Accent1 11 5" xfId="8301"/>
    <cellStyle name="20% - Accent1 12" xfId="8302"/>
    <cellStyle name="20% - Accent1 12 2" xfId="8303"/>
    <cellStyle name="20% - Accent1 12 3" xfId="8304"/>
    <cellStyle name="20% - Accent1 12 4" xfId="8305"/>
    <cellStyle name="20% - Accent1 12 5" xfId="8306"/>
    <cellStyle name="20% - Accent1 13" xfId="8307"/>
    <cellStyle name="20% - Accent1 14" xfId="8308"/>
    <cellStyle name="20% - Accent1 14 2" xfId="12952"/>
    <cellStyle name="20% - Accent1 14 2 2" xfId="15306"/>
    <cellStyle name="20% - Accent1 14 2 2 2" xfId="26136"/>
    <cellStyle name="20% - Accent1 14 2 2 3" xfId="35013"/>
    <cellStyle name="20% - Accent1 14 2 3" xfId="17525"/>
    <cellStyle name="20% - Accent1 14 2 3 2" xfId="28355"/>
    <cellStyle name="20% - Accent1 14 2 3 3" xfId="37232"/>
    <cellStyle name="20% - Accent1 14 2 4" xfId="19930"/>
    <cellStyle name="20% - Accent1 14 2 4 2" xfId="30574"/>
    <cellStyle name="20% - Accent1 14 2 4 3" xfId="39451"/>
    <cellStyle name="20% - Accent1 14 2 5" xfId="23917"/>
    <cellStyle name="20% - Accent1 14 2 6" xfId="32794"/>
    <cellStyle name="20% - Accent1 14 3" xfId="12219"/>
    <cellStyle name="20% - Accent1 14 3 2" xfId="14573"/>
    <cellStyle name="20% - Accent1 14 3 2 2" xfId="25403"/>
    <cellStyle name="20% - Accent1 14 3 2 3" xfId="34280"/>
    <cellStyle name="20% - Accent1 14 3 3" xfId="16792"/>
    <cellStyle name="20% - Accent1 14 3 3 2" xfId="27622"/>
    <cellStyle name="20% - Accent1 14 3 3 3" xfId="36499"/>
    <cellStyle name="20% - Accent1 14 3 4" xfId="19197"/>
    <cellStyle name="20% - Accent1 14 3 4 2" xfId="29841"/>
    <cellStyle name="20% - Accent1 14 3 4 3" xfId="38718"/>
    <cellStyle name="20% - Accent1 14 3 5" xfId="23184"/>
    <cellStyle name="20% - Accent1 14 3 6" xfId="32061"/>
    <cellStyle name="20% - Accent1 14 4" xfId="13697"/>
    <cellStyle name="20% - Accent1 14 4 2" xfId="24660"/>
    <cellStyle name="20% - Accent1 14 4 3" xfId="33537"/>
    <cellStyle name="20% - Accent1 14 5" xfId="16049"/>
    <cellStyle name="20% - Accent1 14 5 2" xfId="26879"/>
    <cellStyle name="20% - Accent1 14 5 3" xfId="35756"/>
    <cellStyle name="20% - Accent1 14 6" xfId="18270"/>
    <cellStyle name="20% - Accent1 14 6 2" xfId="29098"/>
    <cellStyle name="20% - Accent1 14 6 3" xfId="37975"/>
    <cellStyle name="20% - Accent1 14 7" xfId="22441"/>
    <cellStyle name="20% - Accent1 14 8" xfId="31316"/>
    <cellStyle name="20% - Accent1 15" xfId="8309"/>
    <cellStyle name="20% - Accent1 16" xfId="8310"/>
    <cellStyle name="20% - Accent1 17" xfId="8311"/>
    <cellStyle name="20% - Accent1 18" xfId="8312"/>
    <cellStyle name="20% - Accent1 19" xfId="8313"/>
    <cellStyle name="20% - Accent1 2" xfId="21"/>
    <cellStyle name="20% - Accent1 2 10" xfId="8315"/>
    <cellStyle name="20% - Accent1 2 10 2" xfId="8316"/>
    <cellStyle name="20% - Accent1 2 10 2 2" xfId="12953"/>
    <cellStyle name="20% - Accent1 2 10 2 2 2" xfId="15307"/>
    <cellStyle name="20% - Accent1 2 10 2 2 2 2" xfId="26137"/>
    <cellStyle name="20% - Accent1 2 10 2 2 2 3" xfId="35014"/>
    <cellStyle name="20% - Accent1 2 10 2 2 3" xfId="17526"/>
    <cellStyle name="20% - Accent1 2 10 2 2 3 2" xfId="28356"/>
    <cellStyle name="20% - Accent1 2 10 2 2 3 3" xfId="37233"/>
    <cellStyle name="20% - Accent1 2 10 2 2 4" xfId="19931"/>
    <cellStyle name="20% - Accent1 2 10 2 2 4 2" xfId="30575"/>
    <cellStyle name="20% - Accent1 2 10 2 2 4 3" xfId="39452"/>
    <cellStyle name="20% - Accent1 2 10 2 2 5" xfId="23918"/>
    <cellStyle name="20% - Accent1 2 10 2 2 6" xfId="32795"/>
    <cellStyle name="20% - Accent1 2 10 2 3" xfId="12220"/>
    <cellStyle name="20% - Accent1 2 10 2 3 2" xfId="14574"/>
    <cellStyle name="20% - Accent1 2 10 2 3 2 2" xfId="25404"/>
    <cellStyle name="20% - Accent1 2 10 2 3 2 3" xfId="34281"/>
    <cellStyle name="20% - Accent1 2 10 2 3 3" xfId="16793"/>
    <cellStyle name="20% - Accent1 2 10 2 3 3 2" xfId="27623"/>
    <cellStyle name="20% - Accent1 2 10 2 3 3 3" xfId="36500"/>
    <cellStyle name="20% - Accent1 2 10 2 3 4" xfId="19198"/>
    <cellStyle name="20% - Accent1 2 10 2 3 4 2" xfId="29842"/>
    <cellStyle name="20% - Accent1 2 10 2 3 4 3" xfId="38719"/>
    <cellStyle name="20% - Accent1 2 10 2 3 5" xfId="23185"/>
    <cellStyle name="20% - Accent1 2 10 2 3 6" xfId="32062"/>
    <cellStyle name="20% - Accent1 2 10 2 4" xfId="13698"/>
    <cellStyle name="20% - Accent1 2 10 2 4 2" xfId="24661"/>
    <cellStyle name="20% - Accent1 2 10 2 4 3" xfId="33538"/>
    <cellStyle name="20% - Accent1 2 10 2 5" xfId="16050"/>
    <cellStyle name="20% - Accent1 2 10 2 5 2" xfId="26880"/>
    <cellStyle name="20% - Accent1 2 10 2 5 3" xfId="35757"/>
    <cellStyle name="20% - Accent1 2 10 2 6" xfId="18271"/>
    <cellStyle name="20% - Accent1 2 10 2 6 2" xfId="29099"/>
    <cellStyle name="20% - Accent1 2 10 2 6 3" xfId="37976"/>
    <cellStyle name="20% - Accent1 2 10 2 7" xfId="22442"/>
    <cellStyle name="20% - Accent1 2 10 2 8" xfId="31317"/>
    <cellStyle name="20% - Accent1 2 10 3" xfId="8317"/>
    <cellStyle name="20% - Accent1 2 10 3 2" xfId="12954"/>
    <cellStyle name="20% - Accent1 2 10 3 2 2" xfId="15308"/>
    <cellStyle name="20% - Accent1 2 10 3 2 2 2" xfId="26138"/>
    <cellStyle name="20% - Accent1 2 10 3 2 2 3" xfId="35015"/>
    <cellStyle name="20% - Accent1 2 10 3 2 3" xfId="17527"/>
    <cellStyle name="20% - Accent1 2 10 3 2 3 2" xfId="28357"/>
    <cellStyle name="20% - Accent1 2 10 3 2 3 3" xfId="37234"/>
    <cellStyle name="20% - Accent1 2 10 3 2 4" xfId="19932"/>
    <cellStyle name="20% - Accent1 2 10 3 2 4 2" xfId="30576"/>
    <cellStyle name="20% - Accent1 2 10 3 2 4 3" xfId="39453"/>
    <cellStyle name="20% - Accent1 2 10 3 2 5" xfId="23919"/>
    <cellStyle name="20% - Accent1 2 10 3 2 6" xfId="32796"/>
    <cellStyle name="20% - Accent1 2 10 3 3" xfId="12221"/>
    <cellStyle name="20% - Accent1 2 10 3 3 2" xfId="14575"/>
    <cellStyle name="20% - Accent1 2 10 3 3 2 2" xfId="25405"/>
    <cellStyle name="20% - Accent1 2 10 3 3 2 3" xfId="34282"/>
    <cellStyle name="20% - Accent1 2 10 3 3 3" xfId="16794"/>
    <cellStyle name="20% - Accent1 2 10 3 3 3 2" xfId="27624"/>
    <cellStyle name="20% - Accent1 2 10 3 3 3 3" xfId="36501"/>
    <cellStyle name="20% - Accent1 2 10 3 3 4" xfId="19199"/>
    <cellStyle name="20% - Accent1 2 10 3 3 4 2" xfId="29843"/>
    <cellStyle name="20% - Accent1 2 10 3 3 4 3" xfId="38720"/>
    <cellStyle name="20% - Accent1 2 10 3 3 5" xfId="23186"/>
    <cellStyle name="20% - Accent1 2 10 3 3 6" xfId="32063"/>
    <cellStyle name="20% - Accent1 2 10 3 4" xfId="13699"/>
    <cellStyle name="20% - Accent1 2 10 3 4 2" xfId="24662"/>
    <cellStyle name="20% - Accent1 2 10 3 4 3" xfId="33539"/>
    <cellStyle name="20% - Accent1 2 10 3 5" xfId="16051"/>
    <cellStyle name="20% - Accent1 2 10 3 5 2" xfId="26881"/>
    <cellStyle name="20% - Accent1 2 10 3 5 3" xfId="35758"/>
    <cellStyle name="20% - Accent1 2 10 3 6" xfId="18272"/>
    <cellStyle name="20% - Accent1 2 10 3 6 2" xfId="29100"/>
    <cellStyle name="20% - Accent1 2 10 3 6 3" xfId="37977"/>
    <cellStyle name="20% - Accent1 2 10 3 7" xfId="22443"/>
    <cellStyle name="20% - Accent1 2 10 3 8" xfId="31318"/>
    <cellStyle name="20% - Accent1 2 10 4" xfId="8318"/>
    <cellStyle name="20% - Accent1 2 10 4 2" xfId="12955"/>
    <cellStyle name="20% - Accent1 2 10 4 2 2" xfId="15309"/>
    <cellStyle name="20% - Accent1 2 10 4 2 2 2" xfId="26139"/>
    <cellStyle name="20% - Accent1 2 10 4 2 2 3" xfId="35016"/>
    <cellStyle name="20% - Accent1 2 10 4 2 3" xfId="17528"/>
    <cellStyle name="20% - Accent1 2 10 4 2 3 2" xfId="28358"/>
    <cellStyle name="20% - Accent1 2 10 4 2 3 3" xfId="37235"/>
    <cellStyle name="20% - Accent1 2 10 4 2 4" xfId="19933"/>
    <cellStyle name="20% - Accent1 2 10 4 2 4 2" xfId="30577"/>
    <cellStyle name="20% - Accent1 2 10 4 2 4 3" xfId="39454"/>
    <cellStyle name="20% - Accent1 2 10 4 2 5" xfId="23920"/>
    <cellStyle name="20% - Accent1 2 10 4 2 6" xfId="32797"/>
    <cellStyle name="20% - Accent1 2 10 4 3" xfId="12222"/>
    <cellStyle name="20% - Accent1 2 10 4 3 2" xfId="14576"/>
    <cellStyle name="20% - Accent1 2 10 4 3 2 2" xfId="25406"/>
    <cellStyle name="20% - Accent1 2 10 4 3 2 3" xfId="34283"/>
    <cellStyle name="20% - Accent1 2 10 4 3 3" xfId="16795"/>
    <cellStyle name="20% - Accent1 2 10 4 3 3 2" xfId="27625"/>
    <cellStyle name="20% - Accent1 2 10 4 3 3 3" xfId="36502"/>
    <cellStyle name="20% - Accent1 2 10 4 3 4" xfId="19200"/>
    <cellStyle name="20% - Accent1 2 10 4 3 4 2" xfId="29844"/>
    <cellStyle name="20% - Accent1 2 10 4 3 4 3" xfId="38721"/>
    <cellStyle name="20% - Accent1 2 10 4 3 5" xfId="23187"/>
    <cellStyle name="20% - Accent1 2 10 4 3 6" xfId="32064"/>
    <cellStyle name="20% - Accent1 2 10 4 4" xfId="13700"/>
    <cellStyle name="20% - Accent1 2 10 4 4 2" xfId="24663"/>
    <cellStyle name="20% - Accent1 2 10 4 4 3" xfId="33540"/>
    <cellStyle name="20% - Accent1 2 10 4 5" xfId="16052"/>
    <cellStyle name="20% - Accent1 2 10 4 5 2" xfId="26882"/>
    <cellStyle name="20% - Accent1 2 10 4 5 3" xfId="35759"/>
    <cellStyle name="20% - Accent1 2 10 4 6" xfId="18273"/>
    <cellStyle name="20% - Accent1 2 10 4 6 2" xfId="29101"/>
    <cellStyle name="20% - Accent1 2 10 4 6 3" xfId="37978"/>
    <cellStyle name="20% - Accent1 2 10 4 7" xfId="22444"/>
    <cellStyle name="20% - Accent1 2 10 4 8" xfId="31319"/>
    <cellStyle name="20% - Accent1 2 10 5" xfId="8319"/>
    <cellStyle name="20% - Accent1 2 10 5 2" xfId="12956"/>
    <cellStyle name="20% - Accent1 2 10 5 2 2" xfId="15310"/>
    <cellStyle name="20% - Accent1 2 10 5 2 2 2" xfId="26140"/>
    <cellStyle name="20% - Accent1 2 10 5 2 2 3" xfId="35017"/>
    <cellStyle name="20% - Accent1 2 10 5 2 3" xfId="17529"/>
    <cellStyle name="20% - Accent1 2 10 5 2 3 2" xfId="28359"/>
    <cellStyle name="20% - Accent1 2 10 5 2 3 3" xfId="37236"/>
    <cellStyle name="20% - Accent1 2 10 5 2 4" xfId="19934"/>
    <cellStyle name="20% - Accent1 2 10 5 2 4 2" xfId="30578"/>
    <cellStyle name="20% - Accent1 2 10 5 2 4 3" xfId="39455"/>
    <cellStyle name="20% - Accent1 2 10 5 2 5" xfId="23921"/>
    <cellStyle name="20% - Accent1 2 10 5 2 6" xfId="32798"/>
    <cellStyle name="20% - Accent1 2 10 5 3" xfId="12223"/>
    <cellStyle name="20% - Accent1 2 10 5 3 2" xfId="14577"/>
    <cellStyle name="20% - Accent1 2 10 5 3 2 2" xfId="25407"/>
    <cellStyle name="20% - Accent1 2 10 5 3 2 3" xfId="34284"/>
    <cellStyle name="20% - Accent1 2 10 5 3 3" xfId="16796"/>
    <cellStyle name="20% - Accent1 2 10 5 3 3 2" xfId="27626"/>
    <cellStyle name="20% - Accent1 2 10 5 3 3 3" xfId="36503"/>
    <cellStyle name="20% - Accent1 2 10 5 3 4" xfId="19201"/>
    <cellStyle name="20% - Accent1 2 10 5 3 4 2" xfId="29845"/>
    <cellStyle name="20% - Accent1 2 10 5 3 4 3" xfId="38722"/>
    <cellStyle name="20% - Accent1 2 10 5 3 5" xfId="23188"/>
    <cellStyle name="20% - Accent1 2 10 5 3 6" xfId="32065"/>
    <cellStyle name="20% - Accent1 2 10 5 4" xfId="13701"/>
    <cellStyle name="20% - Accent1 2 10 5 4 2" xfId="24664"/>
    <cellStyle name="20% - Accent1 2 10 5 4 3" xfId="33541"/>
    <cellStyle name="20% - Accent1 2 10 5 5" xfId="16053"/>
    <cellStyle name="20% - Accent1 2 10 5 5 2" xfId="26883"/>
    <cellStyle name="20% - Accent1 2 10 5 5 3" xfId="35760"/>
    <cellStyle name="20% - Accent1 2 10 5 6" xfId="18274"/>
    <cellStyle name="20% - Accent1 2 10 5 6 2" xfId="29102"/>
    <cellStyle name="20% - Accent1 2 10 5 6 3" xfId="37979"/>
    <cellStyle name="20% - Accent1 2 10 5 7" xfId="22445"/>
    <cellStyle name="20% - Accent1 2 10 5 8" xfId="31320"/>
    <cellStyle name="20% - Accent1 2 11" xfId="8320"/>
    <cellStyle name="20% - Accent1 2 11 2" xfId="12957"/>
    <cellStyle name="20% - Accent1 2 11 2 2" xfId="15311"/>
    <cellStyle name="20% - Accent1 2 11 2 2 2" xfId="26141"/>
    <cellStyle name="20% - Accent1 2 11 2 2 3" xfId="35018"/>
    <cellStyle name="20% - Accent1 2 11 2 3" xfId="17530"/>
    <cellStyle name="20% - Accent1 2 11 2 3 2" xfId="28360"/>
    <cellStyle name="20% - Accent1 2 11 2 3 3" xfId="37237"/>
    <cellStyle name="20% - Accent1 2 11 2 4" xfId="19935"/>
    <cellStyle name="20% - Accent1 2 11 2 4 2" xfId="30579"/>
    <cellStyle name="20% - Accent1 2 11 2 4 3" xfId="39456"/>
    <cellStyle name="20% - Accent1 2 11 2 5" xfId="23922"/>
    <cellStyle name="20% - Accent1 2 11 2 6" xfId="32799"/>
    <cellStyle name="20% - Accent1 2 11 3" xfId="12224"/>
    <cellStyle name="20% - Accent1 2 11 3 2" xfId="14578"/>
    <cellStyle name="20% - Accent1 2 11 3 2 2" xfId="25408"/>
    <cellStyle name="20% - Accent1 2 11 3 2 3" xfId="34285"/>
    <cellStyle name="20% - Accent1 2 11 3 3" xfId="16797"/>
    <cellStyle name="20% - Accent1 2 11 3 3 2" xfId="27627"/>
    <cellStyle name="20% - Accent1 2 11 3 3 3" xfId="36504"/>
    <cellStyle name="20% - Accent1 2 11 3 4" xfId="19202"/>
    <cellStyle name="20% - Accent1 2 11 3 4 2" xfId="29846"/>
    <cellStyle name="20% - Accent1 2 11 3 4 3" xfId="38723"/>
    <cellStyle name="20% - Accent1 2 11 3 5" xfId="23189"/>
    <cellStyle name="20% - Accent1 2 11 3 6" xfId="32066"/>
    <cellStyle name="20% - Accent1 2 11 4" xfId="13702"/>
    <cellStyle name="20% - Accent1 2 11 4 2" xfId="24665"/>
    <cellStyle name="20% - Accent1 2 11 4 3" xfId="33542"/>
    <cellStyle name="20% - Accent1 2 11 5" xfId="16054"/>
    <cellStyle name="20% - Accent1 2 11 5 2" xfId="26884"/>
    <cellStyle name="20% - Accent1 2 11 5 3" xfId="35761"/>
    <cellStyle name="20% - Accent1 2 11 6" xfId="18275"/>
    <cellStyle name="20% - Accent1 2 11 6 2" xfId="29103"/>
    <cellStyle name="20% - Accent1 2 11 6 3" xfId="37980"/>
    <cellStyle name="20% - Accent1 2 11 7" xfId="22446"/>
    <cellStyle name="20% - Accent1 2 11 8" xfId="31321"/>
    <cellStyle name="20% - Accent1 2 12" xfId="8321"/>
    <cellStyle name="20% - Accent1 2 13" xfId="8322"/>
    <cellStyle name="20% - Accent1 2 14" xfId="8323"/>
    <cellStyle name="20% - Accent1 2 15" xfId="8324"/>
    <cellStyle name="20% - Accent1 2 15 2" xfId="12958"/>
    <cellStyle name="20% - Accent1 2 15 2 2" xfId="15312"/>
    <cellStyle name="20% - Accent1 2 15 2 2 2" xfId="26142"/>
    <cellStyle name="20% - Accent1 2 15 2 2 3" xfId="35019"/>
    <cellStyle name="20% - Accent1 2 15 2 3" xfId="17531"/>
    <cellStyle name="20% - Accent1 2 15 2 3 2" xfId="28361"/>
    <cellStyle name="20% - Accent1 2 15 2 3 3" xfId="37238"/>
    <cellStyle name="20% - Accent1 2 15 2 4" xfId="19936"/>
    <cellStyle name="20% - Accent1 2 15 2 4 2" xfId="30580"/>
    <cellStyle name="20% - Accent1 2 15 2 4 3" xfId="39457"/>
    <cellStyle name="20% - Accent1 2 15 2 5" xfId="23923"/>
    <cellStyle name="20% - Accent1 2 15 2 6" xfId="32800"/>
    <cellStyle name="20% - Accent1 2 15 3" xfId="12225"/>
    <cellStyle name="20% - Accent1 2 15 3 2" xfId="14579"/>
    <cellStyle name="20% - Accent1 2 15 3 2 2" xfId="25409"/>
    <cellStyle name="20% - Accent1 2 15 3 2 3" xfId="34286"/>
    <cellStyle name="20% - Accent1 2 15 3 3" xfId="16798"/>
    <cellStyle name="20% - Accent1 2 15 3 3 2" xfId="27628"/>
    <cellStyle name="20% - Accent1 2 15 3 3 3" xfId="36505"/>
    <cellStyle name="20% - Accent1 2 15 3 4" xfId="19203"/>
    <cellStyle name="20% - Accent1 2 15 3 4 2" xfId="29847"/>
    <cellStyle name="20% - Accent1 2 15 3 4 3" xfId="38724"/>
    <cellStyle name="20% - Accent1 2 15 3 5" xfId="23190"/>
    <cellStyle name="20% - Accent1 2 15 3 6" xfId="32067"/>
    <cellStyle name="20% - Accent1 2 15 4" xfId="13703"/>
    <cellStyle name="20% - Accent1 2 15 4 2" xfId="24666"/>
    <cellStyle name="20% - Accent1 2 15 4 3" xfId="33543"/>
    <cellStyle name="20% - Accent1 2 15 5" xfId="16055"/>
    <cellStyle name="20% - Accent1 2 15 5 2" xfId="26885"/>
    <cellStyle name="20% - Accent1 2 15 5 3" xfId="35762"/>
    <cellStyle name="20% - Accent1 2 15 6" xfId="18276"/>
    <cellStyle name="20% - Accent1 2 15 6 2" xfId="29104"/>
    <cellStyle name="20% - Accent1 2 15 6 3" xfId="37981"/>
    <cellStyle name="20% - Accent1 2 15 7" xfId="22447"/>
    <cellStyle name="20% - Accent1 2 15 8" xfId="31322"/>
    <cellStyle name="20% - Accent1 2 16" xfId="8325"/>
    <cellStyle name="20% - Accent1 2 17" xfId="8314"/>
    <cellStyle name="20% - Accent1 2 2" xfId="22"/>
    <cellStyle name="20% - Accent1 2 2 10" xfId="12959"/>
    <cellStyle name="20% - Accent1 2 2 10 2" xfId="15313"/>
    <cellStyle name="20% - Accent1 2 2 10 2 2" xfId="26143"/>
    <cellStyle name="20% - Accent1 2 2 10 2 3" xfId="35020"/>
    <cellStyle name="20% - Accent1 2 2 10 3" xfId="17532"/>
    <cellStyle name="20% - Accent1 2 2 10 3 2" xfId="28362"/>
    <cellStyle name="20% - Accent1 2 2 10 3 3" xfId="37239"/>
    <cellStyle name="20% - Accent1 2 2 10 4" xfId="19937"/>
    <cellStyle name="20% - Accent1 2 2 10 4 2" xfId="30581"/>
    <cellStyle name="20% - Accent1 2 2 10 4 3" xfId="39458"/>
    <cellStyle name="20% - Accent1 2 2 10 5" xfId="23924"/>
    <cellStyle name="20% - Accent1 2 2 10 6" xfId="32801"/>
    <cellStyle name="20% - Accent1 2 2 11" xfId="12226"/>
    <cellStyle name="20% - Accent1 2 2 11 2" xfId="14580"/>
    <cellStyle name="20% - Accent1 2 2 11 2 2" xfId="25410"/>
    <cellStyle name="20% - Accent1 2 2 11 2 3" xfId="34287"/>
    <cellStyle name="20% - Accent1 2 2 11 3" xfId="16799"/>
    <cellStyle name="20% - Accent1 2 2 11 3 2" xfId="27629"/>
    <cellStyle name="20% - Accent1 2 2 11 3 3" xfId="36506"/>
    <cellStyle name="20% - Accent1 2 2 11 4" xfId="19204"/>
    <cellStyle name="20% - Accent1 2 2 11 4 2" xfId="29848"/>
    <cellStyle name="20% - Accent1 2 2 11 4 3" xfId="38725"/>
    <cellStyle name="20% - Accent1 2 2 11 5" xfId="23191"/>
    <cellStyle name="20% - Accent1 2 2 11 6" xfId="32068"/>
    <cellStyle name="20% - Accent1 2 2 12" xfId="13704"/>
    <cellStyle name="20% - Accent1 2 2 12 2" xfId="24667"/>
    <cellStyle name="20% - Accent1 2 2 12 3" xfId="33544"/>
    <cellStyle name="20% - Accent1 2 2 13" xfId="16056"/>
    <cellStyle name="20% - Accent1 2 2 13 2" xfId="26886"/>
    <cellStyle name="20% - Accent1 2 2 13 3" xfId="35763"/>
    <cellStyle name="20% - Accent1 2 2 14" xfId="18277"/>
    <cellStyle name="20% - Accent1 2 2 14 2" xfId="29105"/>
    <cellStyle name="20% - Accent1 2 2 14 3" xfId="37982"/>
    <cellStyle name="20% - Accent1 2 2 15" xfId="22448"/>
    <cellStyle name="20% - Accent1 2 2 16" xfId="31323"/>
    <cellStyle name="20% - Accent1 2 2 17" xfId="8326"/>
    <cellStyle name="20% - Accent1 2 2 2" xfId="8327"/>
    <cellStyle name="20% - Accent1 2 2 2 2" xfId="12960"/>
    <cellStyle name="20% - Accent1 2 2 2 2 2" xfId="15314"/>
    <cellStyle name="20% - Accent1 2 2 2 2 2 2" xfId="26144"/>
    <cellStyle name="20% - Accent1 2 2 2 2 2 3" xfId="35021"/>
    <cellStyle name="20% - Accent1 2 2 2 2 3" xfId="17533"/>
    <cellStyle name="20% - Accent1 2 2 2 2 3 2" xfId="28363"/>
    <cellStyle name="20% - Accent1 2 2 2 2 3 3" xfId="37240"/>
    <cellStyle name="20% - Accent1 2 2 2 2 4" xfId="19938"/>
    <cellStyle name="20% - Accent1 2 2 2 2 4 2" xfId="30582"/>
    <cellStyle name="20% - Accent1 2 2 2 2 4 3" xfId="39459"/>
    <cellStyle name="20% - Accent1 2 2 2 2 5" xfId="23925"/>
    <cellStyle name="20% - Accent1 2 2 2 2 6" xfId="32802"/>
    <cellStyle name="20% - Accent1 2 2 2 3" xfId="12227"/>
    <cellStyle name="20% - Accent1 2 2 2 3 2" xfId="14581"/>
    <cellStyle name="20% - Accent1 2 2 2 3 2 2" xfId="25411"/>
    <cellStyle name="20% - Accent1 2 2 2 3 2 3" xfId="34288"/>
    <cellStyle name="20% - Accent1 2 2 2 3 3" xfId="16800"/>
    <cellStyle name="20% - Accent1 2 2 2 3 3 2" xfId="27630"/>
    <cellStyle name="20% - Accent1 2 2 2 3 3 3" xfId="36507"/>
    <cellStyle name="20% - Accent1 2 2 2 3 4" xfId="19205"/>
    <cellStyle name="20% - Accent1 2 2 2 3 4 2" xfId="29849"/>
    <cellStyle name="20% - Accent1 2 2 2 3 4 3" xfId="38726"/>
    <cellStyle name="20% - Accent1 2 2 2 3 5" xfId="23192"/>
    <cellStyle name="20% - Accent1 2 2 2 3 6" xfId="32069"/>
    <cellStyle name="20% - Accent1 2 2 2 4" xfId="13705"/>
    <cellStyle name="20% - Accent1 2 2 2 4 2" xfId="24668"/>
    <cellStyle name="20% - Accent1 2 2 2 4 3" xfId="33545"/>
    <cellStyle name="20% - Accent1 2 2 2 5" xfId="16057"/>
    <cellStyle name="20% - Accent1 2 2 2 5 2" xfId="26887"/>
    <cellStyle name="20% - Accent1 2 2 2 5 3" xfId="35764"/>
    <cellStyle name="20% - Accent1 2 2 2 6" xfId="18278"/>
    <cellStyle name="20% - Accent1 2 2 2 6 2" xfId="29106"/>
    <cellStyle name="20% - Accent1 2 2 2 6 3" xfId="37983"/>
    <cellStyle name="20% - Accent1 2 2 2 7" xfId="22449"/>
    <cellStyle name="20% - Accent1 2 2 2 8" xfId="31324"/>
    <cellStyle name="20% - Accent1 2 2 3" xfId="8328"/>
    <cellStyle name="20% - Accent1 2 2 3 2" xfId="12961"/>
    <cellStyle name="20% - Accent1 2 2 3 2 2" xfId="15315"/>
    <cellStyle name="20% - Accent1 2 2 3 2 2 2" xfId="26145"/>
    <cellStyle name="20% - Accent1 2 2 3 2 2 3" xfId="35022"/>
    <cellStyle name="20% - Accent1 2 2 3 2 3" xfId="17534"/>
    <cellStyle name="20% - Accent1 2 2 3 2 3 2" xfId="28364"/>
    <cellStyle name="20% - Accent1 2 2 3 2 3 3" xfId="37241"/>
    <cellStyle name="20% - Accent1 2 2 3 2 4" xfId="19939"/>
    <cellStyle name="20% - Accent1 2 2 3 2 4 2" xfId="30583"/>
    <cellStyle name="20% - Accent1 2 2 3 2 4 3" xfId="39460"/>
    <cellStyle name="20% - Accent1 2 2 3 2 5" xfId="23926"/>
    <cellStyle name="20% - Accent1 2 2 3 2 6" xfId="32803"/>
    <cellStyle name="20% - Accent1 2 2 3 3" xfId="12228"/>
    <cellStyle name="20% - Accent1 2 2 3 3 2" xfId="14582"/>
    <cellStyle name="20% - Accent1 2 2 3 3 2 2" xfId="25412"/>
    <cellStyle name="20% - Accent1 2 2 3 3 2 3" xfId="34289"/>
    <cellStyle name="20% - Accent1 2 2 3 3 3" xfId="16801"/>
    <cellStyle name="20% - Accent1 2 2 3 3 3 2" xfId="27631"/>
    <cellStyle name="20% - Accent1 2 2 3 3 3 3" xfId="36508"/>
    <cellStyle name="20% - Accent1 2 2 3 3 4" xfId="19206"/>
    <cellStyle name="20% - Accent1 2 2 3 3 4 2" xfId="29850"/>
    <cellStyle name="20% - Accent1 2 2 3 3 4 3" xfId="38727"/>
    <cellStyle name="20% - Accent1 2 2 3 3 5" xfId="23193"/>
    <cellStyle name="20% - Accent1 2 2 3 3 6" xfId="32070"/>
    <cellStyle name="20% - Accent1 2 2 3 4" xfId="13706"/>
    <cellStyle name="20% - Accent1 2 2 3 4 2" xfId="24669"/>
    <cellStyle name="20% - Accent1 2 2 3 4 3" xfId="33546"/>
    <cellStyle name="20% - Accent1 2 2 3 5" xfId="16058"/>
    <cellStyle name="20% - Accent1 2 2 3 5 2" xfId="26888"/>
    <cellStyle name="20% - Accent1 2 2 3 5 3" xfId="35765"/>
    <cellStyle name="20% - Accent1 2 2 3 6" xfId="18279"/>
    <cellStyle name="20% - Accent1 2 2 3 6 2" xfId="29107"/>
    <cellStyle name="20% - Accent1 2 2 3 6 3" xfId="37984"/>
    <cellStyle name="20% - Accent1 2 2 3 7" xfId="22450"/>
    <cellStyle name="20% - Accent1 2 2 3 8" xfId="31325"/>
    <cellStyle name="20% - Accent1 2 2 4" xfId="8329"/>
    <cellStyle name="20% - Accent1 2 2 4 2" xfId="12962"/>
    <cellStyle name="20% - Accent1 2 2 4 2 2" xfId="15316"/>
    <cellStyle name="20% - Accent1 2 2 4 2 2 2" xfId="26146"/>
    <cellStyle name="20% - Accent1 2 2 4 2 2 3" xfId="35023"/>
    <cellStyle name="20% - Accent1 2 2 4 2 3" xfId="17535"/>
    <cellStyle name="20% - Accent1 2 2 4 2 3 2" xfId="28365"/>
    <cellStyle name="20% - Accent1 2 2 4 2 3 3" xfId="37242"/>
    <cellStyle name="20% - Accent1 2 2 4 2 4" xfId="19940"/>
    <cellStyle name="20% - Accent1 2 2 4 2 4 2" xfId="30584"/>
    <cellStyle name="20% - Accent1 2 2 4 2 4 3" xfId="39461"/>
    <cellStyle name="20% - Accent1 2 2 4 2 5" xfId="23927"/>
    <cellStyle name="20% - Accent1 2 2 4 2 6" xfId="32804"/>
    <cellStyle name="20% - Accent1 2 2 4 3" xfId="12229"/>
    <cellStyle name="20% - Accent1 2 2 4 3 2" xfId="14583"/>
    <cellStyle name="20% - Accent1 2 2 4 3 2 2" xfId="25413"/>
    <cellStyle name="20% - Accent1 2 2 4 3 2 3" xfId="34290"/>
    <cellStyle name="20% - Accent1 2 2 4 3 3" xfId="16802"/>
    <cellStyle name="20% - Accent1 2 2 4 3 3 2" xfId="27632"/>
    <cellStyle name="20% - Accent1 2 2 4 3 3 3" xfId="36509"/>
    <cellStyle name="20% - Accent1 2 2 4 3 4" xfId="19207"/>
    <cellStyle name="20% - Accent1 2 2 4 3 4 2" xfId="29851"/>
    <cellStyle name="20% - Accent1 2 2 4 3 4 3" xfId="38728"/>
    <cellStyle name="20% - Accent1 2 2 4 3 5" xfId="23194"/>
    <cellStyle name="20% - Accent1 2 2 4 3 6" xfId="32071"/>
    <cellStyle name="20% - Accent1 2 2 4 4" xfId="13707"/>
    <cellStyle name="20% - Accent1 2 2 4 4 2" xfId="24670"/>
    <cellStyle name="20% - Accent1 2 2 4 4 3" xfId="33547"/>
    <cellStyle name="20% - Accent1 2 2 4 5" xfId="16059"/>
    <cellStyle name="20% - Accent1 2 2 4 5 2" xfId="26889"/>
    <cellStyle name="20% - Accent1 2 2 4 5 3" xfId="35766"/>
    <cellStyle name="20% - Accent1 2 2 4 6" xfId="18280"/>
    <cellStyle name="20% - Accent1 2 2 4 6 2" xfId="29108"/>
    <cellStyle name="20% - Accent1 2 2 4 6 3" xfId="37985"/>
    <cellStyle name="20% - Accent1 2 2 4 7" xfId="22451"/>
    <cellStyle name="20% - Accent1 2 2 4 8" xfId="31326"/>
    <cellStyle name="20% - Accent1 2 2 5" xfId="8330"/>
    <cellStyle name="20% - Accent1 2 2 5 2" xfId="12963"/>
    <cellStyle name="20% - Accent1 2 2 5 2 2" xfId="15317"/>
    <cellStyle name="20% - Accent1 2 2 5 2 2 2" xfId="26147"/>
    <cellStyle name="20% - Accent1 2 2 5 2 2 3" xfId="35024"/>
    <cellStyle name="20% - Accent1 2 2 5 2 3" xfId="17536"/>
    <cellStyle name="20% - Accent1 2 2 5 2 3 2" xfId="28366"/>
    <cellStyle name="20% - Accent1 2 2 5 2 3 3" xfId="37243"/>
    <cellStyle name="20% - Accent1 2 2 5 2 4" xfId="19941"/>
    <cellStyle name="20% - Accent1 2 2 5 2 4 2" xfId="30585"/>
    <cellStyle name="20% - Accent1 2 2 5 2 4 3" xfId="39462"/>
    <cellStyle name="20% - Accent1 2 2 5 2 5" xfId="23928"/>
    <cellStyle name="20% - Accent1 2 2 5 2 6" xfId="32805"/>
    <cellStyle name="20% - Accent1 2 2 5 3" xfId="12230"/>
    <cellStyle name="20% - Accent1 2 2 5 3 2" xfId="14584"/>
    <cellStyle name="20% - Accent1 2 2 5 3 2 2" xfId="25414"/>
    <cellStyle name="20% - Accent1 2 2 5 3 2 3" xfId="34291"/>
    <cellStyle name="20% - Accent1 2 2 5 3 3" xfId="16803"/>
    <cellStyle name="20% - Accent1 2 2 5 3 3 2" xfId="27633"/>
    <cellStyle name="20% - Accent1 2 2 5 3 3 3" xfId="36510"/>
    <cellStyle name="20% - Accent1 2 2 5 3 4" xfId="19208"/>
    <cellStyle name="20% - Accent1 2 2 5 3 4 2" xfId="29852"/>
    <cellStyle name="20% - Accent1 2 2 5 3 4 3" xfId="38729"/>
    <cellStyle name="20% - Accent1 2 2 5 3 5" xfId="23195"/>
    <cellStyle name="20% - Accent1 2 2 5 3 6" xfId="32072"/>
    <cellStyle name="20% - Accent1 2 2 5 4" xfId="13708"/>
    <cellStyle name="20% - Accent1 2 2 5 4 2" xfId="24671"/>
    <cellStyle name="20% - Accent1 2 2 5 4 3" xfId="33548"/>
    <cellStyle name="20% - Accent1 2 2 5 5" xfId="16060"/>
    <cellStyle name="20% - Accent1 2 2 5 5 2" xfId="26890"/>
    <cellStyle name="20% - Accent1 2 2 5 5 3" xfId="35767"/>
    <cellStyle name="20% - Accent1 2 2 5 6" xfId="18281"/>
    <cellStyle name="20% - Accent1 2 2 5 6 2" xfId="29109"/>
    <cellStyle name="20% - Accent1 2 2 5 6 3" xfId="37986"/>
    <cellStyle name="20% - Accent1 2 2 5 7" xfId="22452"/>
    <cellStyle name="20% - Accent1 2 2 5 8" xfId="31327"/>
    <cellStyle name="20% - Accent1 2 2 6" xfId="8331"/>
    <cellStyle name="20% - Accent1 2 2 6 2" xfId="12964"/>
    <cellStyle name="20% - Accent1 2 2 6 2 2" xfId="15318"/>
    <cellStyle name="20% - Accent1 2 2 6 2 2 2" xfId="26148"/>
    <cellStyle name="20% - Accent1 2 2 6 2 2 3" xfId="35025"/>
    <cellStyle name="20% - Accent1 2 2 6 2 3" xfId="17537"/>
    <cellStyle name="20% - Accent1 2 2 6 2 3 2" xfId="28367"/>
    <cellStyle name="20% - Accent1 2 2 6 2 3 3" xfId="37244"/>
    <cellStyle name="20% - Accent1 2 2 6 2 4" xfId="19942"/>
    <cellStyle name="20% - Accent1 2 2 6 2 4 2" xfId="30586"/>
    <cellStyle name="20% - Accent1 2 2 6 2 4 3" xfId="39463"/>
    <cellStyle name="20% - Accent1 2 2 6 2 5" xfId="23929"/>
    <cellStyle name="20% - Accent1 2 2 6 2 6" xfId="32806"/>
    <cellStyle name="20% - Accent1 2 2 6 3" xfId="12231"/>
    <cellStyle name="20% - Accent1 2 2 6 3 2" xfId="14585"/>
    <cellStyle name="20% - Accent1 2 2 6 3 2 2" xfId="25415"/>
    <cellStyle name="20% - Accent1 2 2 6 3 2 3" xfId="34292"/>
    <cellStyle name="20% - Accent1 2 2 6 3 3" xfId="16804"/>
    <cellStyle name="20% - Accent1 2 2 6 3 3 2" xfId="27634"/>
    <cellStyle name="20% - Accent1 2 2 6 3 3 3" xfId="36511"/>
    <cellStyle name="20% - Accent1 2 2 6 3 4" xfId="19209"/>
    <cellStyle name="20% - Accent1 2 2 6 3 4 2" xfId="29853"/>
    <cellStyle name="20% - Accent1 2 2 6 3 4 3" xfId="38730"/>
    <cellStyle name="20% - Accent1 2 2 6 3 5" xfId="23196"/>
    <cellStyle name="20% - Accent1 2 2 6 3 6" xfId="32073"/>
    <cellStyle name="20% - Accent1 2 2 6 4" xfId="13709"/>
    <cellStyle name="20% - Accent1 2 2 6 4 2" xfId="24672"/>
    <cellStyle name="20% - Accent1 2 2 6 4 3" xfId="33549"/>
    <cellStyle name="20% - Accent1 2 2 6 5" xfId="16061"/>
    <cellStyle name="20% - Accent1 2 2 6 5 2" xfId="26891"/>
    <cellStyle name="20% - Accent1 2 2 6 5 3" xfId="35768"/>
    <cellStyle name="20% - Accent1 2 2 6 6" xfId="18282"/>
    <cellStyle name="20% - Accent1 2 2 6 6 2" xfId="29110"/>
    <cellStyle name="20% - Accent1 2 2 6 6 3" xfId="37987"/>
    <cellStyle name="20% - Accent1 2 2 6 7" xfId="22453"/>
    <cellStyle name="20% - Accent1 2 2 6 8" xfId="31328"/>
    <cellStyle name="20% - Accent1 2 2 7" xfId="8332"/>
    <cellStyle name="20% - Accent1 2 2 7 2" xfId="12965"/>
    <cellStyle name="20% - Accent1 2 2 7 2 2" xfId="15319"/>
    <cellStyle name="20% - Accent1 2 2 7 2 2 2" xfId="26149"/>
    <cellStyle name="20% - Accent1 2 2 7 2 2 3" xfId="35026"/>
    <cellStyle name="20% - Accent1 2 2 7 2 3" xfId="17538"/>
    <cellStyle name="20% - Accent1 2 2 7 2 3 2" xfId="28368"/>
    <cellStyle name="20% - Accent1 2 2 7 2 3 3" xfId="37245"/>
    <cellStyle name="20% - Accent1 2 2 7 2 4" xfId="19943"/>
    <cellStyle name="20% - Accent1 2 2 7 2 4 2" xfId="30587"/>
    <cellStyle name="20% - Accent1 2 2 7 2 4 3" xfId="39464"/>
    <cellStyle name="20% - Accent1 2 2 7 2 5" xfId="23930"/>
    <cellStyle name="20% - Accent1 2 2 7 2 6" xfId="32807"/>
    <cellStyle name="20% - Accent1 2 2 7 3" xfId="12232"/>
    <cellStyle name="20% - Accent1 2 2 7 3 2" xfId="14586"/>
    <cellStyle name="20% - Accent1 2 2 7 3 2 2" xfId="25416"/>
    <cellStyle name="20% - Accent1 2 2 7 3 2 3" xfId="34293"/>
    <cellStyle name="20% - Accent1 2 2 7 3 3" xfId="16805"/>
    <cellStyle name="20% - Accent1 2 2 7 3 3 2" xfId="27635"/>
    <cellStyle name="20% - Accent1 2 2 7 3 3 3" xfId="36512"/>
    <cellStyle name="20% - Accent1 2 2 7 3 4" xfId="19210"/>
    <cellStyle name="20% - Accent1 2 2 7 3 4 2" xfId="29854"/>
    <cellStyle name="20% - Accent1 2 2 7 3 4 3" xfId="38731"/>
    <cellStyle name="20% - Accent1 2 2 7 3 5" xfId="23197"/>
    <cellStyle name="20% - Accent1 2 2 7 3 6" xfId="32074"/>
    <cellStyle name="20% - Accent1 2 2 7 4" xfId="13710"/>
    <cellStyle name="20% - Accent1 2 2 7 4 2" xfId="24673"/>
    <cellStyle name="20% - Accent1 2 2 7 4 3" xfId="33550"/>
    <cellStyle name="20% - Accent1 2 2 7 5" xfId="16062"/>
    <cellStyle name="20% - Accent1 2 2 7 5 2" xfId="26892"/>
    <cellStyle name="20% - Accent1 2 2 7 5 3" xfId="35769"/>
    <cellStyle name="20% - Accent1 2 2 7 6" xfId="18283"/>
    <cellStyle name="20% - Accent1 2 2 7 6 2" xfId="29111"/>
    <cellStyle name="20% - Accent1 2 2 7 6 3" xfId="37988"/>
    <cellStyle name="20% - Accent1 2 2 7 7" xfId="22454"/>
    <cellStyle name="20% - Accent1 2 2 7 8" xfId="31329"/>
    <cellStyle name="20% - Accent1 2 2 8" xfId="8333"/>
    <cellStyle name="20% - Accent1 2 2 8 2" xfId="12966"/>
    <cellStyle name="20% - Accent1 2 2 8 2 2" xfId="15320"/>
    <cellStyle name="20% - Accent1 2 2 8 2 2 2" xfId="26150"/>
    <cellStyle name="20% - Accent1 2 2 8 2 2 3" xfId="35027"/>
    <cellStyle name="20% - Accent1 2 2 8 2 3" xfId="17539"/>
    <cellStyle name="20% - Accent1 2 2 8 2 3 2" xfId="28369"/>
    <cellStyle name="20% - Accent1 2 2 8 2 3 3" xfId="37246"/>
    <cellStyle name="20% - Accent1 2 2 8 2 4" xfId="19944"/>
    <cellStyle name="20% - Accent1 2 2 8 2 4 2" xfId="30588"/>
    <cellStyle name="20% - Accent1 2 2 8 2 4 3" xfId="39465"/>
    <cellStyle name="20% - Accent1 2 2 8 2 5" xfId="23931"/>
    <cellStyle name="20% - Accent1 2 2 8 2 6" xfId="32808"/>
    <cellStyle name="20% - Accent1 2 2 8 3" xfId="12233"/>
    <cellStyle name="20% - Accent1 2 2 8 3 2" xfId="14587"/>
    <cellStyle name="20% - Accent1 2 2 8 3 2 2" xfId="25417"/>
    <cellStyle name="20% - Accent1 2 2 8 3 2 3" xfId="34294"/>
    <cellStyle name="20% - Accent1 2 2 8 3 3" xfId="16806"/>
    <cellStyle name="20% - Accent1 2 2 8 3 3 2" xfId="27636"/>
    <cellStyle name="20% - Accent1 2 2 8 3 3 3" xfId="36513"/>
    <cellStyle name="20% - Accent1 2 2 8 3 4" xfId="19211"/>
    <cellStyle name="20% - Accent1 2 2 8 3 4 2" xfId="29855"/>
    <cellStyle name="20% - Accent1 2 2 8 3 4 3" xfId="38732"/>
    <cellStyle name="20% - Accent1 2 2 8 3 5" xfId="23198"/>
    <cellStyle name="20% - Accent1 2 2 8 3 6" xfId="32075"/>
    <cellStyle name="20% - Accent1 2 2 8 4" xfId="13711"/>
    <cellStyle name="20% - Accent1 2 2 8 4 2" xfId="24674"/>
    <cellStyle name="20% - Accent1 2 2 8 4 3" xfId="33551"/>
    <cellStyle name="20% - Accent1 2 2 8 5" xfId="16063"/>
    <cellStyle name="20% - Accent1 2 2 8 5 2" xfId="26893"/>
    <cellStyle name="20% - Accent1 2 2 8 5 3" xfId="35770"/>
    <cellStyle name="20% - Accent1 2 2 8 6" xfId="18284"/>
    <cellStyle name="20% - Accent1 2 2 8 6 2" xfId="29112"/>
    <cellStyle name="20% - Accent1 2 2 8 6 3" xfId="37989"/>
    <cellStyle name="20% - Accent1 2 2 8 7" xfId="22455"/>
    <cellStyle name="20% - Accent1 2 2 8 8" xfId="31330"/>
    <cellStyle name="20% - Accent1 2 2 9" xfId="8334"/>
    <cellStyle name="20% - Accent1 2 2 9 2" xfId="12967"/>
    <cellStyle name="20% - Accent1 2 2 9 2 2" xfId="15321"/>
    <cellStyle name="20% - Accent1 2 2 9 2 2 2" xfId="26151"/>
    <cellStyle name="20% - Accent1 2 2 9 2 2 3" xfId="35028"/>
    <cellStyle name="20% - Accent1 2 2 9 2 3" xfId="17540"/>
    <cellStyle name="20% - Accent1 2 2 9 2 3 2" xfId="28370"/>
    <cellStyle name="20% - Accent1 2 2 9 2 3 3" xfId="37247"/>
    <cellStyle name="20% - Accent1 2 2 9 2 4" xfId="19945"/>
    <cellStyle name="20% - Accent1 2 2 9 2 4 2" xfId="30589"/>
    <cellStyle name="20% - Accent1 2 2 9 2 4 3" xfId="39466"/>
    <cellStyle name="20% - Accent1 2 2 9 2 5" xfId="23932"/>
    <cellStyle name="20% - Accent1 2 2 9 2 6" xfId="32809"/>
    <cellStyle name="20% - Accent1 2 2 9 3" xfId="12234"/>
    <cellStyle name="20% - Accent1 2 2 9 3 2" xfId="14588"/>
    <cellStyle name="20% - Accent1 2 2 9 3 2 2" xfId="25418"/>
    <cellStyle name="20% - Accent1 2 2 9 3 2 3" xfId="34295"/>
    <cellStyle name="20% - Accent1 2 2 9 3 3" xfId="16807"/>
    <cellStyle name="20% - Accent1 2 2 9 3 3 2" xfId="27637"/>
    <cellStyle name="20% - Accent1 2 2 9 3 3 3" xfId="36514"/>
    <cellStyle name="20% - Accent1 2 2 9 3 4" xfId="19212"/>
    <cellStyle name="20% - Accent1 2 2 9 3 4 2" xfId="29856"/>
    <cellStyle name="20% - Accent1 2 2 9 3 4 3" xfId="38733"/>
    <cellStyle name="20% - Accent1 2 2 9 3 5" xfId="23199"/>
    <cellStyle name="20% - Accent1 2 2 9 3 6" xfId="32076"/>
    <cellStyle name="20% - Accent1 2 2 9 4" xfId="13712"/>
    <cellStyle name="20% - Accent1 2 2 9 4 2" xfId="24675"/>
    <cellStyle name="20% - Accent1 2 2 9 4 3" xfId="33552"/>
    <cellStyle name="20% - Accent1 2 2 9 5" xfId="16064"/>
    <cellStyle name="20% - Accent1 2 2 9 5 2" xfId="26894"/>
    <cellStyle name="20% - Accent1 2 2 9 5 3" xfId="35771"/>
    <cellStyle name="20% - Accent1 2 2 9 6" xfId="18285"/>
    <cellStyle name="20% - Accent1 2 2 9 6 2" xfId="29113"/>
    <cellStyle name="20% - Accent1 2 2 9 6 3" xfId="37990"/>
    <cellStyle name="20% - Accent1 2 2 9 7" xfId="22456"/>
    <cellStyle name="20% - Accent1 2 2 9 8" xfId="31331"/>
    <cellStyle name="20% - Accent1 2 3" xfId="8335"/>
    <cellStyle name="20% - Accent1 2 3 10" xfId="12968"/>
    <cellStyle name="20% - Accent1 2 3 10 2" xfId="15322"/>
    <cellStyle name="20% - Accent1 2 3 10 2 2" xfId="26152"/>
    <cellStyle name="20% - Accent1 2 3 10 2 3" xfId="35029"/>
    <cellStyle name="20% - Accent1 2 3 10 3" xfId="17541"/>
    <cellStyle name="20% - Accent1 2 3 10 3 2" xfId="28371"/>
    <cellStyle name="20% - Accent1 2 3 10 3 3" xfId="37248"/>
    <cellStyle name="20% - Accent1 2 3 10 4" xfId="19946"/>
    <cellStyle name="20% - Accent1 2 3 10 4 2" xfId="30590"/>
    <cellStyle name="20% - Accent1 2 3 10 4 3" xfId="39467"/>
    <cellStyle name="20% - Accent1 2 3 10 5" xfId="23933"/>
    <cellStyle name="20% - Accent1 2 3 10 6" xfId="32810"/>
    <cellStyle name="20% - Accent1 2 3 11" xfId="12235"/>
    <cellStyle name="20% - Accent1 2 3 11 2" xfId="14589"/>
    <cellStyle name="20% - Accent1 2 3 11 2 2" xfId="25419"/>
    <cellStyle name="20% - Accent1 2 3 11 2 3" xfId="34296"/>
    <cellStyle name="20% - Accent1 2 3 11 3" xfId="16808"/>
    <cellStyle name="20% - Accent1 2 3 11 3 2" xfId="27638"/>
    <cellStyle name="20% - Accent1 2 3 11 3 3" xfId="36515"/>
    <cellStyle name="20% - Accent1 2 3 11 4" xfId="19213"/>
    <cellStyle name="20% - Accent1 2 3 11 4 2" xfId="29857"/>
    <cellStyle name="20% - Accent1 2 3 11 4 3" xfId="38734"/>
    <cellStyle name="20% - Accent1 2 3 11 5" xfId="23200"/>
    <cellStyle name="20% - Accent1 2 3 11 6" xfId="32077"/>
    <cellStyle name="20% - Accent1 2 3 12" xfId="13713"/>
    <cellStyle name="20% - Accent1 2 3 12 2" xfId="24676"/>
    <cellStyle name="20% - Accent1 2 3 12 3" xfId="33553"/>
    <cellStyle name="20% - Accent1 2 3 13" xfId="16065"/>
    <cellStyle name="20% - Accent1 2 3 13 2" xfId="26895"/>
    <cellStyle name="20% - Accent1 2 3 13 3" xfId="35772"/>
    <cellStyle name="20% - Accent1 2 3 14" xfId="18286"/>
    <cellStyle name="20% - Accent1 2 3 14 2" xfId="29114"/>
    <cellStyle name="20% - Accent1 2 3 14 3" xfId="37991"/>
    <cellStyle name="20% - Accent1 2 3 15" xfId="22457"/>
    <cellStyle name="20% - Accent1 2 3 16" xfId="31332"/>
    <cellStyle name="20% - Accent1 2 3 2" xfId="8336"/>
    <cellStyle name="20% - Accent1 2 3 2 2" xfId="12969"/>
    <cellStyle name="20% - Accent1 2 3 2 2 2" xfId="15323"/>
    <cellStyle name="20% - Accent1 2 3 2 2 2 2" xfId="26153"/>
    <cellStyle name="20% - Accent1 2 3 2 2 2 3" xfId="35030"/>
    <cellStyle name="20% - Accent1 2 3 2 2 3" xfId="17542"/>
    <cellStyle name="20% - Accent1 2 3 2 2 3 2" xfId="28372"/>
    <cellStyle name="20% - Accent1 2 3 2 2 3 3" xfId="37249"/>
    <cellStyle name="20% - Accent1 2 3 2 2 4" xfId="19947"/>
    <cellStyle name="20% - Accent1 2 3 2 2 4 2" xfId="30591"/>
    <cellStyle name="20% - Accent1 2 3 2 2 4 3" xfId="39468"/>
    <cellStyle name="20% - Accent1 2 3 2 2 5" xfId="23934"/>
    <cellStyle name="20% - Accent1 2 3 2 2 6" xfId="32811"/>
    <cellStyle name="20% - Accent1 2 3 2 3" xfId="12236"/>
    <cellStyle name="20% - Accent1 2 3 2 3 2" xfId="14590"/>
    <cellStyle name="20% - Accent1 2 3 2 3 2 2" xfId="25420"/>
    <cellStyle name="20% - Accent1 2 3 2 3 2 3" xfId="34297"/>
    <cellStyle name="20% - Accent1 2 3 2 3 3" xfId="16809"/>
    <cellStyle name="20% - Accent1 2 3 2 3 3 2" xfId="27639"/>
    <cellStyle name="20% - Accent1 2 3 2 3 3 3" xfId="36516"/>
    <cellStyle name="20% - Accent1 2 3 2 3 4" xfId="19214"/>
    <cellStyle name="20% - Accent1 2 3 2 3 4 2" xfId="29858"/>
    <cellStyle name="20% - Accent1 2 3 2 3 4 3" xfId="38735"/>
    <cellStyle name="20% - Accent1 2 3 2 3 5" xfId="23201"/>
    <cellStyle name="20% - Accent1 2 3 2 3 6" xfId="32078"/>
    <cellStyle name="20% - Accent1 2 3 2 4" xfId="13714"/>
    <cellStyle name="20% - Accent1 2 3 2 4 2" xfId="24677"/>
    <cellStyle name="20% - Accent1 2 3 2 4 3" xfId="33554"/>
    <cellStyle name="20% - Accent1 2 3 2 5" xfId="16066"/>
    <cellStyle name="20% - Accent1 2 3 2 5 2" xfId="26896"/>
    <cellStyle name="20% - Accent1 2 3 2 5 3" xfId="35773"/>
    <cellStyle name="20% - Accent1 2 3 2 6" xfId="18287"/>
    <cellStyle name="20% - Accent1 2 3 2 6 2" xfId="29115"/>
    <cellStyle name="20% - Accent1 2 3 2 6 3" xfId="37992"/>
    <cellStyle name="20% - Accent1 2 3 2 7" xfId="22458"/>
    <cellStyle name="20% - Accent1 2 3 2 8" xfId="31333"/>
    <cellStyle name="20% - Accent1 2 3 3" xfId="8337"/>
    <cellStyle name="20% - Accent1 2 3 3 2" xfId="12970"/>
    <cellStyle name="20% - Accent1 2 3 3 2 2" xfId="15324"/>
    <cellStyle name="20% - Accent1 2 3 3 2 2 2" xfId="26154"/>
    <cellStyle name="20% - Accent1 2 3 3 2 2 3" xfId="35031"/>
    <cellStyle name="20% - Accent1 2 3 3 2 3" xfId="17543"/>
    <cellStyle name="20% - Accent1 2 3 3 2 3 2" xfId="28373"/>
    <cellStyle name="20% - Accent1 2 3 3 2 3 3" xfId="37250"/>
    <cellStyle name="20% - Accent1 2 3 3 2 4" xfId="19948"/>
    <cellStyle name="20% - Accent1 2 3 3 2 4 2" xfId="30592"/>
    <cellStyle name="20% - Accent1 2 3 3 2 4 3" xfId="39469"/>
    <cellStyle name="20% - Accent1 2 3 3 2 5" xfId="23935"/>
    <cellStyle name="20% - Accent1 2 3 3 2 6" xfId="32812"/>
    <cellStyle name="20% - Accent1 2 3 3 3" xfId="12237"/>
    <cellStyle name="20% - Accent1 2 3 3 3 2" xfId="14591"/>
    <cellStyle name="20% - Accent1 2 3 3 3 2 2" xfId="25421"/>
    <cellStyle name="20% - Accent1 2 3 3 3 2 3" xfId="34298"/>
    <cellStyle name="20% - Accent1 2 3 3 3 3" xfId="16810"/>
    <cellStyle name="20% - Accent1 2 3 3 3 3 2" xfId="27640"/>
    <cellStyle name="20% - Accent1 2 3 3 3 3 3" xfId="36517"/>
    <cellStyle name="20% - Accent1 2 3 3 3 4" xfId="19215"/>
    <cellStyle name="20% - Accent1 2 3 3 3 4 2" xfId="29859"/>
    <cellStyle name="20% - Accent1 2 3 3 3 4 3" xfId="38736"/>
    <cellStyle name="20% - Accent1 2 3 3 3 5" xfId="23202"/>
    <cellStyle name="20% - Accent1 2 3 3 3 6" xfId="32079"/>
    <cellStyle name="20% - Accent1 2 3 3 4" xfId="13715"/>
    <cellStyle name="20% - Accent1 2 3 3 4 2" xfId="24678"/>
    <cellStyle name="20% - Accent1 2 3 3 4 3" xfId="33555"/>
    <cellStyle name="20% - Accent1 2 3 3 5" xfId="16067"/>
    <cellStyle name="20% - Accent1 2 3 3 5 2" xfId="26897"/>
    <cellStyle name="20% - Accent1 2 3 3 5 3" xfId="35774"/>
    <cellStyle name="20% - Accent1 2 3 3 6" xfId="18288"/>
    <cellStyle name="20% - Accent1 2 3 3 6 2" xfId="29116"/>
    <cellStyle name="20% - Accent1 2 3 3 6 3" xfId="37993"/>
    <cellStyle name="20% - Accent1 2 3 3 7" xfId="22459"/>
    <cellStyle name="20% - Accent1 2 3 3 8" xfId="31334"/>
    <cellStyle name="20% - Accent1 2 3 4" xfId="8338"/>
    <cellStyle name="20% - Accent1 2 3 4 2" xfId="12971"/>
    <cellStyle name="20% - Accent1 2 3 4 2 2" xfId="15325"/>
    <cellStyle name="20% - Accent1 2 3 4 2 2 2" xfId="26155"/>
    <cellStyle name="20% - Accent1 2 3 4 2 2 3" xfId="35032"/>
    <cellStyle name="20% - Accent1 2 3 4 2 3" xfId="17544"/>
    <cellStyle name="20% - Accent1 2 3 4 2 3 2" xfId="28374"/>
    <cellStyle name="20% - Accent1 2 3 4 2 3 3" xfId="37251"/>
    <cellStyle name="20% - Accent1 2 3 4 2 4" xfId="19949"/>
    <cellStyle name="20% - Accent1 2 3 4 2 4 2" xfId="30593"/>
    <cellStyle name="20% - Accent1 2 3 4 2 4 3" xfId="39470"/>
    <cellStyle name="20% - Accent1 2 3 4 2 5" xfId="23936"/>
    <cellStyle name="20% - Accent1 2 3 4 2 6" xfId="32813"/>
    <cellStyle name="20% - Accent1 2 3 4 3" xfId="12238"/>
    <cellStyle name="20% - Accent1 2 3 4 3 2" xfId="14592"/>
    <cellStyle name="20% - Accent1 2 3 4 3 2 2" xfId="25422"/>
    <cellStyle name="20% - Accent1 2 3 4 3 2 3" xfId="34299"/>
    <cellStyle name="20% - Accent1 2 3 4 3 3" xfId="16811"/>
    <cellStyle name="20% - Accent1 2 3 4 3 3 2" xfId="27641"/>
    <cellStyle name="20% - Accent1 2 3 4 3 3 3" xfId="36518"/>
    <cellStyle name="20% - Accent1 2 3 4 3 4" xfId="19216"/>
    <cellStyle name="20% - Accent1 2 3 4 3 4 2" xfId="29860"/>
    <cellStyle name="20% - Accent1 2 3 4 3 4 3" xfId="38737"/>
    <cellStyle name="20% - Accent1 2 3 4 3 5" xfId="23203"/>
    <cellStyle name="20% - Accent1 2 3 4 3 6" xfId="32080"/>
    <cellStyle name="20% - Accent1 2 3 4 4" xfId="13716"/>
    <cellStyle name="20% - Accent1 2 3 4 4 2" xfId="24679"/>
    <cellStyle name="20% - Accent1 2 3 4 4 3" xfId="33556"/>
    <cellStyle name="20% - Accent1 2 3 4 5" xfId="16068"/>
    <cellStyle name="20% - Accent1 2 3 4 5 2" xfId="26898"/>
    <cellStyle name="20% - Accent1 2 3 4 5 3" xfId="35775"/>
    <cellStyle name="20% - Accent1 2 3 4 6" xfId="18289"/>
    <cellStyle name="20% - Accent1 2 3 4 6 2" xfId="29117"/>
    <cellStyle name="20% - Accent1 2 3 4 6 3" xfId="37994"/>
    <cellStyle name="20% - Accent1 2 3 4 7" xfId="22460"/>
    <cellStyle name="20% - Accent1 2 3 4 8" xfId="31335"/>
    <cellStyle name="20% - Accent1 2 3 5" xfId="8339"/>
    <cellStyle name="20% - Accent1 2 3 5 2" xfId="12972"/>
    <cellStyle name="20% - Accent1 2 3 5 2 2" xfId="15326"/>
    <cellStyle name="20% - Accent1 2 3 5 2 2 2" xfId="26156"/>
    <cellStyle name="20% - Accent1 2 3 5 2 2 3" xfId="35033"/>
    <cellStyle name="20% - Accent1 2 3 5 2 3" xfId="17545"/>
    <cellStyle name="20% - Accent1 2 3 5 2 3 2" xfId="28375"/>
    <cellStyle name="20% - Accent1 2 3 5 2 3 3" xfId="37252"/>
    <cellStyle name="20% - Accent1 2 3 5 2 4" xfId="19950"/>
    <cellStyle name="20% - Accent1 2 3 5 2 4 2" xfId="30594"/>
    <cellStyle name="20% - Accent1 2 3 5 2 4 3" xfId="39471"/>
    <cellStyle name="20% - Accent1 2 3 5 2 5" xfId="23937"/>
    <cellStyle name="20% - Accent1 2 3 5 2 6" xfId="32814"/>
    <cellStyle name="20% - Accent1 2 3 5 3" xfId="12239"/>
    <cellStyle name="20% - Accent1 2 3 5 3 2" xfId="14593"/>
    <cellStyle name="20% - Accent1 2 3 5 3 2 2" xfId="25423"/>
    <cellStyle name="20% - Accent1 2 3 5 3 2 3" xfId="34300"/>
    <cellStyle name="20% - Accent1 2 3 5 3 3" xfId="16812"/>
    <cellStyle name="20% - Accent1 2 3 5 3 3 2" xfId="27642"/>
    <cellStyle name="20% - Accent1 2 3 5 3 3 3" xfId="36519"/>
    <cellStyle name="20% - Accent1 2 3 5 3 4" xfId="19217"/>
    <cellStyle name="20% - Accent1 2 3 5 3 4 2" xfId="29861"/>
    <cellStyle name="20% - Accent1 2 3 5 3 4 3" xfId="38738"/>
    <cellStyle name="20% - Accent1 2 3 5 3 5" xfId="23204"/>
    <cellStyle name="20% - Accent1 2 3 5 3 6" xfId="32081"/>
    <cellStyle name="20% - Accent1 2 3 5 4" xfId="13717"/>
    <cellStyle name="20% - Accent1 2 3 5 4 2" xfId="24680"/>
    <cellStyle name="20% - Accent1 2 3 5 4 3" xfId="33557"/>
    <cellStyle name="20% - Accent1 2 3 5 5" xfId="16069"/>
    <cellStyle name="20% - Accent1 2 3 5 5 2" xfId="26899"/>
    <cellStyle name="20% - Accent1 2 3 5 5 3" xfId="35776"/>
    <cellStyle name="20% - Accent1 2 3 5 6" xfId="18290"/>
    <cellStyle name="20% - Accent1 2 3 5 6 2" xfId="29118"/>
    <cellStyle name="20% - Accent1 2 3 5 6 3" xfId="37995"/>
    <cellStyle name="20% - Accent1 2 3 5 7" xfId="22461"/>
    <cellStyle name="20% - Accent1 2 3 5 8" xfId="31336"/>
    <cellStyle name="20% - Accent1 2 3 6" xfId="8340"/>
    <cellStyle name="20% - Accent1 2 3 6 2" xfId="12973"/>
    <cellStyle name="20% - Accent1 2 3 6 2 2" xfId="15327"/>
    <cellStyle name="20% - Accent1 2 3 6 2 2 2" xfId="26157"/>
    <cellStyle name="20% - Accent1 2 3 6 2 2 3" xfId="35034"/>
    <cellStyle name="20% - Accent1 2 3 6 2 3" xfId="17546"/>
    <cellStyle name="20% - Accent1 2 3 6 2 3 2" xfId="28376"/>
    <cellStyle name="20% - Accent1 2 3 6 2 3 3" xfId="37253"/>
    <cellStyle name="20% - Accent1 2 3 6 2 4" xfId="19951"/>
    <cellStyle name="20% - Accent1 2 3 6 2 4 2" xfId="30595"/>
    <cellStyle name="20% - Accent1 2 3 6 2 4 3" xfId="39472"/>
    <cellStyle name="20% - Accent1 2 3 6 2 5" xfId="23938"/>
    <cellStyle name="20% - Accent1 2 3 6 2 6" xfId="32815"/>
    <cellStyle name="20% - Accent1 2 3 6 3" xfId="12240"/>
    <cellStyle name="20% - Accent1 2 3 6 3 2" xfId="14594"/>
    <cellStyle name="20% - Accent1 2 3 6 3 2 2" xfId="25424"/>
    <cellStyle name="20% - Accent1 2 3 6 3 2 3" xfId="34301"/>
    <cellStyle name="20% - Accent1 2 3 6 3 3" xfId="16813"/>
    <cellStyle name="20% - Accent1 2 3 6 3 3 2" xfId="27643"/>
    <cellStyle name="20% - Accent1 2 3 6 3 3 3" xfId="36520"/>
    <cellStyle name="20% - Accent1 2 3 6 3 4" xfId="19218"/>
    <cellStyle name="20% - Accent1 2 3 6 3 4 2" xfId="29862"/>
    <cellStyle name="20% - Accent1 2 3 6 3 4 3" xfId="38739"/>
    <cellStyle name="20% - Accent1 2 3 6 3 5" xfId="23205"/>
    <cellStyle name="20% - Accent1 2 3 6 3 6" xfId="32082"/>
    <cellStyle name="20% - Accent1 2 3 6 4" xfId="13718"/>
    <cellStyle name="20% - Accent1 2 3 6 4 2" xfId="24681"/>
    <cellStyle name="20% - Accent1 2 3 6 4 3" xfId="33558"/>
    <cellStyle name="20% - Accent1 2 3 6 5" xfId="16070"/>
    <cellStyle name="20% - Accent1 2 3 6 5 2" xfId="26900"/>
    <cellStyle name="20% - Accent1 2 3 6 5 3" xfId="35777"/>
    <cellStyle name="20% - Accent1 2 3 6 6" xfId="18291"/>
    <cellStyle name="20% - Accent1 2 3 6 6 2" xfId="29119"/>
    <cellStyle name="20% - Accent1 2 3 6 6 3" xfId="37996"/>
    <cellStyle name="20% - Accent1 2 3 6 7" xfId="22462"/>
    <cellStyle name="20% - Accent1 2 3 6 8" xfId="31337"/>
    <cellStyle name="20% - Accent1 2 3 7" xfId="8341"/>
    <cellStyle name="20% - Accent1 2 3 7 2" xfId="12974"/>
    <cellStyle name="20% - Accent1 2 3 7 2 2" xfId="15328"/>
    <cellStyle name="20% - Accent1 2 3 7 2 2 2" xfId="26158"/>
    <cellStyle name="20% - Accent1 2 3 7 2 2 3" xfId="35035"/>
    <cellStyle name="20% - Accent1 2 3 7 2 3" xfId="17547"/>
    <cellStyle name="20% - Accent1 2 3 7 2 3 2" xfId="28377"/>
    <cellStyle name="20% - Accent1 2 3 7 2 3 3" xfId="37254"/>
    <cellStyle name="20% - Accent1 2 3 7 2 4" xfId="19952"/>
    <cellStyle name="20% - Accent1 2 3 7 2 4 2" xfId="30596"/>
    <cellStyle name="20% - Accent1 2 3 7 2 4 3" xfId="39473"/>
    <cellStyle name="20% - Accent1 2 3 7 2 5" xfId="23939"/>
    <cellStyle name="20% - Accent1 2 3 7 2 6" xfId="32816"/>
    <cellStyle name="20% - Accent1 2 3 7 3" xfId="12241"/>
    <cellStyle name="20% - Accent1 2 3 7 3 2" xfId="14595"/>
    <cellStyle name="20% - Accent1 2 3 7 3 2 2" xfId="25425"/>
    <cellStyle name="20% - Accent1 2 3 7 3 2 3" xfId="34302"/>
    <cellStyle name="20% - Accent1 2 3 7 3 3" xfId="16814"/>
    <cellStyle name="20% - Accent1 2 3 7 3 3 2" xfId="27644"/>
    <cellStyle name="20% - Accent1 2 3 7 3 3 3" xfId="36521"/>
    <cellStyle name="20% - Accent1 2 3 7 3 4" xfId="19219"/>
    <cellStyle name="20% - Accent1 2 3 7 3 4 2" xfId="29863"/>
    <cellStyle name="20% - Accent1 2 3 7 3 4 3" xfId="38740"/>
    <cellStyle name="20% - Accent1 2 3 7 3 5" xfId="23206"/>
    <cellStyle name="20% - Accent1 2 3 7 3 6" xfId="32083"/>
    <cellStyle name="20% - Accent1 2 3 7 4" xfId="13719"/>
    <cellStyle name="20% - Accent1 2 3 7 4 2" xfId="24682"/>
    <cellStyle name="20% - Accent1 2 3 7 4 3" xfId="33559"/>
    <cellStyle name="20% - Accent1 2 3 7 5" xfId="16071"/>
    <cellStyle name="20% - Accent1 2 3 7 5 2" xfId="26901"/>
    <cellStyle name="20% - Accent1 2 3 7 5 3" xfId="35778"/>
    <cellStyle name="20% - Accent1 2 3 7 6" xfId="18292"/>
    <cellStyle name="20% - Accent1 2 3 7 6 2" xfId="29120"/>
    <cellStyle name="20% - Accent1 2 3 7 6 3" xfId="37997"/>
    <cellStyle name="20% - Accent1 2 3 7 7" xfId="22463"/>
    <cellStyle name="20% - Accent1 2 3 7 8" xfId="31338"/>
    <cellStyle name="20% - Accent1 2 3 8" xfId="8342"/>
    <cellStyle name="20% - Accent1 2 3 8 2" xfId="12975"/>
    <cellStyle name="20% - Accent1 2 3 8 2 2" xfId="15329"/>
    <cellStyle name="20% - Accent1 2 3 8 2 2 2" xfId="26159"/>
    <cellStyle name="20% - Accent1 2 3 8 2 2 3" xfId="35036"/>
    <cellStyle name="20% - Accent1 2 3 8 2 3" xfId="17548"/>
    <cellStyle name="20% - Accent1 2 3 8 2 3 2" xfId="28378"/>
    <cellStyle name="20% - Accent1 2 3 8 2 3 3" xfId="37255"/>
    <cellStyle name="20% - Accent1 2 3 8 2 4" xfId="19953"/>
    <cellStyle name="20% - Accent1 2 3 8 2 4 2" xfId="30597"/>
    <cellStyle name="20% - Accent1 2 3 8 2 4 3" xfId="39474"/>
    <cellStyle name="20% - Accent1 2 3 8 2 5" xfId="23940"/>
    <cellStyle name="20% - Accent1 2 3 8 2 6" xfId="32817"/>
    <cellStyle name="20% - Accent1 2 3 8 3" xfId="12242"/>
    <cellStyle name="20% - Accent1 2 3 8 3 2" xfId="14596"/>
    <cellStyle name="20% - Accent1 2 3 8 3 2 2" xfId="25426"/>
    <cellStyle name="20% - Accent1 2 3 8 3 2 3" xfId="34303"/>
    <cellStyle name="20% - Accent1 2 3 8 3 3" xfId="16815"/>
    <cellStyle name="20% - Accent1 2 3 8 3 3 2" xfId="27645"/>
    <cellStyle name="20% - Accent1 2 3 8 3 3 3" xfId="36522"/>
    <cellStyle name="20% - Accent1 2 3 8 3 4" xfId="19220"/>
    <cellStyle name="20% - Accent1 2 3 8 3 4 2" xfId="29864"/>
    <cellStyle name="20% - Accent1 2 3 8 3 4 3" xfId="38741"/>
    <cellStyle name="20% - Accent1 2 3 8 3 5" xfId="23207"/>
    <cellStyle name="20% - Accent1 2 3 8 3 6" xfId="32084"/>
    <cellStyle name="20% - Accent1 2 3 8 4" xfId="13720"/>
    <cellStyle name="20% - Accent1 2 3 8 4 2" xfId="24683"/>
    <cellStyle name="20% - Accent1 2 3 8 4 3" xfId="33560"/>
    <cellStyle name="20% - Accent1 2 3 8 5" xfId="16072"/>
    <cellStyle name="20% - Accent1 2 3 8 5 2" xfId="26902"/>
    <cellStyle name="20% - Accent1 2 3 8 5 3" xfId="35779"/>
    <cellStyle name="20% - Accent1 2 3 8 6" xfId="18293"/>
    <cellStyle name="20% - Accent1 2 3 8 6 2" xfId="29121"/>
    <cellStyle name="20% - Accent1 2 3 8 6 3" xfId="37998"/>
    <cellStyle name="20% - Accent1 2 3 8 7" xfId="22464"/>
    <cellStyle name="20% - Accent1 2 3 8 8" xfId="31339"/>
    <cellStyle name="20% - Accent1 2 3 9" xfId="8343"/>
    <cellStyle name="20% - Accent1 2 3 9 2" xfId="12976"/>
    <cellStyle name="20% - Accent1 2 3 9 2 2" xfId="15330"/>
    <cellStyle name="20% - Accent1 2 3 9 2 2 2" xfId="26160"/>
    <cellStyle name="20% - Accent1 2 3 9 2 2 3" xfId="35037"/>
    <cellStyle name="20% - Accent1 2 3 9 2 3" xfId="17549"/>
    <cellStyle name="20% - Accent1 2 3 9 2 3 2" xfId="28379"/>
    <cellStyle name="20% - Accent1 2 3 9 2 3 3" xfId="37256"/>
    <cellStyle name="20% - Accent1 2 3 9 2 4" xfId="19954"/>
    <cellStyle name="20% - Accent1 2 3 9 2 4 2" xfId="30598"/>
    <cellStyle name="20% - Accent1 2 3 9 2 4 3" xfId="39475"/>
    <cellStyle name="20% - Accent1 2 3 9 2 5" xfId="23941"/>
    <cellStyle name="20% - Accent1 2 3 9 2 6" xfId="32818"/>
    <cellStyle name="20% - Accent1 2 3 9 3" xfId="12243"/>
    <cellStyle name="20% - Accent1 2 3 9 3 2" xfId="14597"/>
    <cellStyle name="20% - Accent1 2 3 9 3 2 2" xfId="25427"/>
    <cellStyle name="20% - Accent1 2 3 9 3 2 3" xfId="34304"/>
    <cellStyle name="20% - Accent1 2 3 9 3 3" xfId="16816"/>
    <cellStyle name="20% - Accent1 2 3 9 3 3 2" xfId="27646"/>
    <cellStyle name="20% - Accent1 2 3 9 3 3 3" xfId="36523"/>
    <cellStyle name="20% - Accent1 2 3 9 3 4" xfId="19221"/>
    <cellStyle name="20% - Accent1 2 3 9 3 4 2" xfId="29865"/>
    <cellStyle name="20% - Accent1 2 3 9 3 4 3" xfId="38742"/>
    <cellStyle name="20% - Accent1 2 3 9 3 5" xfId="23208"/>
    <cellStyle name="20% - Accent1 2 3 9 3 6" xfId="32085"/>
    <cellStyle name="20% - Accent1 2 3 9 4" xfId="13721"/>
    <cellStyle name="20% - Accent1 2 3 9 4 2" xfId="24684"/>
    <cellStyle name="20% - Accent1 2 3 9 4 3" xfId="33561"/>
    <cellStyle name="20% - Accent1 2 3 9 5" xfId="16073"/>
    <cellStyle name="20% - Accent1 2 3 9 5 2" xfId="26903"/>
    <cellStyle name="20% - Accent1 2 3 9 5 3" xfId="35780"/>
    <cellStyle name="20% - Accent1 2 3 9 6" xfId="18294"/>
    <cellStyle name="20% - Accent1 2 3 9 6 2" xfId="29122"/>
    <cellStyle name="20% - Accent1 2 3 9 6 3" xfId="37999"/>
    <cellStyle name="20% - Accent1 2 3 9 7" xfId="22465"/>
    <cellStyle name="20% - Accent1 2 3 9 8" xfId="31340"/>
    <cellStyle name="20% - Accent1 2 4" xfId="8344"/>
    <cellStyle name="20% - Accent1 2 4 10" xfId="12977"/>
    <cellStyle name="20% - Accent1 2 4 10 2" xfId="15331"/>
    <cellStyle name="20% - Accent1 2 4 10 2 2" xfId="26161"/>
    <cellStyle name="20% - Accent1 2 4 10 2 3" xfId="35038"/>
    <cellStyle name="20% - Accent1 2 4 10 3" xfId="17550"/>
    <cellStyle name="20% - Accent1 2 4 10 3 2" xfId="28380"/>
    <cellStyle name="20% - Accent1 2 4 10 3 3" xfId="37257"/>
    <cellStyle name="20% - Accent1 2 4 10 4" xfId="19955"/>
    <cellStyle name="20% - Accent1 2 4 10 4 2" xfId="30599"/>
    <cellStyle name="20% - Accent1 2 4 10 4 3" xfId="39476"/>
    <cellStyle name="20% - Accent1 2 4 10 5" xfId="23942"/>
    <cellStyle name="20% - Accent1 2 4 10 6" xfId="32819"/>
    <cellStyle name="20% - Accent1 2 4 11" xfId="12244"/>
    <cellStyle name="20% - Accent1 2 4 11 2" xfId="14598"/>
    <cellStyle name="20% - Accent1 2 4 11 2 2" xfId="25428"/>
    <cellStyle name="20% - Accent1 2 4 11 2 3" xfId="34305"/>
    <cellStyle name="20% - Accent1 2 4 11 3" xfId="16817"/>
    <cellStyle name="20% - Accent1 2 4 11 3 2" xfId="27647"/>
    <cellStyle name="20% - Accent1 2 4 11 3 3" xfId="36524"/>
    <cellStyle name="20% - Accent1 2 4 11 4" xfId="19222"/>
    <cellStyle name="20% - Accent1 2 4 11 4 2" xfId="29866"/>
    <cellStyle name="20% - Accent1 2 4 11 4 3" xfId="38743"/>
    <cellStyle name="20% - Accent1 2 4 11 5" xfId="23209"/>
    <cellStyle name="20% - Accent1 2 4 11 6" xfId="32086"/>
    <cellStyle name="20% - Accent1 2 4 12" xfId="13722"/>
    <cellStyle name="20% - Accent1 2 4 12 2" xfId="24685"/>
    <cellStyle name="20% - Accent1 2 4 12 3" xfId="33562"/>
    <cellStyle name="20% - Accent1 2 4 13" xfId="16074"/>
    <cellStyle name="20% - Accent1 2 4 13 2" xfId="26904"/>
    <cellStyle name="20% - Accent1 2 4 13 3" xfId="35781"/>
    <cellStyle name="20% - Accent1 2 4 14" xfId="18295"/>
    <cellStyle name="20% - Accent1 2 4 14 2" xfId="29123"/>
    <cellStyle name="20% - Accent1 2 4 14 3" xfId="38000"/>
    <cellStyle name="20% - Accent1 2 4 15" xfId="22466"/>
    <cellStyle name="20% - Accent1 2 4 16" xfId="31341"/>
    <cellStyle name="20% - Accent1 2 4 2" xfId="8345"/>
    <cellStyle name="20% - Accent1 2 4 2 2" xfId="12978"/>
    <cellStyle name="20% - Accent1 2 4 2 2 2" xfId="15332"/>
    <cellStyle name="20% - Accent1 2 4 2 2 2 2" xfId="26162"/>
    <cellStyle name="20% - Accent1 2 4 2 2 2 3" xfId="35039"/>
    <cellStyle name="20% - Accent1 2 4 2 2 3" xfId="17551"/>
    <cellStyle name="20% - Accent1 2 4 2 2 3 2" xfId="28381"/>
    <cellStyle name="20% - Accent1 2 4 2 2 3 3" xfId="37258"/>
    <cellStyle name="20% - Accent1 2 4 2 2 4" xfId="19956"/>
    <cellStyle name="20% - Accent1 2 4 2 2 4 2" xfId="30600"/>
    <cellStyle name="20% - Accent1 2 4 2 2 4 3" xfId="39477"/>
    <cellStyle name="20% - Accent1 2 4 2 2 5" xfId="23943"/>
    <cellStyle name="20% - Accent1 2 4 2 2 6" xfId="32820"/>
    <cellStyle name="20% - Accent1 2 4 2 3" xfId="12245"/>
    <cellStyle name="20% - Accent1 2 4 2 3 2" xfId="14599"/>
    <cellStyle name="20% - Accent1 2 4 2 3 2 2" xfId="25429"/>
    <cellStyle name="20% - Accent1 2 4 2 3 2 3" xfId="34306"/>
    <cellStyle name="20% - Accent1 2 4 2 3 3" xfId="16818"/>
    <cellStyle name="20% - Accent1 2 4 2 3 3 2" xfId="27648"/>
    <cellStyle name="20% - Accent1 2 4 2 3 3 3" xfId="36525"/>
    <cellStyle name="20% - Accent1 2 4 2 3 4" xfId="19223"/>
    <cellStyle name="20% - Accent1 2 4 2 3 4 2" xfId="29867"/>
    <cellStyle name="20% - Accent1 2 4 2 3 4 3" xfId="38744"/>
    <cellStyle name="20% - Accent1 2 4 2 3 5" xfId="23210"/>
    <cellStyle name="20% - Accent1 2 4 2 3 6" xfId="32087"/>
    <cellStyle name="20% - Accent1 2 4 2 4" xfId="13723"/>
    <cellStyle name="20% - Accent1 2 4 2 4 2" xfId="24686"/>
    <cellStyle name="20% - Accent1 2 4 2 4 3" xfId="33563"/>
    <cellStyle name="20% - Accent1 2 4 2 5" xfId="16075"/>
    <cellStyle name="20% - Accent1 2 4 2 5 2" xfId="26905"/>
    <cellStyle name="20% - Accent1 2 4 2 5 3" xfId="35782"/>
    <cellStyle name="20% - Accent1 2 4 2 6" xfId="18296"/>
    <cellStyle name="20% - Accent1 2 4 2 6 2" xfId="29124"/>
    <cellStyle name="20% - Accent1 2 4 2 6 3" xfId="38001"/>
    <cellStyle name="20% - Accent1 2 4 2 7" xfId="22467"/>
    <cellStyle name="20% - Accent1 2 4 2 8" xfId="31342"/>
    <cellStyle name="20% - Accent1 2 4 3" xfId="8346"/>
    <cellStyle name="20% - Accent1 2 4 3 2" xfId="12979"/>
    <cellStyle name="20% - Accent1 2 4 3 2 2" xfId="15333"/>
    <cellStyle name="20% - Accent1 2 4 3 2 2 2" xfId="26163"/>
    <cellStyle name="20% - Accent1 2 4 3 2 2 3" xfId="35040"/>
    <cellStyle name="20% - Accent1 2 4 3 2 3" xfId="17552"/>
    <cellStyle name="20% - Accent1 2 4 3 2 3 2" xfId="28382"/>
    <cellStyle name="20% - Accent1 2 4 3 2 3 3" xfId="37259"/>
    <cellStyle name="20% - Accent1 2 4 3 2 4" xfId="19957"/>
    <cellStyle name="20% - Accent1 2 4 3 2 4 2" xfId="30601"/>
    <cellStyle name="20% - Accent1 2 4 3 2 4 3" xfId="39478"/>
    <cellStyle name="20% - Accent1 2 4 3 2 5" xfId="23944"/>
    <cellStyle name="20% - Accent1 2 4 3 2 6" xfId="32821"/>
    <cellStyle name="20% - Accent1 2 4 3 3" xfId="12246"/>
    <cellStyle name="20% - Accent1 2 4 3 3 2" xfId="14600"/>
    <cellStyle name="20% - Accent1 2 4 3 3 2 2" xfId="25430"/>
    <cellStyle name="20% - Accent1 2 4 3 3 2 3" xfId="34307"/>
    <cellStyle name="20% - Accent1 2 4 3 3 3" xfId="16819"/>
    <cellStyle name="20% - Accent1 2 4 3 3 3 2" xfId="27649"/>
    <cellStyle name="20% - Accent1 2 4 3 3 3 3" xfId="36526"/>
    <cellStyle name="20% - Accent1 2 4 3 3 4" xfId="19224"/>
    <cellStyle name="20% - Accent1 2 4 3 3 4 2" xfId="29868"/>
    <cellStyle name="20% - Accent1 2 4 3 3 4 3" xfId="38745"/>
    <cellStyle name="20% - Accent1 2 4 3 3 5" xfId="23211"/>
    <cellStyle name="20% - Accent1 2 4 3 3 6" xfId="32088"/>
    <cellStyle name="20% - Accent1 2 4 3 4" xfId="13724"/>
    <cellStyle name="20% - Accent1 2 4 3 4 2" xfId="24687"/>
    <cellStyle name="20% - Accent1 2 4 3 4 3" xfId="33564"/>
    <cellStyle name="20% - Accent1 2 4 3 5" xfId="16076"/>
    <cellStyle name="20% - Accent1 2 4 3 5 2" xfId="26906"/>
    <cellStyle name="20% - Accent1 2 4 3 5 3" xfId="35783"/>
    <cellStyle name="20% - Accent1 2 4 3 6" xfId="18297"/>
    <cellStyle name="20% - Accent1 2 4 3 6 2" xfId="29125"/>
    <cellStyle name="20% - Accent1 2 4 3 6 3" xfId="38002"/>
    <cellStyle name="20% - Accent1 2 4 3 7" xfId="22468"/>
    <cellStyle name="20% - Accent1 2 4 3 8" xfId="31343"/>
    <cellStyle name="20% - Accent1 2 4 4" xfId="8347"/>
    <cellStyle name="20% - Accent1 2 4 4 2" xfId="12980"/>
    <cellStyle name="20% - Accent1 2 4 4 2 2" xfId="15334"/>
    <cellStyle name="20% - Accent1 2 4 4 2 2 2" xfId="26164"/>
    <cellStyle name="20% - Accent1 2 4 4 2 2 3" xfId="35041"/>
    <cellStyle name="20% - Accent1 2 4 4 2 3" xfId="17553"/>
    <cellStyle name="20% - Accent1 2 4 4 2 3 2" xfId="28383"/>
    <cellStyle name="20% - Accent1 2 4 4 2 3 3" xfId="37260"/>
    <cellStyle name="20% - Accent1 2 4 4 2 4" xfId="19958"/>
    <cellStyle name="20% - Accent1 2 4 4 2 4 2" xfId="30602"/>
    <cellStyle name="20% - Accent1 2 4 4 2 4 3" xfId="39479"/>
    <cellStyle name="20% - Accent1 2 4 4 2 5" xfId="23945"/>
    <cellStyle name="20% - Accent1 2 4 4 2 6" xfId="32822"/>
    <cellStyle name="20% - Accent1 2 4 4 3" xfId="12247"/>
    <cellStyle name="20% - Accent1 2 4 4 3 2" xfId="14601"/>
    <cellStyle name="20% - Accent1 2 4 4 3 2 2" xfId="25431"/>
    <cellStyle name="20% - Accent1 2 4 4 3 2 3" xfId="34308"/>
    <cellStyle name="20% - Accent1 2 4 4 3 3" xfId="16820"/>
    <cellStyle name="20% - Accent1 2 4 4 3 3 2" xfId="27650"/>
    <cellStyle name="20% - Accent1 2 4 4 3 3 3" xfId="36527"/>
    <cellStyle name="20% - Accent1 2 4 4 3 4" xfId="19225"/>
    <cellStyle name="20% - Accent1 2 4 4 3 4 2" xfId="29869"/>
    <cellStyle name="20% - Accent1 2 4 4 3 4 3" xfId="38746"/>
    <cellStyle name="20% - Accent1 2 4 4 3 5" xfId="23212"/>
    <cellStyle name="20% - Accent1 2 4 4 3 6" xfId="32089"/>
    <cellStyle name="20% - Accent1 2 4 4 4" xfId="13725"/>
    <cellStyle name="20% - Accent1 2 4 4 4 2" xfId="24688"/>
    <cellStyle name="20% - Accent1 2 4 4 4 3" xfId="33565"/>
    <cellStyle name="20% - Accent1 2 4 4 5" xfId="16077"/>
    <cellStyle name="20% - Accent1 2 4 4 5 2" xfId="26907"/>
    <cellStyle name="20% - Accent1 2 4 4 5 3" xfId="35784"/>
    <cellStyle name="20% - Accent1 2 4 4 6" xfId="18298"/>
    <cellStyle name="20% - Accent1 2 4 4 6 2" xfId="29126"/>
    <cellStyle name="20% - Accent1 2 4 4 6 3" xfId="38003"/>
    <cellStyle name="20% - Accent1 2 4 4 7" xfId="22469"/>
    <cellStyle name="20% - Accent1 2 4 4 8" xfId="31344"/>
    <cellStyle name="20% - Accent1 2 4 5" xfId="8348"/>
    <cellStyle name="20% - Accent1 2 4 5 2" xfId="12981"/>
    <cellStyle name="20% - Accent1 2 4 5 2 2" xfId="15335"/>
    <cellStyle name="20% - Accent1 2 4 5 2 2 2" xfId="26165"/>
    <cellStyle name="20% - Accent1 2 4 5 2 2 3" xfId="35042"/>
    <cellStyle name="20% - Accent1 2 4 5 2 3" xfId="17554"/>
    <cellStyle name="20% - Accent1 2 4 5 2 3 2" xfId="28384"/>
    <cellStyle name="20% - Accent1 2 4 5 2 3 3" xfId="37261"/>
    <cellStyle name="20% - Accent1 2 4 5 2 4" xfId="19959"/>
    <cellStyle name="20% - Accent1 2 4 5 2 4 2" xfId="30603"/>
    <cellStyle name="20% - Accent1 2 4 5 2 4 3" xfId="39480"/>
    <cellStyle name="20% - Accent1 2 4 5 2 5" xfId="23946"/>
    <cellStyle name="20% - Accent1 2 4 5 2 6" xfId="32823"/>
    <cellStyle name="20% - Accent1 2 4 5 3" xfId="12248"/>
    <cellStyle name="20% - Accent1 2 4 5 3 2" xfId="14602"/>
    <cellStyle name="20% - Accent1 2 4 5 3 2 2" xfId="25432"/>
    <cellStyle name="20% - Accent1 2 4 5 3 2 3" xfId="34309"/>
    <cellStyle name="20% - Accent1 2 4 5 3 3" xfId="16821"/>
    <cellStyle name="20% - Accent1 2 4 5 3 3 2" xfId="27651"/>
    <cellStyle name="20% - Accent1 2 4 5 3 3 3" xfId="36528"/>
    <cellStyle name="20% - Accent1 2 4 5 3 4" xfId="19226"/>
    <cellStyle name="20% - Accent1 2 4 5 3 4 2" xfId="29870"/>
    <cellStyle name="20% - Accent1 2 4 5 3 4 3" xfId="38747"/>
    <cellStyle name="20% - Accent1 2 4 5 3 5" xfId="23213"/>
    <cellStyle name="20% - Accent1 2 4 5 3 6" xfId="32090"/>
    <cellStyle name="20% - Accent1 2 4 5 4" xfId="13726"/>
    <cellStyle name="20% - Accent1 2 4 5 4 2" xfId="24689"/>
    <cellStyle name="20% - Accent1 2 4 5 4 3" xfId="33566"/>
    <cellStyle name="20% - Accent1 2 4 5 5" xfId="16078"/>
    <cellStyle name="20% - Accent1 2 4 5 5 2" xfId="26908"/>
    <cellStyle name="20% - Accent1 2 4 5 5 3" xfId="35785"/>
    <cellStyle name="20% - Accent1 2 4 5 6" xfId="18299"/>
    <cellStyle name="20% - Accent1 2 4 5 6 2" xfId="29127"/>
    <cellStyle name="20% - Accent1 2 4 5 6 3" xfId="38004"/>
    <cellStyle name="20% - Accent1 2 4 5 7" xfId="22470"/>
    <cellStyle name="20% - Accent1 2 4 5 8" xfId="31345"/>
    <cellStyle name="20% - Accent1 2 4 6" xfId="8349"/>
    <cellStyle name="20% - Accent1 2 4 6 2" xfId="12982"/>
    <cellStyle name="20% - Accent1 2 4 6 2 2" xfId="15336"/>
    <cellStyle name="20% - Accent1 2 4 6 2 2 2" xfId="26166"/>
    <cellStyle name="20% - Accent1 2 4 6 2 2 3" xfId="35043"/>
    <cellStyle name="20% - Accent1 2 4 6 2 3" xfId="17555"/>
    <cellStyle name="20% - Accent1 2 4 6 2 3 2" xfId="28385"/>
    <cellStyle name="20% - Accent1 2 4 6 2 3 3" xfId="37262"/>
    <cellStyle name="20% - Accent1 2 4 6 2 4" xfId="19960"/>
    <cellStyle name="20% - Accent1 2 4 6 2 4 2" xfId="30604"/>
    <cellStyle name="20% - Accent1 2 4 6 2 4 3" xfId="39481"/>
    <cellStyle name="20% - Accent1 2 4 6 2 5" xfId="23947"/>
    <cellStyle name="20% - Accent1 2 4 6 2 6" xfId="32824"/>
    <cellStyle name="20% - Accent1 2 4 6 3" xfId="12249"/>
    <cellStyle name="20% - Accent1 2 4 6 3 2" xfId="14603"/>
    <cellStyle name="20% - Accent1 2 4 6 3 2 2" xfId="25433"/>
    <cellStyle name="20% - Accent1 2 4 6 3 2 3" xfId="34310"/>
    <cellStyle name="20% - Accent1 2 4 6 3 3" xfId="16822"/>
    <cellStyle name="20% - Accent1 2 4 6 3 3 2" xfId="27652"/>
    <cellStyle name="20% - Accent1 2 4 6 3 3 3" xfId="36529"/>
    <cellStyle name="20% - Accent1 2 4 6 3 4" xfId="19227"/>
    <cellStyle name="20% - Accent1 2 4 6 3 4 2" xfId="29871"/>
    <cellStyle name="20% - Accent1 2 4 6 3 4 3" xfId="38748"/>
    <cellStyle name="20% - Accent1 2 4 6 3 5" xfId="23214"/>
    <cellStyle name="20% - Accent1 2 4 6 3 6" xfId="32091"/>
    <cellStyle name="20% - Accent1 2 4 6 4" xfId="13727"/>
    <cellStyle name="20% - Accent1 2 4 6 4 2" xfId="24690"/>
    <cellStyle name="20% - Accent1 2 4 6 4 3" xfId="33567"/>
    <cellStyle name="20% - Accent1 2 4 6 5" xfId="16079"/>
    <cellStyle name="20% - Accent1 2 4 6 5 2" xfId="26909"/>
    <cellStyle name="20% - Accent1 2 4 6 5 3" xfId="35786"/>
    <cellStyle name="20% - Accent1 2 4 6 6" xfId="18300"/>
    <cellStyle name="20% - Accent1 2 4 6 6 2" xfId="29128"/>
    <cellStyle name="20% - Accent1 2 4 6 6 3" xfId="38005"/>
    <cellStyle name="20% - Accent1 2 4 6 7" xfId="22471"/>
    <cellStyle name="20% - Accent1 2 4 6 8" xfId="31346"/>
    <cellStyle name="20% - Accent1 2 4 7" xfId="8350"/>
    <cellStyle name="20% - Accent1 2 4 7 2" xfId="12983"/>
    <cellStyle name="20% - Accent1 2 4 7 2 2" xfId="15337"/>
    <cellStyle name="20% - Accent1 2 4 7 2 2 2" xfId="26167"/>
    <cellStyle name="20% - Accent1 2 4 7 2 2 3" xfId="35044"/>
    <cellStyle name="20% - Accent1 2 4 7 2 3" xfId="17556"/>
    <cellStyle name="20% - Accent1 2 4 7 2 3 2" xfId="28386"/>
    <cellStyle name="20% - Accent1 2 4 7 2 3 3" xfId="37263"/>
    <cellStyle name="20% - Accent1 2 4 7 2 4" xfId="19961"/>
    <cellStyle name="20% - Accent1 2 4 7 2 4 2" xfId="30605"/>
    <cellStyle name="20% - Accent1 2 4 7 2 4 3" xfId="39482"/>
    <cellStyle name="20% - Accent1 2 4 7 2 5" xfId="23948"/>
    <cellStyle name="20% - Accent1 2 4 7 2 6" xfId="32825"/>
    <cellStyle name="20% - Accent1 2 4 7 3" xfId="12250"/>
    <cellStyle name="20% - Accent1 2 4 7 3 2" xfId="14604"/>
    <cellStyle name="20% - Accent1 2 4 7 3 2 2" xfId="25434"/>
    <cellStyle name="20% - Accent1 2 4 7 3 2 3" xfId="34311"/>
    <cellStyle name="20% - Accent1 2 4 7 3 3" xfId="16823"/>
    <cellStyle name="20% - Accent1 2 4 7 3 3 2" xfId="27653"/>
    <cellStyle name="20% - Accent1 2 4 7 3 3 3" xfId="36530"/>
    <cellStyle name="20% - Accent1 2 4 7 3 4" xfId="19228"/>
    <cellStyle name="20% - Accent1 2 4 7 3 4 2" xfId="29872"/>
    <cellStyle name="20% - Accent1 2 4 7 3 4 3" xfId="38749"/>
    <cellStyle name="20% - Accent1 2 4 7 3 5" xfId="23215"/>
    <cellStyle name="20% - Accent1 2 4 7 3 6" xfId="32092"/>
    <cellStyle name="20% - Accent1 2 4 7 4" xfId="13728"/>
    <cellStyle name="20% - Accent1 2 4 7 4 2" xfId="24691"/>
    <cellStyle name="20% - Accent1 2 4 7 4 3" xfId="33568"/>
    <cellStyle name="20% - Accent1 2 4 7 5" xfId="16080"/>
    <cellStyle name="20% - Accent1 2 4 7 5 2" xfId="26910"/>
    <cellStyle name="20% - Accent1 2 4 7 5 3" xfId="35787"/>
    <cellStyle name="20% - Accent1 2 4 7 6" xfId="18301"/>
    <cellStyle name="20% - Accent1 2 4 7 6 2" xfId="29129"/>
    <cellStyle name="20% - Accent1 2 4 7 6 3" xfId="38006"/>
    <cellStyle name="20% - Accent1 2 4 7 7" xfId="22472"/>
    <cellStyle name="20% - Accent1 2 4 7 8" xfId="31347"/>
    <cellStyle name="20% - Accent1 2 4 8" xfId="8351"/>
    <cellStyle name="20% - Accent1 2 4 8 2" xfId="12984"/>
    <cellStyle name="20% - Accent1 2 4 8 2 2" xfId="15338"/>
    <cellStyle name="20% - Accent1 2 4 8 2 2 2" xfId="26168"/>
    <cellStyle name="20% - Accent1 2 4 8 2 2 3" xfId="35045"/>
    <cellStyle name="20% - Accent1 2 4 8 2 3" xfId="17557"/>
    <cellStyle name="20% - Accent1 2 4 8 2 3 2" xfId="28387"/>
    <cellStyle name="20% - Accent1 2 4 8 2 3 3" xfId="37264"/>
    <cellStyle name="20% - Accent1 2 4 8 2 4" xfId="19962"/>
    <cellStyle name="20% - Accent1 2 4 8 2 4 2" xfId="30606"/>
    <cellStyle name="20% - Accent1 2 4 8 2 4 3" xfId="39483"/>
    <cellStyle name="20% - Accent1 2 4 8 2 5" xfId="23949"/>
    <cellStyle name="20% - Accent1 2 4 8 2 6" xfId="32826"/>
    <cellStyle name="20% - Accent1 2 4 8 3" xfId="12251"/>
    <cellStyle name="20% - Accent1 2 4 8 3 2" xfId="14605"/>
    <cellStyle name="20% - Accent1 2 4 8 3 2 2" xfId="25435"/>
    <cellStyle name="20% - Accent1 2 4 8 3 2 3" xfId="34312"/>
    <cellStyle name="20% - Accent1 2 4 8 3 3" xfId="16824"/>
    <cellStyle name="20% - Accent1 2 4 8 3 3 2" xfId="27654"/>
    <cellStyle name="20% - Accent1 2 4 8 3 3 3" xfId="36531"/>
    <cellStyle name="20% - Accent1 2 4 8 3 4" xfId="19229"/>
    <cellStyle name="20% - Accent1 2 4 8 3 4 2" xfId="29873"/>
    <cellStyle name="20% - Accent1 2 4 8 3 4 3" xfId="38750"/>
    <cellStyle name="20% - Accent1 2 4 8 3 5" xfId="23216"/>
    <cellStyle name="20% - Accent1 2 4 8 3 6" xfId="32093"/>
    <cellStyle name="20% - Accent1 2 4 8 4" xfId="13729"/>
    <cellStyle name="20% - Accent1 2 4 8 4 2" xfId="24692"/>
    <cellStyle name="20% - Accent1 2 4 8 4 3" xfId="33569"/>
    <cellStyle name="20% - Accent1 2 4 8 5" xfId="16081"/>
    <cellStyle name="20% - Accent1 2 4 8 5 2" xfId="26911"/>
    <cellStyle name="20% - Accent1 2 4 8 5 3" xfId="35788"/>
    <cellStyle name="20% - Accent1 2 4 8 6" xfId="18302"/>
    <cellStyle name="20% - Accent1 2 4 8 6 2" xfId="29130"/>
    <cellStyle name="20% - Accent1 2 4 8 6 3" xfId="38007"/>
    <cellStyle name="20% - Accent1 2 4 8 7" xfId="22473"/>
    <cellStyle name="20% - Accent1 2 4 8 8" xfId="31348"/>
    <cellStyle name="20% - Accent1 2 4 9" xfId="8352"/>
    <cellStyle name="20% - Accent1 2 4 9 2" xfId="12985"/>
    <cellStyle name="20% - Accent1 2 4 9 2 2" xfId="15339"/>
    <cellStyle name="20% - Accent1 2 4 9 2 2 2" xfId="26169"/>
    <cellStyle name="20% - Accent1 2 4 9 2 2 3" xfId="35046"/>
    <cellStyle name="20% - Accent1 2 4 9 2 3" xfId="17558"/>
    <cellStyle name="20% - Accent1 2 4 9 2 3 2" xfId="28388"/>
    <cellStyle name="20% - Accent1 2 4 9 2 3 3" xfId="37265"/>
    <cellStyle name="20% - Accent1 2 4 9 2 4" xfId="19963"/>
    <cellStyle name="20% - Accent1 2 4 9 2 4 2" xfId="30607"/>
    <cellStyle name="20% - Accent1 2 4 9 2 4 3" xfId="39484"/>
    <cellStyle name="20% - Accent1 2 4 9 2 5" xfId="23950"/>
    <cellStyle name="20% - Accent1 2 4 9 2 6" xfId="32827"/>
    <cellStyle name="20% - Accent1 2 4 9 3" xfId="12252"/>
    <cellStyle name="20% - Accent1 2 4 9 3 2" xfId="14606"/>
    <cellStyle name="20% - Accent1 2 4 9 3 2 2" xfId="25436"/>
    <cellStyle name="20% - Accent1 2 4 9 3 2 3" xfId="34313"/>
    <cellStyle name="20% - Accent1 2 4 9 3 3" xfId="16825"/>
    <cellStyle name="20% - Accent1 2 4 9 3 3 2" xfId="27655"/>
    <cellStyle name="20% - Accent1 2 4 9 3 3 3" xfId="36532"/>
    <cellStyle name="20% - Accent1 2 4 9 3 4" xfId="19230"/>
    <cellStyle name="20% - Accent1 2 4 9 3 4 2" xfId="29874"/>
    <cellStyle name="20% - Accent1 2 4 9 3 4 3" xfId="38751"/>
    <cellStyle name="20% - Accent1 2 4 9 3 5" xfId="23217"/>
    <cellStyle name="20% - Accent1 2 4 9 3 6" xfId="32094"/>
    <cellStyle name="20% - Accent1 2 4 9 4" xfId="13730"/>
    <cellStyle name="20% - Accent1 2 4 9 4 2" xfId="24693"/>
    <cellStyle name="20% - Accent1 2 4 9 4 3" xfId="33570"/>
    <cellStyle name="20% - Accent1 2 4 9 5" xfId="16082"/>
    <cellStyle name="20% - Accent1 2 4 9 5 2" xfId="26912"/>
    <cellStyle name="20% - Accent1 2 4 9 5 3" xfId="35789"/>
    <cellStyle name="20% - Accent1 2 4 9 6" xfId="18303"/>
    <cellStyle name="20% - Accent1 2 4 9 6 2" xfId="29131"/>
    <cellStyle name="20% - Accent1 2 4 9 6 3" xfId="38008"/>
    <cellStyle name="20% - Accent1 2 4 9 7" xfId="22474"/>
    <cellStyle name="20% - Accent1 2 4 9 8" xfId="31349"/>
    <cellStyle name="20% - Accent1 2 5" xfId="8353"/>
    <cellStyle name="20% - Accent1 2 5 10" xfId="12986"/>
    <cellStyle name="20% - Accent1 2 5 10 2" xfId="15340"/>
    <cellStyle name="20% - Accent1 2 5 10 2 2" xfId="26170"/>
    <cellStyle name="20% - Accent1 2 5 10 2 3" xfId="35047"/>
    <cellStyle name="20% - Accent1 2 5 10 3" xfId="17559"/>
    <cellStyle name="20% - Accent1 2 5 10 3 2" xfId="28389"/>
    <cellStyle name="20% - Accent1 2 5 10 3 3" xfId="37266"/>
    <cellStyle name="20% - Accent1 2 5 10 4" xfId="19964"/>
    <cellStyle name="20% - Accent1 2 5 10 4 2" xfId="30608"/>
    <cellStyle name="20% - Accent1 2 5 10 4 3" xfId="39485"/>
    <cellStyle name="20% - Accent1 2 5 10 5" xfId="23951"/>
    <cellStyle name="20% - Accent1 2 5 10 6" xfId="32828"/>
    <cellStyle name="20% - Accent1 2 5 11" xfId="12253"/>
    <cellStyle name="20% - Accent1 2 5 11 2" xfId="14607"/>
    <cellStyle name="20% - Accent1 2 5 11 2 2" xfId="25437"/>
    <cellStyle name="20% - Accent1 2 5 11 2 3" xfId="34314"/>
    <cellStyle name="20% - Accent1 2 5 11 3" xfId="16826"/>
    <cellStyle name="20% - Accent1 2 5 11 3 2" xfId="27656"/>
    <cellStyle name="20% - Accent1 2 5 11 3 3" xfId="36533"/>
    <cellStyle name="20% - Accent1 2 5 11 4" xfId="19231"/>
    <cellStyle name="20% - Accent1 2 5 11 4 2" xfId="29875"/>
    <cellStyle name="20% - Accent1 2 5 11 4 3" xfId="38752"/>
    <cellStyle name="20% - Accent1 2 5 11 5" xfId="23218"/>
    <cellStyle name="20% - Accent1 2 5 11 6" xfId="32095"/>
    <cellStyle name="20% - Accent1 2 5 12" xfId="13731"/>
    <cellStyle name="20% - Accent1 2 5 12 2" xfId="24694"/>
    <cellStyle name="20% - Accent1 2 5 12 3" xfId="33571"/>
    <cellStyle name="20% - Accent1 2 5 13" xfId="16083"/>
    <cellStyle name="20% - Accent1 2 5 13 2" xfId="26913"/>
    <cellStyle name="20% - Accent1 2 5 13 3" xfId="35790"/>
    <cellStyle name="20% - Accent1 2 5 14" xfId="18304"/>
    <cellStyle name="20% - Accent1 2 5 14 2" xfId="29132"/>
    <cellStyle name="20% - Accent1 2 5 14 3" xfId="38009"/>
    <cellStyle name="20% - Accent1 2 5 15" xfId="22475"/>
    <cellStyle name="20% - Accent1 2 5 16" xfId="31350"/>
    <cellStyle name="20% - Accent1 2 5 2" xfId="8354"/>
    <cellStyle name="20% - Accent1 2 5 2 2" xfId="12987"/>
    <cellStyle name="20% - Accent1 2 5 2 2 2" xfId="15341"/>
    <cellStyle name="20% - Accent1 2 5 2 2 2 2" xfId="26171"/>
    <cellStyle name="20% - Accent1 2 5 2 2 2 3" xfId="35048"/>
    <cellStyle name="20% - Accent1 2 5 2 2 3" xfId="17560"/>
    <cellStyle name="20% - Accent1 2 5 2 2 3 2" xfId="28390"/>
    <cellStyle name="20% - Accent1 2 5 2 2 3 3" xfId="37267"/>
    <cellStyle name="20% - Accent1 2 5 2 2 4" xfId="19965"/>
    <cellStyle name="20% - Accent1 2 5 2 2 4 2" xfId="30609"/>
    <cellStyle name="20% - Accent1 2 5 2 2 4 3" xfId="39486"/>
    <cellStyle name="20% - Accent1 2 5 2 2 5" xfId="23952"/>
    <cellStyle name="20% - Accent1 2 5 2 2 6" xfId="32829"/>
    <cellStyle name="20% - Accent1 2 5 2 3" xfId="12254"/>
    <cellStyle name="20% - Accent1 2 5 2 3 2" xfId="14608"/>
    <cellStyle name="20% - Accent1 2 5 2 3 2 2" xfId="25438"/>
    <cellStyle name="20% - Accent1 2 5 2 3 2 3" xfId="34315"/>
    <cellStyle name="20% - Accent1 2 5 2 3 3" xfId="16827"/>
    <cellStyle name="20% - Accent1 2 5 2 3 3 2" xfId="27657"/>
    <cellStyle name="20% - Accent1 2 5 2 3 3 3" xfId="36534"/>
    <cellStyle name="20% - Accent1 2 5 2 3 4" xfId="19232"/>
    <cellStyle name="20% - Accent1 2 5 2 3 4 2" xfId="29876"/>
    <cellStyle name="20% - Accent1 2 5 2 3 4 3" xfId="38753"/>
    <cellStyle name="20% - Accent1 2 5 2 3 5" xfId="23219"/>
    <cellStyle name="20% - Accent1 2 5 2 3 6" xfId="32096"/>
    <cellStyle name="20% - Accent1 2 5 2 4" xfId="13732"/>
    <cellStyle name="20% - Accent1 2 5 2 4 2" xfId="24695"/>
    <cellStyle name="20% - Accent1 2 5 2 4 3" xfId="33572"/>
    <cellStyle name="20% - Accent1 2 5 2 5" xfId="16084"/>
    <cellStyle name="20% - Accent1 2 5 2 5 2" xfId="26914"/>
    <cellStyle name="20% - Accent1 2 5 2 5 3" xfId="35791"/>
    <cellStyle name="20% - Accent1 2 5 2 6" xfId="18305"/>
    <cellStyle name="20% - Accent1 2 5 2 6 2" xfId="29133"/>
    <cellStyle name="20% - Accent1 2 5 2 6 3" xfId="38010"/>
    <cellStyle name="20% - Accent1 2 5 2 7" xfId="22476"/>
    <cellStyle name="20% - Accent1 2 5 2 8" xfId="31351"/>
    <cellStyle name="20% - Accent1 2 5 3" xfId="8355"/>
    <cellStyle name="20% - Accent1 2 5 3 2" xfId="12988"/>
    <cellStyle name="20% - Accent1 2 5 3 2 2" xfId="15342"/>
    <cellStyle name="20% - Accent1 2 5 3 2 2 2" xfId="26172"/>
    <cellStyle name="20% - Accent1 2 5 3 2 2 3" xfId="35049"/>
    <cellStyle name="20% - Accent1 2 5 3 2 3" xfId="17561"/>
    <cellStyle name="20% - Accent1 2 5 3 2 3 2" xfId="28391"/>
    <cellStyle name="20% - Accent1 2 5 3 2 3 3" xfId="37268"/>
    <cellStyle name="20% - Accent1 2 5 3 2 4" xfId="19966"/>
    <cellStyle name="20% - Accent1 2 5 3 2 4 2" xfId="30610"/>
    <cellStyle name="20% - Accent1 2 5 3 2 4 3" xfId="39487"/>
    <cellStyle name="20% - Accent1 2 5 3 2 5" xfId="23953"/>
    <cellStyle name="20% - Accent1 2 5 3 2 6" xfId="32830"/>
    <cellStyle name="20% - Accent1 2 5 3 3" xfId="12255"/>
    <cellStyle name="20% - Accent1 2 5 3 3 2" xfId="14609"/>
    <cellStyle name="20% - Accent1 2 5 3 3 2 2" xfId="25439"/>
    <cellStyle name="20% - Accent1 2 5 3 3 2 3" xfId="34316"/>
    <cellStyle name="20% - Accent1 2 5 3 3 3" xfId="16828"/>
    <cellStyle name="20% - Accent1 2 5 3 3 3 2" xfId="27658"/>
    <cellStyle name="20% - Accent1 2 5 3 3 3 3" xfId="36535"/>
    <cellStyle name="20% - Accent1 2 5 3 3 4" xfId="19233"/>
    <cellStyle name="20% - Accent1 2 5 3 3 4 2" xfId="29877"/>
    <cellStyle name="20% - Accent1 2 5 3 3 4 3" xfId="38754"/>
    <cellStyle name="20% - Accent1 2 5 3 3 5" xfId="23220"/>
    <cellStyle name="20% - Accent1 2 5 3 3 6" xfId="32097"/>
    <cellStyle name="20% - Accent1 2 5 3 4" xfId="13733"/>
    <cellStyle name="20% - Accent1 2 5 3 4 2" xfId="24696"/>
    <cellStyle name="20% - Accent1 2 5 3 4 3" xfId="33573"/>
    <cellStyle name="20% - Accent1 2 5 3 5" xfId="16085"/>
    <cellStyle name="20% - Accent1 2 5 3 5 2" xfId="26915"/>
    <cellStyle name="20% - Accent1 2 5 3 5 3" xfId="35792"/>
    <cellStyle name="20% - Accent1 2 5 3 6" xfId="18306"/>
    <cellStyle name="20% - Accent1 2 5 3 6 2" xfId="29134"/>
    <cellStyle name="20% - Accent1 2 5 3 6 3" xfId="38011"/>
    <cellStyle name="20% - Accent1 2 5 3 7" xfId="22477"/>
    <cellStyle name="20% - Accent1 2 5 3 8" xfId="31352"/>
    <cellStyle name="20% - Accent1 2 5 4" xfId="8356"/>
    <cellStyle name="20% - Accent1 2 5 4 2" xfId="12989"/>
    <cellStyle name="20% - Accent1 2 5 4 2 2" xfId="15343"/>
    <cellStyle name="20% - Accent1 2 5 4 2 2 2" xfId="26173"/>
    <cellStyle name="20% - Accent1 2 5 4 2 2 3" xfId="35050"/>
    <cellStyle name="20% - Accent1 2 5 4 2 3" xfId="17562"/>
    <cellStyle name="20% - Accent1 2 5 4 2 3 2" xfId="28392"/>
    <cellStyle name="20% - Accent1 2 5 4 2 3 3" xfId="37269"/>
    <cellStyle name="20% - Accent1 2 5 4 2 4" xfId="19967"/>
    <cellStyle name="20% - Accent1 2 5 4 2 4 2" xfId="30611"/>
    <cellStyle name="20% - Accent1 2 5 4 2 4 3" xfId="39488"/>
    <cellStyle name="20% - Accent1 2 5 4 2 5" xfId="23954"/>
    <cellStyle name="20% - Accent1 2 5 4 2 6" xfId="32831"/>
    <cellStyle name="20% - Accent1 2 5 4 3" xfId="12256"/>
    <cellStyle name="20% - Accent1 2 5 4 3 2" xfId="14610"/>
    <cellStyle name="20% - Accent1 2 5 4 3 2 2" xfId="25440"/>
    <cellStyle name="20% - Accent1 2 5 4 3 2 3" xfId="34317"/>
    <cellStyle name="20% - Accent1 2 5 4 3 3" xfId="16829"/>
    <cellStyle name="20% - Accent1 2 5 4 3 3 2" xfId="27659"/>
    <cellStyle name="20% - Accent1 2 5 4 3 3 3" xfId="36536"/>
    <cellStyle name="20% - Accent1 2 5 4 3 4" xfId="19234"/>
    <cellStyle name="20% - Accent1 2 5 4 3 4 2" xfId="29878"/>
    <cellStyle name="20% - Accent1 2 5 4 3 4 3" xfId="38755"/>
    <cellStyle name="20% - Accent1 2 5 4 3 5" xfId="23221"/>
    <cellStyle name="20% - Accent1 2 5 4 3 6" xfId="32098"/>
    <cellStyle name="20% - Accent1 2 5 4 4" xfId="13734"/>
    <cellStyle name="20% - Accent1 2 5 4 4 2" xfId="24697"/>
    <cellStyle name="20% - Accent1 2 5 4 4 3" xfId="33574"/>
    <cellStyle name="20% - Accent1 2 5 4 5" xfId="16086"/>
    <cellStyle name="20% - Accent1 2 5 4 5 2" xfId="26916"/>
    <cellStyle name="20% - Accent1 2 5 4 5 3" xfId="35793"/>
    <cellStyle name="20% - Accent1 2 5 4 6" xfId="18307"/>
    <cellStyle name="20% - Accent1 2 5 4 6 2" xfId="29135"/>
    <cellStyle name="20% - Accent1 2 5 4 6 3" xfId="38012"/>
    <cellStyle name="20% - Accent1 2 5 4 7" xfId="22478"/>
    <cellStyle name="20% - Accent1 2 5 4 8" xfId="31353"/>
    <cellStyle name="20% - Accent1 2 5 5" xfId="8357"/>
    <cellStyle name="20% - Accent1 2 5 5 2" xfId="12990"/>
    <cellStyle name="20% - Accent1 2 5 5 2 2" xfId="15344"/>
    <cellStyle name="20% - Accent1 2 5 5 2 2 2" xfId="26174"/>
    <cellStyle name="20% - Accent1 2 5 5 2 2 3" xfId="35051"/>
    <cellStyle name="20% - Accent1 2 5 5 2 3" xfId="17563"/>
    <cellStyle name="20% - Accent1 2 5 5 2 3 2" xfId="28393"/>
    <cellStyle name="20% - Accent1 2 5 5 2 3 3" xfId="37270"/>
    <cellStyle name="20% - Accent1 2 5 5 2 4" xfId="19968"/>
    <cellStyle name="20% - Accent1 2 5 5 2 4 2" xfId="30612"/>
    <cellStyle name="20% - Accent1 2 5 5 2 4 3" xfId="39489"/>
    <cellStyle name="20% - Accent1 2 5 5 2 5" xfId="23955"/>
    <cellStyle name="20% - Accent1 2 5 5 2 6" xfId="32832"/>
    <cellStyle name="20% - Accent1 2 5 5 3" xfId="12257"/>
    <cellStyle name="20% - Accent1 2 5 5 3 2" xfId="14611"/>
    <cellStyle name="20% - Accent1 2 5 5 3 2 2" xfId="25441"/>
    <cellStyle name="20% - Accent1 2 5 5 3 2 3" xfId="34318"/>
    <cellStyle name="20% - Accent1 2 5 5 3 3" xfId="16830"/>
    <cellStyle name="20% - Accent1 2 5 5 3 3 2" xfId="27660"/>
    <cellStyle name="20% - Accent1 2 5 5 3 3 3" xfId="36537"/>
    <cellStyle name="20% - Accent1 2 5 5 3 4" xfId="19235"/>
    <cellStyle name="20% - Accent1 2 5 5 3 4 2" xfId="29879"/>
    <cellStyle name="20% - Accent1 2 5 5 3 4 3" xfId="38756"/>
    <cellStyle name="20% - Accent1 2 5 5 3 5" xfId="23222"/>
    <cellStyle name="20% - Accent1 2 5 5 3 6" xfId="32099"/>
    <cellStyle name="20% - Accent1 2 5 5 4" xfId="13735"/>
    <cellStyle name="20% - Accent1 2 5 5 4 2" xfId="24698"/>
    <cellStyle name="20% - Accent1 2 5 5 4 3" xfId="33575"/>
    <cellStyle name="20% - Accent1 2 5 5 5" xfId="16087"/>
    <cellStyle name="20% - Accent1 2 5 5 5 2" xfId="26917"/>
    <cellStyle name="20% - Accent1 2 5 5 5 3" xfId="35794"/>
    <cellStyle name="20% - Accent1 2 5 5 6" xfId="18308"/>
    <cellStyle name="20% - Accent1 2 5 5 6 2" xfId="29136"/>
    <cellStyle name="20% - Accent1 2 5 5 6 3" xfId="38013"/>
    <cellStyle name="20% - Accent1 2 5 5 7" xfId="22479"/>
    <cellStyle name="20% - Accent1 2 5 5 8" xfId="31354"/>
    <cellStyle name="20% - Accent1 2 5 6" xfId="8358"/>
    <cellStyle name="20% - Accent1 2 5 6 2" xfId="12991"/>
    <cellStyle name="20% - Accent1 2 5 6 2 2" xfId="15345"/>
    <cellStyle name="20% - Accent1 2 5 6 2 2 2" xfId="26175"/>
    <cellStyle name="20% - Accent1 2 5 6 2 2 3" xfId="35052"/>
    <cellStyle name="20% - Accent1 2 5 6 2 3" xfId="17564"/>
    <cellStyle name="20% - Accent1 2 5 6 2 3 2" xfId="28394"/>
    <cellStyle name="20% - Accent1 2 5 6 2 3 3" xfId="37271"/>
    <cellStyle name="20% - Accent1 2 5 6 2 4" xfId="19969"/>
    <cellStyle name="20% - Accent1 2 5 6 2 4 2" xfId="30613"/>
    <cellStyle name="20% - Accent1 2 5 6 2 4 3" xfId="39490"/>
    <cellStyle name="20% - Accent1 2 5 6 2 5" xfId="23956"/>
    <cellStyle name="20% - Accent1 2 5 6 2 6" xfId="32833"/>
    <cellStyle name="20% - Accent1 2 5 6 3" xfId="12258"/>
    <cellStyle name="20% - Accent1 2 5 6 3 2" xfId="14612"/>
    <cellStyle name="20% - Accent1 2 5 6 3 2 2" xfId="25442"/>
    <cellStyle name="20% - Accent1 2 5 6 3 2 3" xfId="34319"/>
    <cellStyle name="20% - Accent1 2 5 6 3 3" xfId="16831"/>
    <cellStyle name="20% - Accent1 2 5 6 3 3 2" xfId="27661"/>
    <cellStyle name="20% - Accent1 2 5 6 3 3 3" xfId="36538"/>
    <cellStyle name="20% - Accent1 2 5 6 3 4" xfId="19236"/>
    <cellStyle name="20% - Accent1 2 5 6 3 4 2" xfId="29880"/>
    <cellStyle name="20% - Accent1 2 5 6 3 4 3" xfId="38757"/>
    <cellStyle name="20% - Accent1 2 5 6 3 5" xfId="23223"/>
    <cellStyle name="20% - Accent1 2 5 6 3 6" xfId="32100"/>
    <cellStyle name="20% - Accent1 2 5 6 4" xfId="13736"/>
    <cellStyle name="20% - Accent1 2 5 6 4 2" xfId="24699"/>
    <cellStyle name="20% - Accent1 2 5 6 4 3" xfId="33576"/>
    <cellStyle name="20% - Accent1 2 5 6 5" xfId="16088"/>
    <cellStyle name="20% - Accent1 2 5 6 5 2" xfId="26918"/>
    <cellStyle name="20% - Accent1 2 5 6 5 3" xfId="35795"/>
    <cellStyle name="20% - Accent1 2 5 6 6" xfId="18309"/>
    <cellStyle name="20% - Accent1 2 5 6 6 2" xfId="29137"/>
    <cellStyle name="20% - Accent1 2 5 6 6 3" xfId="38014"/>
    <cellStyle name="20% - Accent1 2 5 6 7" xfId="22480"/>
    <cellStyle name="20% - Accent1 2 5 6 8" xfId="31355"/>
    <cellStyle name="20% - Accent1 2 5 7" xfId="8359"/>
    <cellStyle name="20% - Accent1 2 5 7 2" xfId="12992"/>
    <cellStyle name="20% - Accent1 2 5 7 2 2" xfId="15346"/>
    <cellStyle name="20% - Accent1 2 5 7 2 2 2" xfId="26176"/>
    <cellStyle name="20% - Accent1 2 5 7 2 2 3" xfId="35053"/>
    <cellStyle name="20% - Accent1 2 5 7 2 3" xfId="17565"/>
    <cellStyle name="20% - Accent1 2 5 7 2 3 2" xfId="28395"/>
    <cellStyle name="20% - Accent1 2 5 7 2 3 3" xfId="37272"/>
    <cellStyle name="20% - Accent1 2 5 7 2 4" xfId="19970"/>
    <cellStyle name="20% - Accent1 2 5 7 2 4 2" xfId="30614"/>
    <cellStyle name="20% - Accent1 2 5 7 2 4 3" xfId="39491"/>
    <cellStyle name="20% - Accent1 2 5 7 2 5" xfId="23957"/>
    <cellStyle name="20% - Accent1 2 5 7 2 6" xfId="32834"/>
    <cellStyle name="20% - Accent1 2 5 7 3" xfId="12259"/>
    <cellStyle name="20% - Accent1 2 5 7 3 2" xfId="14613"/>
    <cellStyle name="20% - Accent1 2 5 7 3 2 2" xfId="25443"/>
    <cellStyle name="20% - Accent1 2 5 7 3 2 3" xfId="34320"/>
    <cellStyle name="20% - Accent1 2 5 7 3 3" xfId="16832"/>
    <cellStyle name="20% - Accent1 2 5 7 3 3 2" xfId="27662"/>
    <cellStyle name="20% - Accent1 2 5 7 3 3 3" xfId="36539"/>
    <cellStyle name="20% - Accent1 2 5 7 3 4" xfId="19237"/>
    <cellStyle name="20% - Accent1 2 5 7 3 4 2" xfId="29881"/>
    <cellStyle name="20% - Accent1 2 5 7 3 4 3" xfId="38758"/>
    <cellStyle name="20% - Accent1 2 5 7 3 5" xfId="23224"/>
    <cellStyle name="20% - Accent1 2 5 7 3 6" xfId="32101"/>
    <cellStyle name="20% - Accent1 2 5 7 4" xfId="13737"/>
    <cellStyle name="20% - Accent1 2 5 7 4 2" xfId="24700"/>
    <cellStyle name="20% - Accent1 2 5 7 4 3" xfId="33577"/>
    <cellStyle name="20% - Accent1 2 5 7 5" xfId="16089"/>
    <cellStyle name="20% - Accent1 2 5 7 5 2" xfId="26919"/>
    <cellStyle name="20% - Accent1 2 5 7 5 3" xfId="35796"/>
    <cellStyle name="20% - Accent1 2 5 7 6" xfId="18310"/>
    <cellStyle name="20% - Accent1 2 5 7 6 2" xfId="29138"/>
    <cellStyle name="20% - Accent1 2 5 7 6 3" xfId="38015"/>
    <cellStyle name="20% - Accent1 2 5 7 7" xfId="22481"/>
    <cellStyle name="20% - Accent1 2 5 7 8" xfId="31356"/>
    <cellStyle name="20% - Accent1 2 5 8" xfId="8360"/>
    <cellStyle name="20% - Accent1 2 5 8 2" xfId="12993"/>
    <cellStyle name="20% - Accent1 2 5 8 2 2" xfId="15347"/>
    <cellStyle name="20% - Accent1 2 5 8 2 2 2" xfId="26177"/>
    <cellStyle name="20% - Accent1 2 5 8 2 2 3" xfId="35054"/>
    <cellStyle name="20% - Accent1 2 5 8 2 3" xfId="17566"/>
    <cellStyle name="20% - Accent1 2 5 8 2 3 2" xfId="28396"/>
    <cellStyle name="20% - Accent1 2 5 8 2 3 3" xfId="37273"/>
    <cellStyle name="20% - Accent1 2 5 8 2 4" xfId="19971"/>
    <cellStyle name="20% - Accent1 2 5 8 2 4 2" xfId="30615"/>
    <cellStyle name="20% - Accent1 2 5 8 2 4 3" xfId="39492"/>
    <cellStyle name="20% - Accent1 2 5 8 2 5" xfId="23958"/>
    <cellStyle name="20% - Accent1 2 5 8 2 6" xfId="32835"/>
    <cellStyle name="20% - Accent1 2 5 8 3" xfId="12260"/>
    <cellStyle name="20% - Accent1 2 5 8 3 2" xfId="14614"/>
    <cellStyle name="20% - Accent1 2 5 8 3 2 2" xfId="25444"/>
    <cellStyle name="20% - Accent1 2 5 8 3 2 3" xfId="34321"/>
    <cellStyle name="20% - Accent1 2 5 8 3 3" xfId="16833"/>
    <cellStyle name="20% - Accent1 2 5 8 3 3 2" xfId="27663"/>
    <cellStyle name="20% - Accent1 2 5 8 3 3 3" xfId="36540"/>
    <cellStyle name="20% - Accent1 2 5 8 3 4" xfId="19238"/>
    <cellStyle name="20% - Accent1 2 5 8 3 4 2" xfId="29882"/>
    <cellStyle name="20% - Accent1 2 5 8 3 4 3" xfId="38759"/>
    <cellStyle name="20% - Accent1 2 5 8 3 5" xfId="23225"/>
    <cellStyle name="20% - Accent1 2 5 8 3 6" xfId="32102"/>
    <cellStyle name="20% - Accent1 2 5 8 4" xfId="13738"/>
    <cellStyle name="20% - Accent1 2 5 8 4 2" xfId="24701"/>
    <cellStyle name="20% - Accent1 2 5 8 4 3" xfId="33578"/>
    <cellStyle name="20% - Accent1 2 5 8 5" xfId="16090"/>
    <cellStyle name="20% - Accent1 2 5 8 5 2" xfId="26920"/>
    <cellStyle name="20% - Accent1 2 5 8 5 3" xfId="35797"/>
    <cellStyle name="20% - Accent1 2 5 8 6" xfId="18311"/>
    <cellStyle name="20% - Accent1 2 5 8 6 2" xfId="29139"/>
    <cellStyle name="20% - Accent1 2 5 8 6 3" xfId="38016"/>
    <cellStyle name="20% - Accent1 2 5 8 7" xfId="22482"/>
    <cellStyle name="20% - Accent1 2 5 8 8" xfId="31357"/>
    <cellStyle name="20% - Accent1 2 5 9" xfId="8361"/>
    <cellStyle name="20% - Accent1 2 5 9 2" xfId="12994"/>
    <cellStyle name="20% - Accent1 2 5 9 2 2" xfId="15348"/>
    <cellStyle name="20% - Accent1 2 5 9 2 2 2" xfId="26178"/>
    <cellStyle name="20% - Accent1 2 5 9 2 2 3" xfId="35055"/>
    <cellStyle name="20% - Accent1 2 5 9 2 3" xfId="17567"/>
    <cellStyle name="20% - Accent1 2 5 9 2 3 2" xfId="28397"/>
    <cellStyle name="20% - Accent1 2 5 9 2 3 3" xfId="37274"/>
    <cellStyle name="20% - Accent1 2 5 9 2 4" xfId="19972"/>
    <cellStyle name="20% - Accent1 2 5 9 2 4 2" xfId="30616"/>
    <cellStyle name="20% - Accent1 2 5 9 2 4 3" xfId="39493"/>
    <cellStyle name="20% - Accent1 2 5 9 2 5" xfId="23959"/>
    <cellStyle name="20% - Accent1 2 5 9 2 6" xfId="32836"/>
    <cellStyle name="20% - Accent1 2 5 9 3" xfId="12261"/>
    <cellStyle name="20% - Accent1 2 5 9 3 2" xfId="14615"/>
    <cellStyle name="20% - Accent1 2 5 9 3 2 2" xfId="25445"/>
    <cellStyle name="20% - Accent1 2 5 9 3 2 3" xfId="34322"/>
    <cellStyle name="20% - Accent1 2 5 9 3 3" xfId="16834"/>
    <cellStyle name="20% - Accent1 2 5 9 3 3 2" xfId="27664"/>
    <cellStyle name="20% - Accent1 2 5 9 3 3 3" xfId="36541"/>
    <cellStyle name="20% - Accent1 2 5 9 3 4" xfId="19239"/>
    <cellStyle name="20% - Accent1 2 5 9 3 4 2" xfId="29883"/>
    <cellStyle name="20% - Accent1 2 5 9 3 4 3" xfId="38760"/>
    <cellStyle name="20% - Accent1 2 5 9 3 5" xfId="23226"/>
    <cellStyle name="20% - Accent1 2 5 9 3 6" xfId="32103"/>
    <cellStyle name="20% - Accent1 2 5 9 4" xfId="13739"/>
    <cellStyle name="20% - Accent1 2 5 9 4 2" xfId="24702"/>
    <cellStyle name="20% - Accent1 2 5 9 4 3" xfId="33579"/>
    <cellStyle name="20% - Accent1 2 5 9 5" xfId="16091"/>
    <cellStyle name="20% - Accent1 2 5 9 5 2" xfId="26921"/>
    <cellStyle name="20% - Accent1 2 5 9 5 3" xfId="35798"/>
    <cellStyle name="20% - Accent1 2 5 9 6" xfId="18312"/>
    <cellStyle name="20% - Accent1 2 5 9 6 2" xfId="29140"/>
    <cellStyle name="20% - Accent1 2 5 9 6 3" xfId="38017"/>
    <cellStyle name="20% - Accent1 2 5 9 7" xfId="22483"/>
    <cellStyle name="20% - Accent1 2 5 9 8" xfId="31358"/>
    <cellStyle name="20% - Accent1 2 6" xfId="8362"/>
    <cellStyle name="20% - Accent1 2 6 2" xfId="12995"/>
    <cellStyle name="20% - Accent1 2 6 2 2" xfId="15349"/>
    <cellStyle name="20% - Accent1 2 6 2 2 2" xfId="26179"/>
    <cellStyle name="20% - Accent1 2 6 2 2 3" xfId="35056"/>
    <cellStyle name="20% - Accent1 2 6 2 3" xfId="17568"/>
    <cellStyle name="20% - Accent1 2 6 2 3 2" xfId="28398"/>
    <cellStyle name="20% - Accent1 2 6 2 3 3" xfId="37275"/>
    <cellStyle name="20% - Accent1 2 6 2 4" xfId="19973"/>
    <cellStyle name="20% - Accent1 2 6 2 4 2" xfId="30617"/>
    <cellStyle name="20% - Accent1 2 6 2 4 3" xfId="39494"/>
    <cellStyle name="20% - Accent1 2 6 2 5" xfId="23960"/>
    <cellStyle name="20% - Accent1 2 6 2 6" xfId="32837"/>
    <cellStyle name="20% - Accent1 2 6 3" xfId="12262"/>
    <cellStyle name="20% - Accent1 2 6 3 2" xfId="14616"/>
    <cellStyle name="20% - Accent1 2 6 3 2 2" xfId="25446"/>
    <cellStyle name="20% - Accent1 2 6 3 2 3" xfId="34323"/>
    <cellStyle name="20% - Accent1 2 6 3 3" xfId="16835"/>
    <cellStyle name="20% - Accent1 2 6 3 3 2" xfId="27665"/>
    <cellStyle name="20% - Accent1 2 6 3 3 3" xfId="36542"/>
    <cellStyle name="20% - Accent1 2 6 3 4" xfId="19240"/>
    <cellStyle name="20% - Accent1 2 6 3 4 2" xfId="29884"/>
    <cellStyle name="20% - Accent1 2 6 3 4 3" xfId="38761"/>
    <cellStyle name="20% - Accent1 2 6 3 5" xfId="23227"/>
    <cellStyle name="20% - Accent1 2 6 3 6" xfId="32104"/>
    <cellStyle name="20% - Accent1 2 6 4" xfId="13740"/>
    <cellStyle name="20% - Accent1 2 6 4 2" xfId="24703"/>
    <cellStyle name="20% - Accent1 2 6 4 3" xfId="33580"/>
    <cellStyle name="20% - Accent1 2 6 5" xfId="16092"/>
    <cellStyle name="20% - Accent1 2 6 5 2" xfId="26922"/>
    <cellStyle name="20% - Accent1 2 6 5 3" xfId="35799"/>
    <cellStyle name="20% - Accent1 2 6 6" xfId="18313"/>
    <cellStyle name="20% - Accent1 2 6 6 2" xfId="29141"/>
    <cellStyle name="20% - Accent1 2 6 6 3" xfId="38018"/>
    <cellStyle name="20% - Accent1 2 6 7" xfId="22484"/>
    <cellStyle name="20% - Accent1 2 6 8" xfId="31359"/>
    <cellStyle name="20% - Accent1 2 7" xfId="8363"/>
    <cellStyle name="20% - Accent1 2 7 2" xfId="12996"/>
    <cellStyle name="20% - Accent1 2 7 2 2" xfId="15350"/>
    <cellStyle name="20% - Accent1 2 7 2 2 2" xfId="26180"/>
    <cellStyle name="20% - Accent1 2 7 2 2 3" xfId="35057"/>
    <cellStyle name="20% - Accent1 2 7 2 3" xfId="17569"/>
    <cellStyle name="20% - Accent1 2 7 2 3 2" xfId="28399"/>
    <cellStyle name="20% - Accent1 2 7 2 3 3" xfId="37276"/>
    <cellStyle name="20% - Accent1 2 7 2 4" xfId="19974"/>
    <cellStyle name="20% - Accent1 2 7 2 4 2" xfId="30618"/>
    <cellStyle name="20% - Accent1 2 7 2 4 3" xfId="39495"/>
    <cellStyle name="20% - Accent1 2 7 2 5" xfId="23961"/>
    <cellStyle name="20% - Accent1 2 7 2 6" xfId="32838"/>
    <cellStyle name="20% - Accent1 2 7 3" xfId="12263"/>
    <cellStyle name="20% - Accent1 2 7 3 2" xfId="14617"/>
    <cellStyle name="20% - Accent1 2 7 3 2 2" xfId="25447"/>
    <cellStyle name="20% - Accent1 2 7 3 2 3" xfId="34324"/>
    <cellStyle name="20% - Accent1 2 7 3 3" xfId="16836"/>
    <cellStyle name="20% - Accent1 2 7 3 3 2" xfId="27666"/>
    <cellStyle name="20% - Accent1 2 7 3 3 3" xfId="36543"/>
    <cellStyle name="20% - Accent1 2 7 3 4" xfId="19241"/>
    <cellStyle name="20% - Accent1 2 7 3 4 2" xfId="29885"/>
    <cellStyle name="20% - Accent1 2 7 3 4 3" xfId="38762"/>
    <cellStyle name="20% - Accent1 2 7 3 5" xfId="23228"/>
    <cellStyle name="20% - Accent1 2 7 3 6" xfId="32105"/>
    <cellStyle name="20% - Accent1 2 7 4" xfId="13741"/>
    <cellStyle name="20% - Accent1 2 7 4 2" xfId="24704"/>
    <cellStyle name="20% - Accent1 2 7 4 3" xfId="33581"/>
    <cellStyle name="20% - Accent1 2 7 5" xfId="16093"/>
    <cellStyle name="20% - Accent1 2 7 5 2" xfId="26923"/>
    <cellStyle name="20% - Accent1 2 7 5 3" xfId="35800"/>
    <cellStyle name="20% - Accent1 2 7 6" xfId="18314"/>
    <cellStyle name="20% - Accent1 2 7 6 2" xfId="29142"/>
    <cellStyle name="20% - Accent1 2 7 6 3" xfId="38019"/>
    <cellStyle name="20% - Accent1 2 7 7" xfId="22485"/>
    <cellStyle name="20% - Accent1 2 7 8" xfId="31360"/>
    <cellStyle name="20% - Accent1 2 8" xfId="8364"/>
    <cellStyle name="20% - Accent1 2 8 2" xfId="12997"/>
    <cellStyle name="20% - Accent1 2 8 2 2" xfId="15351"/>
    <cellStyle name="20% - Accent1 2 8 2 2 2" xfId="26181"/>
    <cellStyle name="20% - Accent1 2 8 2 2 3" xfId="35058"/>
    <cellStyle name="20% - Accent1 2 8 2 3" xfId="17570"/>
    <cellStyle name="20% - Accent1 2 8 2 3 2" xfId="28400"/>
    <cellStyle name="20% - Accent1 2 8 2 3 3" xfId="37277"/>
    <cellStyle name="20% - Accent1 2 8 2 4" xfId="19975"/>
    <cellStyle name="20% - Accent1 2 8 2 4 2" xfId="30619"/>
    <cellStyle name="20% - Accent1 2 8 2 4 3" xfId="39496"/>
    <cellStyle name="20% - Accent1 2 8 2 5" xfId="23962"/>
    <cellStyle name="20% - Accent1 2 8 2 6" xfId="32839"/>
    <cellStyle name="20% - Accent1 2 8 3" xfId="12264"/>
    <cellStyle name="20% - Accent1 2 8 3 2" xfId="14618"/>
    <cellStyle name="20% - Accent1 2 8 3 2 2" xfId="25448"/>
    <cellStyle name="20% - Accent1 2 8 3 2 3" xfId="34325"/>
    <cellStyle name="20% - Accent1 2 8 3 3" xfId="16837"/>
    <cellStyle name="20% - Accent1 2 8 3 3 2" xfId="27667"/>
    <cellStyle name="20% - Accent1 2 8 3 3 3" xfId="36544"/>
    <cellStyle name="20% - Accent1 2 8 3 4" xfId="19242"/>
    <cellStyle name="20% - Accent1 2 8 3 4 2" xfId="29886"/>
    <cellStyle name="20% - Accent1 2 8 3 4 3" xfId="38763"/>
    <cellStyle name="20% - Accent1 2 8 3 5" xfId="23229"/>
    <cellStyle name="20% - Accent1 2 8 3 6" xfId="32106"/>
    <cellStyle name="20% - Accent1 2 8 4" xfId="13742"/>
    <cellStyle name="20% - Accent1 2 8 4 2" xfId="24705"/>
    <cellStyle name="20% - Accent1 2 8 4 3" xfId="33582"/>
    <cellStyle name="20% - Accent1 2 8 5" xfId="16094"/>
    <cellStyle name="20% - Accent1 2 8 5 2" xfId="26924"/>
    <cellStyle name="20% - Accent1 2 8 5 3" xfId="35801"/>
    <cellStyle name="20% - Accent1 2 8 6" xfId="18315"/>
    <cellStyle name="20% - Accent1 2 8 6 2" xfId="29143"/>
    <cellStyle name="20% - Accent1 2 8 6 3" xfId="38020"/>
    <cellStyle name="20% - Accent1 2 8 7" xfId="22486"/>
    <cellStyle name="20% - Accent1 2 8 8" xfId="31361"/>
    <cellStyle name="20% - Accent1 2 9" xfId="8365"/>
    <cellStyle name="20% - Accent1 2 9 2" xfId="12998"/>
    <cellStyle name="20% - Accent1 2 9 2 2" xfId="15352"/>
    <cellStyle name="20% - Accent1 2 9 2 2 2" xfId="26182"/>
    <cellStyle name="20% - Accent1 2 9 2 2 3" xfId="35059"/>
    <cellStyle name="20% - Accent1 2 9 2 3" xfId="17571"/>
    <cellStyle name="20% - Accent1 2 9 2 3 2" xfId="28401"/>
    <cellStyle name="20% - Accent1 2 9 2 3 3" xfId="37278"/>
    <cellStyle name="20% - Accent1 2 9 2 4" xfId="19976"/>
    <cellStyle name="20% - Accent1 2 9 2 4 2" xfId="30620"/>
    <cellStyle name="20% - Accent1 2 9 2 4 3" xfId="39497"/>
    <cellStyle name="20% - Accent1 2 9 2 5" xfId="23963"/>
    <cellStyle name="20% - Accent1 2 9 2 6" xfId="32840"/>
    <cellStyle name="20% - Accent1 2 9 3" xfId="12265"/>
    <cellStyle name="20% - Accent1 2 9 3 2" xfId="14619"/>
    <cellStyle name="20% - Accent1 2 9 3 2 2" xfId="25449"/>
    <cellStyle name="20% - Accent1 2 9 3 2 3" xfId="34326"/>
    <cellStyle name="20% - Accent1 2 9 3 3" xfId="16838"/>
    <cellStyle name="20% - Accent1 2 9 3 3 2" xfId="27668"/>
    <cellStyle name="20% - Accent1 2 9 3 3 3" xfId="36545"/>
    <cellStyle name="20% - Accent1 2 9 3 4" xfId="19243"/>
    <cellStyle name="20% - Accent1 2 9 3 4 2" xfId="29887"/>
    <cellStyle name="20% - Accent1 2 9 3 4 3" xfId="38764"/>
    <cellStyle name="20% - Accent1 2 9 3 5" xfId="23230"/>
    <cellStyle name="20% - Accent1 2 9 3 6" xfId="32107"/>
    <cellStyle name="20% - Accent1 2 9 4" xfId="13743"/>
    <cellStyle name="20% - Accent1 2 9 4 2" xfId="24706"/>
    <cellStyle name="20% - Accent1 2 9 4 3" xfId="33583"/>
    <cellStyle name="20% - Accent1 2 9 5" xfId="16095"/>
    <cellStyle name="20% - Accent1 2 9 5 2" xfId="26925"/>
    <cellStyle name="20% - Accent1 2 9 5 3" xfId="35802"/>
    <cellStyle name="20% - Accent1 2 9 6" xfId="18316"/>
    <cellStyle name="20% - Accent1 2 9 6 2" xfId="29144"/>
    <cellStyle name="20% - Accent1 2 9 6 3" xfId="38021"/>
    <cellStyle name="20% - Accent1 2 9 7" xfId="22487"/>
    <cellStyle name="20% - Accent1 2 9 8" xfId="31362"/>
    <cellStyle name="20% - Accent1 20" xfId="8366"/>
    <cellStyle name="20% - Accent1 21" xfId="8367"/>
    <cellStyle name="20% - Accent1 22" xfId="8368"/>
    <cellStyle name="20% - Accent1 23" xfId="8369"/>
    <cellStyle name="20% - Accent1 24" xfId="8370"/>
    <cellStyle name="20% - Accent1 25" xfId="8371"/>
    <cellStyle name="20% - Accent1 26" xfId="8372"/>
    <cellStyle name="20% - Accent1 27" xfId="8373"/>
    <cellStyle name="20% - Accent1 3" xfId="23"/>
    <cellStyle name="20% - Accent1 3 10" xfId="8375"/>
    <cellStyle name="20% - Accent1 3 11" xfId="8374"/>
    <cellStyle name="20% - Accent1 3 2" xfId="24"/>
    <cellStyle name="20% - Accent1 3 2 2" xfId="12999"/>
    <cellStyle name="20% - Accent1 3 2 2 2" xfId="15353"/>
    <cellStyle name="20% - Accent1 3 2 2 2 2" xfId="26183"/>
    <cellStyle name="20% - Accent1 3 2 2 2 3" xfId="35060"/>
    <cellStyle name="20% - Accent1 3 2 2 3" xfId="17572"/>
    <cellStyle name="20% - Accent1 3 2 2 3 2" xfId="28402"/>
    <cellStyle name="20% - Accent1 3 2 2 3 3" xfId="37279"/>
    <cellStyle name="20% - Accent1 3 2 2 4" xfId="19977"/>
    <cellStyle name="20% - Accent1 3 2 2 4 2" xfId="30621"/>
    <cellStyle name="20% - Accent1 3 2 2 4 3" xfId="39498"/>
    <cellStyle name="20% - Accent1 3 2 2 5" xfId="23964"/>
    <cellStyle name="20% - Accent1 3 2 2 6" xfId="32841"/>
    <cellStyle name="20% - Accent1 3 2 3" xfId="12266"/>
    <cellStyle name="20% - Accent1 3 2 3 2" xfId="14620"/>
    <cellStyle name="20% - Accent1 3 2 3 2 2" xfId="25450"/>
    <cellStyle name="20% - Accent1 3 2 3 2 3" xfId="34327"/>
    <cellStyle name="20% - Accent1 3 2 3 3" xfId="16839"/>
    <cellStyle name="20% - Accent1 3 2 3 3 2" xfId="27669"/>
    <cellStyle name="20% - Accent1 3 2 3 3 3" xfId="36546"/>
    <cellStyle name="20% - Accent1 3 2 3 4" xfId="19244"/>
    <cellStyle name="20% - Accent1 3 2 3 4 2" xfId="29888"/>
    <cellStyle name="20% - Accent1 3 2 3 4 3" xfId="38765"/>
    <cellStyle name="20% - Accent1 3 2 3 5" xfId="23231"/>
    <cellStyle name="20% - Accent1 3 2 3 6" xfId="32108"/>
    <cellStyle name="20% - Accent1 3 2 4" xfId="13744"/>
    <cellStyle name="20% - Accent1 3 2 4 2" xfId="24707"/>
    <cellStyle name="20% - Accent1 3 2 4 3" xfId="33584"/>
    <cellStyle name="20% - Accent1 3 2 5" xfId="16096"/>
    <cellStyle name="20% - Accent1 3 2 5 2" xfId="26926"/>
    <cellStyle name="20% - Accent1 3 2 5 3" xfId="35803"/>
    <cellStyle name="20% - Accent1 3 2 6" xfId="18317"/>
    <cellStyle name="20% - Accent1 3 2 6 2" xfId="29145"/>
    <cellStyle name="20% - Accent1 3 2 6 3" xfId="38022"/>
    <cellStyle name="20% - Accent1 3 2 7" xfId="22488"/>
    <cellStyle name="20% - Accent1 3 2 8" xfId="31363"/>
    <cellStyle name="20% - Accent1 3 2 9" xfId="8376"/>
    <cellStyle name="20% - Accent1 3 3" xfId="8377"/>
    <cellStyle name="20% - Accent1 3 3 2" xfId="13000"/>
    <cellStyle name="20% - Accent1 3 3 2 2" xfId="15354"/>
    <cellStyle name="20% - Accent1 3 3 2 2 2" xfId="26184"/>
    <cellStyle name="20% - Accent1 3 3 2 2 3" xfId="35061"/>
    <cellStyle name="20% - Accent1 3 3 2 3" xfId="17573"/>
    <cellStyle name="20% - Accent1 3 3 2 3 2" xfId="28403"/>
    <cellStyle name="20% - Accent1 3 3 2 3 3" xfId="37280"/>
    <cellStyle name="20% - Accent1 3 3 2 4" xfId="19978"/>
    <cellStyle name="20% - Accent1 3 3 2 4 2" xfId="30622"/>
    <cellStyle name="20% - Accent1 3 3 2 4 3" xfId="39499"/>
    <cellStyle name="20% - Accent1 3 3 2 5" xfId="23965"/>
    <cellStyle name="20% - Accent1 3 3 2 6" xfId="32842"/>
    <cellStyle name="20% - Accent1 3 3 3" xfId="12267"/>
    <cellStyle name="20% - Accent1 3 3 3 2" xfId="14621"/>
    <cellStyle name="20% - Accent1 3 3 3 2 2" xfId="25451"/>
    <cellStyle name="20% - Accent1 3 3 3 2 3" xfId="34328"/>
    <cellStyle name="20% - Accent1 3 3 3 3" xfId="16840"/>
    <cellStyle name="20% - Accent1 3 3 3 3 2" xfId="27670"/>
    <cellStyle name="20% - Accent1 3 3 3 3 3" xfId="36547"/>
    <cellStyle name="20% - Accent1 3 3 3 4" xfId="19245"/>
    <cellStyle name="20% - Accent1 3 3 3 4 2" xfId="29889"/>
    <cellStyle name="20% - Accent1 3 3 3 4 3" xfId="38766"/>
    <cellStyle name="20% - Accent1 3 3 3 5" xfId="23232"/>
    <cellStyle name="20% - Accent1 3 3 3 6" xfId="32109"/>
    <cellStyle name="20% - Accent1 3 3 4" xfId="13745"/>
    <cellStyle name="20% - Accent1 3 3 4 2" xfId="24708"/>
    <cellStyle name="20% - Accent1 3 3 4 3" xfId="33585"/>
    <cellStyle name="20% - Accent1 3 3 5" xfId="16097"/>
    <cellStyle name="20% - Accent1 3 3 5 2" xfId="26927"/>
    <cellStyle name="20% - Accent1 3 3 5 3" xfId="35804"/>
    <cellStyle name="20% - Accent1 3 3 6" xfId="18318"/>
    <cellStyle name="20% - Accent1 3 3 6 2" xfId="29146"/>
    <cellStyle name="20% - Accent1 3 3 6 3" xfId="38023"/>
    <cellStyle name="20% - Accent1 3 3 7" xfId="22489"/>
    <cellStyle name="20% - Accent1 3 3 8" xfId="31364"/>
    <cellStyle name="20% - Accent1 3 4" xfId="8378"/>
    <cellStyle name="20% - Accent1 3 4 2" xfId="13001"/>
    <cellStyle name="20% - Accent1 3 4 2 2" xfId="15355"/>
    <cellStyle name="20% - Accent1 3 4 2 2 2" xfId="26185"/>
    <cellStyle name="20% - Accent1 3 4 2 2 3" xfId="35062"/>
    <cellStyle name="20% - Accent1 3 4 2 3" xfId="17574"/>
    <cellStyle name="20% - Accent1 3 4 2 3 2" xfId="28404"/>
    <cellStyle name="20% - Accent1 3 4 2 3 3" xfId="37281"/>
    <cellStyle name="20% - Accent1 3 4 2 4" xfId="19979"/>
    <cellStyle name="20% - Accent1 3 4 2 4 2" xfId="30623"/>
    <cellStyle name="20% - Accent1 3 4 2 4 3" xfId="39500"/>
    <cellStyle name="20% - Accent1 3 4 2 5" xfId="23966"/>
    <cellStyle name="20% - Accent1 3 4 2 6" xfId="32843"/>
    <cellStyle name="20% - Accent1 3 4 3" xfId="12268"/>
    <cellStyle name="20% - Accent1 3 4 3 2" xfId="14622"/>
    <cellStyle name="20% - Accent1 3 4 3 2 2" xfId="25452"/>
    <cellStyle name="20% - Accent1 3 4 3 2 3" xfId="34329"/>
    <cellStyle name="20% - Accent1 3 4 3 3" xfId="16841"/>
    <cellStyle name="20% - Accent1 3 4 3 3 2" xfId="27671"/>
    <cellStyle name="20% - Accent1 3 4 3 3 3" xfId="36548"/>
    <cellStyle name="20% - Accent1 3 4 3 4" xfId="19246"/>
    <cellStyle name="20% - Accent1 3 4 3 4 2" xfId="29890"/>
    <cellStyle name="20% - Accent1 3 4 3 4 3" xfId="38767"/>
    <cellStyle name="20% - Accent1 3 4 3 5" xfId="23233"/>
    <cellStyle name="20% - Accent1 3 4 3 6" xfId="32110"/>
    <cellStyle name="20% - Accent1 3 4 4" xfId="13746"/>
    <cellStyle name="20% - Accent1 3 4 4 2" xfId="24709"/>
    <cellStyle name="20% - Accent1 3 4 4 3" xfId="33586"/>
    <cellStyle name="20% - Accent1 3 4 5" xfId="16098"/>
    <cellStyle name="20% - Accent1 3 4 5 2" xfId="26928"/>
    <cellStyle name="20% - Accent1 3 4 5 3" xfId="35805"/>
    <cellStyle name="20% - Accent1 3 4 6" xfId="18319"/>
    <cellStyle name="20% - Accent1 3 4 6 2" xfId="29147"/>
    <cellStyle name="20% - Accent1 3 4 6 3" xfId="38024"/>
    <cellStyle name="20% - Accent1 3 4 7" xfId="22490"/>
    <cellStyle name="20% - Accent1 3 4 8" xfId="31365"/>
    <cellStyle name="20% - Accent1 3 5" xfId="8379"/>
    <cellStyle name="20% - Accent1 3 5 2" xfId="13002"/>
    <cellStyle name="20% - Accent1 3 5 2 2" xfId="15356"/>
    <cellStyle name="20% - Accent1 3 5 2 2 2" xfId="26186"/>
    <cellStyle name="20% - Accent1 3 5 2 2 3" xfId="35063"/>
    <cellStyle name="20% - Accent1 3 5 2 3" xfId="17575"/>
    <cellStyle name="20% - Accent1 3 5 2 3 2" xfId="28405"/>
    <cellStyle name="20% - Accent1 3 5 2 3 3" xfId="37282"/>
    <cellStyle name="20% - Accent1 3 5 2 4" xfId="19980"/>
    <cellStyle name="20% - Accent1 3 5 2 4 2" xfId="30624"/>
    <cellStyle name="20% - Accent1 3 5 2 4 3" xfId="39501"/>
    <cellStyle name="20% - Accent1 3 5 2 5" xfId="23967"/>
    <cellStyle name="20% - Accent1 3 5 2 6" xfId="32844"/>
    <cellStyle name="20% - Accent1 3 5 3" xfId="12269"/>
    <cellStyle name="20% - Accent1 3 5 3 2" xfId="14623"/>
    <cellStyle name="20% - Accent1 3 5 3 2 2" xfId="25453"/>
    <cellStyle name="20% - Accent1 3 5 3 2 3" xfId="34330"/>
    <cellStyle name="20% - Accent1 3 5 3 3" xfId="16842"/>
    <cellStyle name="20% - Accent1 3 5 3 3 2" xfId="27672"/>
    <cellStyle name="20% - Accent1 3 5 3 3 3" xfId="36549"/>
    <cellStyle name="20% - Accent1 3 5 3 4" xfId="19247"/>
    <cellStyle name="20% - Accent1 3 5 3 4 2" xfId="29891"/>
    <cellStyle name="20% - Accent1 3 5 3 4 3" xfId="38768"/>
    <cellStyle name="20% - Accent1 3 5 3 5" xfId="23234"/>
    <cellStyle name="20% - Accent1 3 5 3 6" xfId="32111"/>
    <cellStyle name="20% - Accent1 3 5 4" xfId="13747"/>
    <cellStyle name="20% - Accent1 3 5 4 2" xfId="24710"/>
    <cellStyle name="20% - Accent1 3 5 4 3" xfId="33587"/>
    <cellStyle name="20% - Accent1 3 5 5" xfId="16099"/>
    <cellStyle name="20% - Accent1 3 5 5 2" xfId="26929"/>
    <cellStyle name="20% - Accent1 3 5 5 3" xfId="35806"/>
    <cellStyle name="20% - Accent1 3 5 6" xfId="18320"/>
    <cellStyle name="20% - Accent1 3 5 6 2" xfId="29148"/>
    <cellStyle name="20% - Accent1 3 5 6 3" xfId="38025"/>
    <cellStyle name="20% - Accent1 3 5 7" xfId="22491"/>
    <cellStyle name="20% - Accent1 3 5 8" xfId="31366"/>
    <cellStyle name="20% - Accent1 3 6" xfId="8380"/>
    <cellStyle name="20% - Accent1 3 7" xfId="8381"/>
    <cellStyle name="20% - Accent1 3 8" xfId="8382"/>
    <cellStyle name="20% - Accent1 3 9" xfId="8383"/>
    <cellStyle name="20% - Accent1 4" xfId="8384"/>
    <cellStyle name="20% - Accent1 4 2" xfId="8385"/>
    <cellStyle name="20% - Accent1 4 3" xfId="8386"/>
    <cellStyle name="20% - Accent1 4 4" xfId="8387"/>
    <cellStyle name="20% - Accent1 4 5" xfId="8388"/>
    <cellStyle name="20% - Accent1 4 6" xfId="8389"/>
    <cellStyle name="20% - Accent1 5" xfId="8390"/>
    <cellStyle name="20% - Accent1 5 2" xfId="8391"/>
    <cellStyle name="20% - Accent1 5 3" xfId="8392"/>
    <cellStyle name="20% - Accent1 5 4" xfId="8393"/>
    <cellStyle name="20% - Accent1 5 5" xfId="8394"/>
    <cellStyle name="20% - Accent1 5 6" xfId="8395"/>
    <cellStyle name="20% - Accent1 6" xfId="8396"/>
    <cellStyle name="20% - Accent1 6 2" xfId="8397"/>
    <cellStyle name="20% - Accent1 6 3" xfId="8398"/>
    <cellStyle name="20% - Accent1 6 4" xfId="8399"/>
    <cellStyle name="20% - Accent1 6 5" xfId="8400"/>
    <cellStyle name="20% - Accent1 6 6" xfId="8401"/>
    <cellStyle name="20% - Accent1 7" xfId="8402"/>
    <cellStyle name="20% - Accent1 7 10" xfId="16100"/>
    <cellStyle name="20% - Accent1 7 10 2" xfId="26930"/>
    <cellStyle name="20% - Accent1 7 10 3" xfId="35807"/>
    <cellStyle name="20% - Accent1 7 11" xfId="18321"/>
    <cellStyle name="20% - Accent1 7 11 2" xfId="29149"/>
    <cellStyle name="20% - Accent1 7 11 3" xfId="38026"/>
    <cellStyle name="20% - Accent1 7 12" xfId="22492"/>
    <cellStyle name="20% - Accent1 7 13" xfId="31367"/>
    <cellStyle name="20% - Accent1 7 2" xfId="8403"/>
    <cellStyle name="20% - Accent1 7 3" xfId="8404"/>
    <cellStyle name="20% - Accent1 7 4" xfId="8405"/>
    <cellStyle name="20% - Accent1 7 5" xfId="8406"/>
    <cellStyle name="20% - Accent1 7 6" xfId="8407"/>
    <cellStyle name="20% - Accent1 7 7" xfId="13003"/>
    <cellStyle name="20% - Accent1 7 7 2" xfId="15357"/>
    <cellStyle name="20% - Accent1 7 7 2 2" xfId="26187"/>
    <cellStyle name="20% - Accent1 7 7 2 3" xfId="35064"/>
    <cellStyle name="20% - Accent1 7 7 3" xfId="17576"/>
    <cellStyle name="20% - Accent1 7 7 3 2" xfId="28406"/>
    <cellStyle name="20% - Accent1 7 7 3 3" xfId="37283"/>
    <cellStyle name="20% - Accent1 7 7 4" xfId="19981"/>
    <cellStyle name="20% - Accent1 7 7 4 2" xfId="30625"/>
    <cellStyle name="20% - Accent1 7 7 4 3" xfId="39502"/>
    <cellStyle name="20% - Accent1 7 7 5" xfId="23968"/>
    <cellStyle name="20% - Accent1 7 7 6" xfId="32845"/>
    <cellStyle name="20% - Accent1 7 8" xfId="12270"/>
    <cellStyle name="20% - Accent1 7 8 2" xfId="14624"/>
    <cellStyle name="20% - Accent1 7 8 2 2" xfId="25454"/>
    <cellStyle name="20% - Accent1 7 8 2 3" xfId="34331"/>
    <cellStyle name="20% - Accent1 7 8 3" xfId="16843"/>
    <cellStyle name="20% - Accent1 7 8 3 2" xfId="27673"/>
    <cellStyle name="20% - Accent1 7 8 3 3" xfId="36550"/>
    <cellStyle name="20% - Accent1 7 8 4" xfId="19248"/>
    <cellStyle name="20% - Accent1 7 8 4 2" xfId="29892"/>
    <cellStyle name="20% - Accent1 7 8 4 3" xfId="38769"/>
    <cellStyle name="20% - Accent1 7 8 5" xfId="23235"/>
    <cellStyle name="20% - Accent1 7 8 6" xfId="32112"/>
    <cellStyle name="20% - Accent1 7 9" xfId="13748"/>
    <cellStyle name="20% - Accent1 7 9 2" xfId="24711"/>
    <cellStyle name="20% - Accent1 7 9 3" xfId="33588"/>
    <cellStyle name="20% - Accent1 8" xfId="8408"/>
    <cellStyle name="20% - Accent1 8 2" xfId="8409"/>
    <cellStyle name="20% - Accent1 8 3" xfId="8410"/>
    <cellStyle name="20% - Accent1 8 4" xfId="8411"/>
    <cellStyle name="20% - Accent1 8 5" xfId="8412"/>
    <cellStyle name="20% - Accent1 8 6" xfId="8413"/>
    <cellStyle name="20% - Accent1 9" xfId="8414"/>
    <cellStyle name="20% - Accent1 9 2" xfId="8415"/>
    <cellStyle name="20% - Accent1 9 3" xfId="8416"/>
    <cellStyle name="20% - Accent1 9 4" xfId="8417"/>
    <cellStyle name="20% - Accent1 9 5" xfId="8418"/>
    <cellStyle name="20% - Accent2 10" xfId="8419"/>
    <cellStyle name="20% - Accent2 10 2" xfId="8420"/>
    <cellStyle name="20% - Accent2 10 3" xfId="8421"/>
    <cellStyle name="20% - Accent2 10 4" xfId="8422"/>
    <cellStyle name="20% - Accent2 10 5" xfId="8423"/>
    <cellStyle name="20% - Accent2 11" xfId="8424"/>
    <cellStyle name="20% - Accent2 11 2" xfId="8425"/>
    <cellStyle name="20% - Accent2 11 3" xfId="8426"/>
    <cellStyle name="20% - Accent2 11 4" xfId="8427"/>
    <cellStyle name="20% - Accent2 11 5" xfId="8428"/>
    <cellStyle name="20% - Accent2 12" xfId="8429"/>
    <cellStyle name="20% - Accent2 12 2" xfId="8430"/>
    <cellStyle name="20% - Accent2 12 3" xfId="8431"/>
    <cellStyle name="20% - Accent2 12 4" xfId="8432"/>
    <cellStyle name="20% - Accent2 12 5" xfId="8433"/>
    <cellStyle name="20% - Accent2 13" xfId="8434"/>
    <cellStyle name="20% - Accent2 14" xfId="8435"/>
    <cellStyle name="20% - Accent2 15" xfId="8436"/>
    <cellStyle name="20% - Accent2 16" xfId="8437"/>
    <cellStyle name="20% - Accent2 17" xfId="8438"/>
    <cellStyle name="20% - Accent2 18" xfId="8439"/>
    <cellStyle name="20% - Accent2 19" xfId="8440"/>
    <cellStyle name="20% - Accent2 2" xfId="25"/>
    <cellStyle name="20% - Accent2 2 10" xfId="8442"/>
    <cellStyle name="20% - Accent2 2 10 2" xfId="13004"/>
    <cellStyle name="20% - Accent2 2 10 2 2" xfId="15358"/>
    <cellStyle name="20% - Accent2 2 10 2 2 2" xfId="26188"/>
    <cellStyle name="20% - Accent2 2 10 2 2 3" xfId="35065"/>
    <cellStyle name="20% - Accent2 2 10 2 3" xfId="17577"/>
    <cellStyle name="20% - Accent2 2 10 2 3 2" xfId="28407"/>
    <cellStyle name="20% - Accent2 2 10 2 3 3" xfId="37284"/>
    <cellStyle name="20% - Accent2 2 10 2 4" xfId="19982"/>
    <cellStyle name="20% - Accent2 2 10 2 4 2" xfId="30626"/>
    <cellStyle name="20% - Accent2 2 10 2 4 3" xfId="39503"/>
    <cellStyle name="20% - Accent2 2 10 2 5" xfId="23969"/>
    <cellStyle name="20% - Accent2 2 10 2 6" xfId="32846"/>
    <cellStyle name="20% - Accent2 2 10 3" xfId="12271"/>
    <cellStyle name="20% - Accent2 2 10 3 2" xfId="14625"/>
    <cellStyle name="20% - Accent2 2 10 3 2 2" xfId="25455"/>
    <cellStyle name="20% - Accent2 2 10 3 2 3" xfId="34332"/>
    <cellStyle name="20% - Accent2 2 10 3 3" xfId="16844"/>
    <cellStyle name="20% - Accent2 2 10 3 3 2" xfId="27674"/>
    <cellStyle name="20% - Accent2 2 10 3 3 3" xfId="36551"/>
    <cellStyle name="20% - Accent2 2 10 3 4" xfId="19249"/>
    <cellStyle name="20% - Accent2 2 10 3 4 2" xfId="29893"/>
    <cellStyle name="20% - Accent2 2 10 3 4 3" xfId="38770"/>
    <cellStyle name="20% - Accent2 2 10 3 5" xfId="23236"/>
    <cellStyle name="20% - Accent2 2 10 3 6" xfId="32113"/>
    <cellStyle name="20% - Accent2 2 10 4" xfId="13749"/>
    <cellStyle name="20% - Accent2 2 10 4 2" xfId="24712"/>
    <cellStyle name="20% - Accent2 2 10 4 3" xfId="33589"/>
    <cellStyle name="20% - Accent2 2 10 5" xfId="16101"/>
    <cellStyle name="20% - Accent2 2 10 5 2" xfId="26931"/>
    <cellStyle name="20% - Accent2 2 10 5 3" xfId="35808"/>
    <cellStyle name="20% - Accent2 2 10 6" xfId="18322"/>
    <cellStyle name="20% - Accent2 2 10 6 2" xfId="29150"/>
    <cellStyle name="20% - Accent2 2 10 6 3" xfId="38027"/>
    <cellStyle name="20% - Accent2 2 10 7" xfId="22493"/>
    <cellStyle name="20% - Accent2 2 10 8" xfId="31368"/>
    <cellStyle name="20% - Accent2 2 11" xfId="8443"/>
    <cellStyle name="20% - Accent2 2 11 2" xfId="8444"/>
    <cellStyle name="20% - Accent2 2 11 2 2" xfId="13005"/>
    <cellStyle name="20% - Accent2 2 11 2 2 2" xfId="15359"/>
    <cellStyle name="20% - Accent2 2 11 2 2 2 2" xfId="26189"/>
    <cellStyle name="20% - Accent2 2 11 2 2 2 3" xfId="35066"/>
    <cellStyle name="20% - Accent2 2 11 2 2 3" xfId="17578"/>
    <cellStyle name="20% - Accent2 2 11 2 2 3 2" xfId="28408"/>
    <cellStyle name="20% - Accent2 2 11 2 2 3 3" xfId="37285"/>
    <cellStyle name="20% - Accent2 2 11 2 2 4" xfId="19983"/>
    <cellStyle name="20% - Accent2 2 11 2 2 4 2" xfId="30627"/>
    <cellStyle name="20% - Accent2 2 11 2 2 4 3" xfId="39504"/>
    <cellStyle name="20% - Accent2 2 11 2 2 5" xfId="23970"/>
    <cellStyle name="20% - Accent2 2 11 2 2 6" xfId="32847"/>
    <cellStyle name="20% - Accent2 2 11 2 3" xfId="12272"/>
    <cellStyle name="20% - Accent2 2 11 2 3 2" xfId="14626"/>
    <cellStyle name="20% - Accent2 2 11 2 3 2 2" xfId="25456"/>
    <cellStyle name="20% - Accent2 2 11 2 3 2 3" xfId="34333"/>
    <cellStyle name="20% - Accent2 2 11 2 3 3" xfId="16845"/>
    <cellStyle name="20% - Accent2 2 11 2 3 3 2" xfId="27675"/>
    <cellStyle name="20% - Accent2 2 11 2 3 3 3" xfId="36552"/>
    <cellStyle name="20% - Accent2 2 11 2 3 4" xfId="19250"/>
    <cellStyle name="20% - Accent2 2 11 2 3 4 2" xfId="29894"/>
    <cellStyle name="20% - Accent2 2 11 2 3 4 3" xfId="38771"/>
    <cellStyle name="20% - Accent2 2 11 2 3 5" xfId="23237"/>
    <cellStyle name="20% - Accent2 2 11 2 3 6" xfId="32114"/>
    <cellStyle name="20% - Accent2 2 11 2 4" xfId="13750"/>
    <cellStyle name="20% - Accent2 2 11 2 4 2" xfId="24713"/>
    <cellStyle name="20% - Accent2 2 11 2 4 3" xfId="33590"/>
    <cellStyle name="20% - Accent2 2 11 2 5" xfId="16102"/>
    <cellStyle name="20% - Accent2 2 11 2 5 2" xfId="26932"/>
    <cellStyle name="20% - Accent2 2 11 2 5 3" xfId="35809"/>
    <cellStyle name="20% - Accent2 2 11 2 6" xfId="18323"/>
    <cellStyle name="20% - Accent2 2 11 2 6 2" xfId="29151"/>
    <cellStyle name="20% - Accent2 2 11 2 6 3" xfId="38028"/>
    <cellStyle name="20% - Accent2 2 11 2 7" xfId="22494"/>
    <cellStyle name="20% - Accent2 2 11 2 8" xfId="31369"/>
    <cellStyle name="20% - Accent2 2 11 3" xfId="8445"/>
    <cellStyle name="20% - Accent2 2 11 3 2" xfId="13006"/>
    <cellStyle name="20% - Accent2 2 11 3 2 2" xfId="15360"/>
    <cellStyle name="20% - Accent2 2 11 3 2 2 2" xfId="26190"/>
    <cellStyle name="20% - Accent2 2 11 3 2 2 3" xfId="35067"/>
    <cellStyle name="20% - Accent2 2 11 3 2 3" xfId="17579"/>
    <cellStyle name="20% - Accent2 2 11 3 2 3 2" xfId="28409"/>
    <cellStyle name="20% - Accent2 2 11 3 2 3 3" xfId="37286"/>
    <cellStyle name="20% - Accent2 2 11 3 2 4" xfId="19984"/>
    <cellStyle name="20% - Accent2 2 11 3 2 4 2" xfId="30628"/>
    <cellStyle name="20% - Accent2 2 11 3 2 4 3" xfId="39505"/>
    <cellStyle name="20% - Accent2 2 11 3 2 5" xfId="23971"/>
    <cellStyle name="20% - Accent2 2 11 3 2 6" xfId="32848"/>
    <cellStyle name="20% - Accent2 2 11 3 3" xfId="12273"/>
    <cellStyle name="20% - Accent2 2 11 3 3 2" xfId="14627"/>
    <cellStyle name="20% - Accent2 2 11 3 3 2 2" xfId="25457"/>
    <cellStyle name="20% - Accent2 2 11 3 3 2 3" xfId="34334"/>
    <cellStyle name="20% - Accent2 2 11 3 3 3" xfId="16846"/>
    <cellStyle name="20% - Accent2 2 11 3 3 3 2" xfId="27676"/>
    <cellStyle name="20% - Accent2 2 11 3 3 3 3" xfId="36553"/>
    <cellStyle name="20% - Accent2 2 11 3 3 4" xfId="19251"/>
    <cellStyle name="20% - Accent2 2 11 3 3 4 2" xfId="29895"/>
    <cellStyle name="20% - Accent2 2 11 3 3 4 3" xfId="38772"/>
    <cellStyle name="20% - Accent2 2 11 3 3 5" xfId="23238"/>
    <cellStyle name="20% - Accent2 2 11 3 3 6" xfId="32115"/>
    <cellStyle name="20% - Accent2 2 11 3 4" xfId="13751"/>
    <cellStyle name="20% - Accent2 2 11 3 4 2" xfId="24714"/>
    <cellStyle name="20% - Accent2 2 11 3 4 3" xfId="33591"/>
    <cellStyle name="20% - Accent2 2 11 3 5" xfId="16103"/>
    <cellStyle name="20% - Accent2 2 11 3 5 2" xfId="26933"/>
    <cellStyle name="20% - Accent2 2 11 3 5 3" xfId="35810"/>
    <cellStyle name="20% - Accent2 2 11 3 6" xfId="18324"/>
    <cellStyle name="20% - Accent2 2 11 3 6 2" xfId="29152"/>
    <cellStyle name="20% - Accent2 2 11 3 6 3" xfId="38029"/>
    <cellStyle name="20% - Accent2 2 11 3 7" xfId="22495"/>
    <cellStyle name="20% - Accent2 2 11 3 8" xfId="31370"/>
    <cellStyle name="20% - Accent2 2 11 4" xfId="8446"/>
    <cellStyle name="20% - Accent2 2 11 4 2" xfId="13007"/>
    <cellStyle name="20% - Accent2 2 11 4 2 2" xfId="15361"/>
    <cellStyle name="20% - Accent2 2 11 4 2 2 2" xfId="26191"/>
    <cellStyle name="20% - Accent2 2 11 4 2 2 3" xfId="35068"/>
    <cellStyle name="20% - Accent2 2 11 4 2 3" xfId="17580"/>
    <cellStyle name="20% - Accent2 2 11 4 2 3 2" xfId="28410"/>
    <cellStyle name="20% - Accent2 2 11 4 2 3 3" xfId="37287"/>
    <cellStyle name="20% - Accent2 2 11 4 2 4" xfId="19985"/>
    <cellStyle name="20% - Accent2 2 11 4 2 4 2" xfId="30629"/>
    <cellStyle name="20% - Accent2 2 11 4 2 4 3" xfId="39506"/>
    <cellStyle name="20% - Accent2 2 11 4 2 5" xfId="23972"/>
    <cellStyle name="20% - Accent2 2 11 4 2 6" xfId="32849"/>
    <cellStyle name="20% - Accent2 2 11 4 3" xfId="12274"/>
    <cellStyle name="20% - Accent2 2 11 4 3 2" xfId="14628"/>
    <cellStyle name="20% - Accent2 2 11 4 3 2 2" xfId="25458"/>
    <cellStyle name="20% - Accent2 2 11 4 3 2 3" xfId="34335"/>
    <cellStyle name="20% - Accent2 2 11 4 3 3" xfId="16847"/>
    <cellStyle name="20% - Accent2 2 11 4 3 3 2" xfId="27677"/>
    <cellStyle name="20% - Accent2 2 11 4 3 3 3" xfId="36554"/>
    <cellStyle name="20% - Accent2 2 11 4 3 4" xfId="19252"/>
    <cellStyle name="20% - Accent2 2 11 4 3 4 2" xfId="29896"/>
    <cellStyle name="20% - Accent2 2 11 4 3 4 3" xfId="38773"/>
    <cellStyle name="20% - Accent2 2 11 4 3 5" xfId="23239"/>
    <cellStyle name="20% - Accent2 2 11 4 3 6" xfId="32116"/>
    <cellStyle name="20% - Accent2 2 11 4 4" xfId="13752"/>
    <cellStyle name="20% - Accent2 2 11 4 4 2" xfId="24715"/>
    <cellStyle name="20% - Accent2 2 11 4 4 3" xfId="33592"/>
    <cellStyle name="20% - Accent2 2 11 4 5" xfId="16104"/>
    <cellStyle name="20% - Accent2 2 11 4 5 2" xfId="26934"/>
    <cellStyle name="20% - Accent2 2 11 4 5 3" xfId="35811"/>
    <cellStyle name="20% - Accent2 2 11 4 6" xfId="18325"/>
    <cellStyle name="20% - Accent2 2 11 4 6 2" xfId="29153"/>
    <cellStyle name="20% - Accent2 2 11 4 6 3" xfId="38030"/>
    <cellStyle name="20% - Accent2 2 11 4 7" xfId="22496"/>
    <cellStyle name="20% - Accent2 2 11 4 8" xfId="31371"/>
    <cellStyle name="20% - Accent2 2 11 5" xfId="8447"/>
    <cellStyle name="20% - Accent2 2 11 5 2" xfId="13008"/>
    <cellStyle name="20% - Accent2 2 11 5 2 2" xfId="15362"/>
    <cellStyle name="20% - Accent2 2 11 5 2 2 2" xfId="26192"/>
    <cellStyle name="20% - Accent2 2 11 5 2 2 3" xfId="35069"/>
    <cellStyle name="20% - Accent2 2 11 5 2 3" xfId="17581"/>
    <cellStyle name="20% - Accent2 2 11 5 2 3 2" xfId="28411"/>
    <cellStyle name="20% - Accent2 2 11 5 2 3 3" xfId="37288"/>
    <cellStyle name="20% - Accent2 2 11 5 2 4" xfId="19986"/>
    <cellStyle name="20% - Accent2 2 11 5 2 4 2" xfId="30630"/>
    <cellStyle name="20% - Accent2 2 11 5 2 4 3" xfId="39507"/>
    <cellStyle name="20% - Accent2 2 11 5 2 5" xfId="23973"/>
    <cellStyle name="20% - Accent2 2 11 5 2 6" xfId="32850"/>
    <cellStyle name="20% - Accent2 2 11 5 3" xfId="12275"/>
    <cellStyle name="20% - Accent2 2 11 5 3 2" xfId="14629"/>
    <cellStyle name="20% - Accent2 2 11 5 3 2 2" xfId="25459"/>
    <cellStyle name="20% - Accent2 2 11 5 3 2 3" xfId="34336"/>
    <cellStyle name="20% - Accent2 2 11 5 3 3" xfId="16848"/>
    <cellStyle name="20% - Accent2 2 11 5 3 3 2" xfId="27678"/>
    <cellStyle name="20% - Accent2 2 11 5 3 3 3" xfId="36555"/>
    <cellStyle name="20% - Accent2 2 11 5 3 4" xfId="19253"/>
    <cellStyle name="20% - Accent2 2 11 5 3 4 2" xfId="29897"/>
    <cellStyle name="20% - Accent2 2 11 5 3 4 3" xfId="38774"/>
    <cellStyle name="20% - Accent2 2 11 5 3 5" xfId="23240"/>
    <cellStyle name="20% - Accent2 2 11 5 3 6" xfId="32117"/>
    <cellStyle name="20% - Accent2 2 11 5 4" xfId="13753"/>
    <cellStyle name="20% - Accent2 2 11 5 4 2" xfId="24716"/>
    <cellStyle name="20% - Accent2 2 11 5 4 3" xfId="33593"/>
    <cellStyle name="20% - Accent2 2 11 5 5" xfId="16105"/>
    <cellStyle name="20% - Accent2 2 11 5 5 2" xfId="26935"/>
    <cellStyle name="20% - Accent2 2 11 5 5 3" xfId="35812"/>
    <cellStyle name="20% - Accent2 2 11 5 6" xfId="18326"/>
    <cellStyle name="20% - Accent2 2 11 5 6 2" xfId="29154"/>
    <cellStyle name="20% - Accent2 2 11 5 6 3" xfId="38031"/>
    <cellStyle name="20% - Accent2 2 11 5 7" xfId="22497"/>
    <cellStyle name="20% - Accent2 2 11 5 8" xfId="31372"/>
    <cellStyle name="20% - Accent2 2 12" xfId="8448"/>
    <cellStyle name="20% - Accent2 2 13" xfId="8449"/>
    <cellStyle name="20% - Accent2 2 14" xfId="8450"/>
    <cellStyle name="20% - Accent2 2 15" xfId="8451"/>
    <cellStyle name="20% - Accent2 2 15 2" xfId="13009"/>
    <cellStyle name="20% - Accent2 2 15 2 2" xfId="15363"/>
    <cellStyle name="20% - Accent2 2 15 2 2 2" xfId="26193"/>
    <cellStyle name="20% - Accent2 2 15 2 2 3" xfId="35070"/>
    <cellStyle name="20% - Accent2 2 15 2 3" xfId="17582"/>
    <cellStyle name="20% - Accent2 2 15 2 3 2" xfId="28412"/>
    <cellStyle name="20% - Accent2 2 15 2 3 3" xfId="37289"/>
    <cellStyle name="20% - Accent2 2 15 2 4" xfId="19987"/>
    <cellStyle name="20% - Accent2 2 15 2 4 2" xfId="30631"/>
    <cellStyle name="20% - Accent2 2 15 2 4 3" xfId="39508"/>
    <cellStyle name="20% - Accent2 2 15 2 5" xfId="23974"/>
    <cellStyle name="20% - Accent2 2 15 2 6" xfId="32851"/>
    <cellStyle name="20% - Accent2 2 15 3" xfId="12276"/>
    <cellStyle name="20% - Accent2 2 15 3 2" xfId="14630"/>
    <cellStyle name="20% - Accent2 2 15 3 2 2" xfId="25460"/>
    <cellStyle name="20% - Accent2 2 15 3 2 3" xfId="34337"/>
    <cellStyle name="20% - Accent2 2 15 3 3" xfId="16849"/>
    <cellStyle name="20% - Accent2 2 15 3 3 2" xfId="27679"/>
    <cellStyle name="20% - Accent2 2 15 3 3 3" xfId="36556"/>
    <cellStyle name="20% - Accent2 2 15 3 4" xfId="19254"/>
    <cellStyle name="20% - Accent2 2 15 3 4 2" xfId="29898"/>
    <cellStyle name="20% - Accent2 2 15 3 4 3" xfId="38775"/>
    <cellStyle name="20% - Accent2 2 15 3 5" xfId="23241"/>
    <cellStyle name="20% - Accent2 2 15 3 6" xfId="32118"/>
    <cellStyle name="20% - Accent2 2 15 4" xfId="13754"/>
    <cellStyle name="20% - Accent2 2 15 4 2" xfId="24717"/>
    <cellStyle name="20% - Accent2 2 15 4 3" xfId="33594"/>
    <cellStyle name="20% - Accent2 2 15 5" xfId="16106"/>
    <cellStyle name="20% - Accent2 2 15 5 2" xfId="26936"/>
    <cellStyle name="20% - Accent2 2 15 5 3" xfId="35813"/>
    <cellStyle name="20% - Accent2 2 15 6" xfId="18327"/>
    <cellStyle name="20% - Accent2 2 15 6 2" xfId="29155"/>
    <cellStyle name="20% - Accent2 2 15 6 3" xfId="38032"/>
    <cellStyle name="20% - Accent2 2 15 7" xfId="22498"/>
    <cellStyle name="20% - Accent2 2 15 8" xfId="31373"/>
    <cellStyle name="20% - Accent2 2 16" xfId="8452"/>
    <cellStyle name="20% - Accent2 2 17" xfId="8441"/>
    <cellStyle name="20% - Accent2 2 2" xfId="26"/>
    <cellStyle name="20% - Accent2 2 2 10" xfId="13010"/>
    <cellStyle name="20% - Accent2 2 2 10 2" xfId="15364"/>
    <cellStyle name="20% - Accent2 2 2 10 2 2" xfId="26194"/>
    <cellStyle name="20% - Accent2 2 2 10 2 3" xfId="35071"/>
    <cellStyle name="20% - Accent2 2 2 10 3" xfId="17583"/>
    <cellStyle name="20% - Accent2 2 2 10 3 2" xfId="28413"/>
    <cellStyle name="20% - Accent2 2 2 10 3 3" xfId="37290"/>
    <cellStyle name="20% - Accent2 2 2 10 4" xfId="19988"/>
    <cellStyle name="20% - Accent2 2 2 10 4 2" xfId="30632"/>
    <cellStyle name="20% - Accent2 2 2 10 4 3" xfId="39509"/>
    <cellStyle name="20% - Accent2 2 2 10 5" xfId="23975"/>
    <cellStyle name="20% - Accent2 2 2 10 6" xfId="32852"/>
    <cellStyle name="20% - Accent2 2 2 11" xfId="12277"/>
    <cellStyle name="20% - Accent2 2 2 11 2" xfId="14631"/>
    <cellStyle name="20% - Accent2 2 2 11 2 2" xfId="25461"/>
    <cellStyle name="20% - Accent2 2 2 11 2 3" xfId="34338"/>
    <cellStyle name="20% - Accent2 2 2 11 3" xfId="16850"/>
    <cellStyle name="20% - Accent2 2 2 11 3 2" xfId="27680"/>
    <cellStyle name="20% - Accent2 2 2 11 3 3" xfId="36557"/>
    <cellStyle name="20% - Accent2 2 2 11 4" xfId="19255"/>
    <cellStyle name="20% - Accent2 2 2 11 4 2" xfId="29899"/>
    <cellStyle name="20% - Accent2 2 2 11 4 3" xfId="38776"/>
    <cellStyle name="20% - Accent2 2 2 11 5" xfId="23242"/>
    <cellStyle name="20% - Accent2 2 2 11 6" xfId="32119"/>
    <cellStyle name="20% - Accent2 2 2 12" xfId="13755"/>
    <cellStyle name="20% - Accent2 2 2 12 2" xfId="24718"/>
    <cellStyle name="20% - Accent2 2 2 12 3" xfId="33595"/>
    <cellStyle name="20% - Accent2 2 2 13" xfId="16107"/>
    <cellStyle name="20% - Accent2 2 2 13 2" xfId="26937"/>
    <cellStyle name="20% - Accent2 2 2 13 3" xfId="35814"/>
    <cellStyle name="20% - Accent2 2 2 14" xfId="18328"/>
    <cellStyle name="20% - Accent2 2 2 14 2" xfId="29156"/>
    <cellStyle name="20% - Accent2 2 2 14 3" xfId="38033"/>
    <cellStyle name="20% - Accent2 2 2 15" xfId="22499"/>
    <cellStyle name="20% - Accent2 2 2 16" xfId="31374"/>
    <cellStyle name="20% - Accent2 2 2 17" xfId="8453"/>
    <cellStyle name="20% - Accent2 2 2 2" xfId="8454"/>
    <cellStyle name="20% - Accent2 2 2 2 2" xfId="13011"/>
    <cellStyle name="20% - Accent2 2 2 2 2 2" xfId="15365"/>
    <cellStyle name="20% - Accent2 2 2 2 2 2 2" xfId="26195"/>
    <cellStyle name="20% - Accent2 2 2 2 2 2 3" xfId="35072"/>
    <cellStyle name="20% - Accent2 2 2 2 2 3" xfId="17584"/>
    <cellStyle name="20% - Accent2 2 2 2 2 3 2" xfId="28414"/>
    <cellStyle name="20% - Accent2 2 2 2 2 3 3" xfId="37291"/>
    <cellStyle name="20% - Accent2 2 2 2 2 4" xfId="19989"/>
    <cellStyle name="20% - Accent2 2 2 2 2 4 2" xfId="30633"/>
    <cellStyle name="20% - Accent2 2 2 2 2 4 3" xfId="39510"/>
    <cellStyle name="20% - Accent2 2 2 2 2 5" xfId="23976"/>
    <cellStyle name="20% - Accent2 2 2 2 2 6" xfId="32853"/>
    <cellStyle name="20% - Accent2 2 2 2 3" xfId="12278"/>
    <cellStyle name="20% - Accent2 2 2 2 3 2" xfId="14632"/>
    <cellStyle name="20% - Accent2 2 2 2 3 2 2" xfId="25462"/>
    <cellStyle name="20% - Accent2 2 2 2 3 2 3" xfId="34339"/>
    <cellStyle name="20% - Accent2 2 2 2 3 3" xfId="16851"/>
    <cellStyle name="20% - Accent2 2 2 2 3 3 2" xfId="27681"/>
    <cellStyle name="20% - Accent2 2 2 2 3 3 3" xfId="36558"/>
    <cellStyle name="20% - Accent2 2 2 2 3 4" xfId="19256"/>
    <cellStyle name="20% - Accent2 2 2 2 3 4 2" xfId="29900"/>
    <cellStyle name="20% - Accent2 2 2 2 3 4 3" xfId="38777"/>
    <cellStyle name="20% - Accent2 2 2 2 3 5" xfId="23243"/>
    <cellStyle name="20% - Accent2 2 2 2 3 6" xfId="32120"/>
    <cellStyle name="20% - Accent2 2 2 2 4" xfId="13756"/>
    <cellStyle name="20% - Accent2 2 2 2 4 2" xfId="24719"/>
    <cellStyle name="20% - Accent2 2 2 2 4 3" xfId="33596"/>
    <cellStyle name="20% - Accent2 2 2 2 5" xfId="16108"/>
    <cellStyle name="20% - Accent2 2 2 2 5 2" xfId="26938"/>
    <cellStyle name="20% - Accent2 2 2 2 5 3" xfId="35815"/>
    <cellStyle name="20% - Accent2 2 2 2 6" xfId="18329"/>
    <cellStyle name="20% - Accent2 2 2 2 6 2" xfId="29157"/>
    <cellStyle name="20% - Accent2 2 2 2 6 3" xfId="38034"/>
    <cellStyle name="20% - Accent2 2 2 2 7" xfId="22500"/>
    <cellStyle name="20% - Accent2 2 2 2 8" xfId="31375"/>
    <cellStyle name="20% - Accent2 2 2 3" xfId="8455"/>
    <cellStyle name="20% - Accent2 2 2 3 2" xfId="13012"/>
    <cellStyle name="20% - Accent2 2 2 3 2 2" xfId="15366"/>
    <cellStyle name="20% - Accent2 2 2 3 2 2 2" xfId="26196"/>
    <cellStyle name="20% - Accent2 2 2 3 2 2 3" xfId="35073"/>
    <cellStyle name="20% - Accent2 2 2 3 2 3" xfId="17585"/>
    <cellStyle name="20% - Accent2 2 2 3 2 3 2" xfId="28415"/>
    <cellStyle name="20% - Accent2 2 2 3 2 3 3" xfId="37292"/>
    <cellStyle name="20% - Accent2 2 2 3 2 4" xfId="19990"/>
    <cellStyle name="20% - Accent2 2 2 3 2 4 2" xfId="30634"/>
    <cellStyle name="20% - Accent2 2 2 3 2 4 3" xfId="39511"/>
    <cellStyle name="20% - Accent2 2 2 3 2 5" xfId="23977"/>
    <cellStyle name="20% - Accent2 2 2 3 2 6" xfId="32854"/>
    <cellStyle name="20% - Accent2 2 2 3 3" xfId="12279"/>
    <cellStyle name="20% - Accent2 2 2 3 3 2" xfId="14633"/>
    <cellStyle name="20% - Accent2 2 2 3 3 2 2" xfId="25463"/>
    <cellStyle name="20% - Accent2 2 2 3 3 2 3" xfId="34340"/>
    <cellStyle name="20% - Accent2 2 2 3 3 3" xfId="16852"/>
    <cellStyle name="20% - Accent2 2 2 3 3 3 2" xfId="27682"/>
    <cellStyle name="20% - Accent2 2 2 3 3 3 3" xfId="36559"/>
    <cellStyle name="20% - Accent2 2 2 3 3 4" xfId="19257"/>
    <cellStyle name="20% - Accent2 2 2 3 3 4 2" xfId="29901"/>
    <cellStyle name="20% - Accent2 2 2 3 3 4 3" xfId="38778"/>
    <cellStyle name="20% - Accent2 2 2 3 3 5" xfId="23244"/>
    <cellStyle name="20% - Accent2 2 2 3 3 6" xfId="32121"/>
    <cellStyle name="20% - Accent2 2 2 3 4" xfId="13757"/>
    <cellStyle name="20% - Accent2 2 2 3 4 2" xfId="24720"/>
    <cellStyle name="20% - Accent2 2 2 3 4 3" xfId="33597"/>
    <cellStyle name="20% - Accent2 2 2 3 5" xfId="16109"/>
    <cellStyle name="20% - Accent2 2 2 3 5 2" xfId="26939"/>
    <cellStyle name="20% - Accent2 2 2 3 5 3" xfId="35816"/>
    <cellStyle name="20% - Accent2 2 2 3 6" xfId="18330"/>
    <cellStyle name="20% - Accent2 2 2 3 6 2" xfId="29158"/>
    <cellStyle name="20% - Accent2 2 2 3 6 3" xfId="38035"/>
    <cellStyle name="20% - Accent2 2 2 3 7" xfId="22501"/>
    <cellStyle name="20% - Accent2 2 2 3 8" xfId="31376"/>
    <cellStyle name="20% - Accent2 2 2 4" xfId="8456"/>
    <cellStyle name="20% - Accent2 2 2 4 2" xfId="13013"/>
    <cellStyle name="20% - Accent2 2 2 4 2 2" xfId="15367"/>
    <cellStyle name="20% - Accent2 2 2 4 2 2 2" xfId="26197"/>
    <cellStyle name="20% - Accent2 2 2 4 2 2 3" xfId="35074"/>
    <cellStyle name="20% - Accent2 2 2 4 2 3" xfId="17586"/>
    <cellStyle name="20% - Accent2 2 2 4 2 3 2" xfId="28416"/>
    <cellStyle name="20% - Accent2 2 2 4 2 3 3" xfId="37293"/>
    <cellStyle name="20% - Accent2 2 2 4 2 4" xfId="19991"/>
    <cellStyle name="20% - Accent2 2 2 4 2 4 2" xfId="30635"/>
    <cellStyle name="20% - Accent2 2 2 4 2 4 3" xfId="39512"/>
    <cellStyle name="20% - Accent2 2 2 4 2 5" xfId="23978"/>
    <cellStyle name="20% - Accent2 2 2 4 2 6" xfId="32855"/>
    <cellStyle name="20% - Accent2 2 2 4 3" xfId="12280"/>
    <cellStyle name="20% - Accent2 2 2 4 3 2" xfId="14634"/>
    <cellStyle name="20% - Accent2 2 2 4 3 2 2" xfId="25464"/>
    <cellStyle name="20% - Accent2 2 2 4 3 2 3" xfId="34341"/>
    <cellStyle name="20% - Accent2 2 2 4 3 3" xfId="16853"/>
    <cellStyle name="20% - Accent2 2 2 4 3 3 2" xfId="27683"/>
    <cellStyle name="20% - Accent2 2 2 4 3 3 3" xfId="36560"/>
    <cellStyle name="20% - Accent2 2 2 4 3 4" xfId="19258"/>
    <cellStyle name="20% - Accent2 2 2 4 3 4 2" xfId="29902"/>
    <cellStyle name="20% - Accent2 2 2 4 3 4 3" xfId="38779"/>
    <cellStyle name="20% - Accent2 2 2 4 3 5" xfId="23245"/>
    <cellStyle name="20% - Accent2 2 2 4 3 6" xfId="32122"/>
    <cellStyle name="20% - Accent2 2 2 4 4" xfId="13758"/>
    <cellStyle name="20% - Accent2 2 2 4 4 2" xfId="24721"/>
    <cellStyle name="20% - Accent2 2 2 4 4 3" xfId="33598"/>
    <cellStyle name="20% - Accent2 2 2 4 5" xfId="16110"/>
    <cellStyle name="20% - Accent2 2 2 4 5 2" xfId="26940"/>
    <cellStyle name="20% - Accent2 2 2 4 5 3" xfId="35817"/>
    <cellStyle name="20% - Accent2 2 2 4 6" xfId="18331"/>
    <cellStyle name="20% - Accent2 2 2 4 6 2" xfId="29159"/>
    <cellStyle name="20% - Accent2 2 2 4 6 3" xfId="38036"/>
    <cellStyle name="20% - Accent2 2 2 4 7" xfId="22502"/>
    <cellStyle name="20% - Accent2 2 2 4 8" xfId="31377"/>
    <cellStyle name="20% - Accent2 2 2 5" xfId="8457"/>
    <cellStyle name="20% - Accent2 2 2 5 2" xfId="13014"/>
    <cellStyle name="20% - Accent2 2 2 5 2 2" xfId="15368"/>
    <cellStyle name="20% - Accent2 2 2 5 2 2 2" xfId="26198"/>
    <cellStyle name="20% - Accent2 2 2 5 2 2 3" xfId="35075"/>
    <cellStyle name="20% - Accent2 2 2 5 2 3" xfId="17587"/>
    <cellStyle name="20% - Accent2 2 2 5 2 3 2" xfId="28417"/>
    <cellStyle name="20% - Accent2 2 2 5 2 3 3" xfId="37294"/>
    <cellStyle name="20% - Accent2 2 2 5 2 4" xfId="19992"/>
    <cellStyle name="20% - Accent2 2 2 5 2 4 2" xfId="30636"/>
    <cellStyle name="20% - Accent2 2 2 5 2 4 3" xfId="39513"/>
    <cellStyle name="20% - Accent2 2 2 5 2 5" xfId="23979"/>
    <cellStyle name="20% - Accent2 2 2 5 2 6" xfId="32856"/>
    <cellStyle name="20% - Accent2 2 2 5 3" xfId="12281"/>
    <cellStyle name="20% - Accent2 2 2 5 3 2" xfId="14635"/>
    <cellStyle name="20% - Accent2 2 2 5 3 2 2" xfId="25465"/>
    <cellStyle name="20% - Accent2 2 2 5 3 2 3" xfId="34342"/>
    <cellStyle name="20% - Accent2 2 2 5 3 3" xfId="16854"/>
    <cellStyle name="20% - Accent2 2 2 5 3 3 2" xfId="27684"/>
    <cellStyle name="20% - Accent2 2 2 5 3 3 3" xfId="36561"/>
    <cellStyle name="20% - Accent2 2 2 5 3 4" xfId="19259"/>
    <cellStyle name="20% - Accent2 2 2 5 3 4 2" xfId="29903"/>
    <cellStyle name="20% - Accent2 2 2 5 3 4 3" xfId="38780"/>
    <cellStyle name="20% - Accent2 2 2 5 3 5" xfId="23246"/>
    <cellStyle name="20% - Accent2 2 2 5 3 6" xfId="32123"/>
    <cellStyle name="20% - Accent2 2 2 5 4" xfId="13759"/>
    <cellStyle name="20% - Accent2 2 2 5 4 2" xfId="24722"/>
    <cellStyle name="20% - Accent2 2 2 5 4 3" xfId="33599"/>
    <cellStyle name="20% - Accent2 2 2 5 5" xfId="16111"/>
    <cellStyle name="20% - Accent2 2 2 5 5 2" xfId="26941"/>
    <cellStyle name="20% - Accent2 2 2 5 5 3" xfId="35818"/>
    <cellStyle name="20% - Accent2 2 2 5 6" xfId="18332"/>
    <cellStyle name="20% - Accent2 2 2 5 6 2" xfId="29160"/>
    <cellStyle name="20% - Accent2 2 2 5 6 3" xfId="38037"/>
    <cellStyle name="20% - Accent2 2 2 5 7" xfId="22503"/>
    <cellStyle name="20% - Accent2 2 2 5 8" xfId="31378"/>
    <cellStyle name="20% - Accent2 2 2 6" xfId="8458"/>
    <cellStyle name="20% - Accent2 2 2 6 2" xfId="13015"/>
    <cellStyle name="20% - Accent2 2 2 6 2 2" xfId="15369"/>
    <cellStyle name="20% - Accent2 2 2 6 2 2 2" xfId="26199"/>
    <cellStyle name="20% - Accent2 2 2 6 2 2 3" xfId="35076"/>
    <cellStyle name="20% - Accent2 2 2 6 2 3" xfId="17588"/>
    <cellStyle name="20% - Accent2 2 2 6 2 3 2" xfId="28418"/>
    <cellStyle name="20% - Accent2 2 2 6 2 3 3" xfId="37295"/>
    <cellStyle name="20% - Accent2 2 2 6 2 4" xfId="19993"/>
    <cellStyle name="20% - Accent2 2 2 6 2 4 2" xfId="30637"/>
    <cellStyle name="20% - Accent2 2 2 6 2 4 3" xfId="39514"/>
    <cellStyle name="20% - Accent2 2 2 6 2 5" xfId="23980"/>
    <cellStyle name="20% - Accent2 2 2 6 2 6" xfId="32857"/>
    <cellStyle name="20% - Accent2 2 2 6 3" xfId="12282"/>
    <cellStyle name="20% - Accent2 2 2 6 3 2" xfId="14636"/>
    <cellStyle name="20% - Accent2 2 2 6 3 2 2" xfId="25466"/>
    <cellStyle name="20% - Accent2 2 2 6 3 2 3" xfId="34343"/>
    <cellStyle name="20% - Accent2 2 2 6 3 3" xfId="16855"/>
    <cellStyle name="20% - Accent2 2 2 6 3 3 2" xfId="27685"/>
    <cellStyle name="20% - Accent2 2 2 6 3 3 3" xfId="36562"/>
    <cellStyle name="20% - Accent2 2 2 6 3 4" xfId="19260"/>
    <cellStyle name="20% - Accent2 2 2 6 3 4 2" xfId="29904"/>
    <cellStyle name="20% - Accent2 2 2 6 3 4 3" xfId="38781"/>
    <cellStyle name="20% - Accent2 2 2 6 3 5" xfId="23247"/>
    <cellStyle name="20% - Accent2 2 2 6 3 6" xfId="32124"/>
    <cellStyle name="20% - Accent2 2 2 6 4" xfId="13760"/>
    <cellStyle name="20% - Accent2 2 2 6 4 2" xfId="24723"/>
    <cellStyle name="20% - Accent2 2 2 6 4 3" xfId="33600"/>
    <cellStyle name="20% - Accent2 2 2 6 5" xfId="16112"/>
    <cellStyle name="20% - Accent2 2 2 6 5 2" xfId="26942"/>
    <cellStyle name="20% - Accent2 2 2 6 5 3" xfId="35819"/>
    <cellStyle name="20% - Accent2 2 2 6 6" xfId="18333"/>
    <cellStyle name="20% - Accent2 2 2 6 6 2" xfId="29161"/>
    <cellStyle name="20% - Accent2 2 2 6 6 3" xfId="38038"/>
    <cellStyle name="20% - Accent2 2 2 6 7" xfId="22504"/>
    <cellStyle name="20% - Accent2 2 2 6 8" xfId="31379"/>
    <cellStyle name="20% - Accent2 2 2 7" xfId="8459"/>
    <cellStyle name="20% - Accent2 2 2 7 2" xfId="13016"/>
    <cellStyle name="20% - Accent2 2 2 7 2 2" xfId="15370"/>
    <cellStyle name="20% - Accent2 2 2 7 2 2 2" xfId="26200"/>
    <cellStyle name="20% - Accent2 2 2 7 2 2 3" xfId="35077"/>
    <cellStyle name="20% - Accent2 2 2 7 2 3" xfId="17589"/>
    <cellStyle name="20% - Accent2 2 2 7 2 3 2" xfId="28419"/>
    <cellStyle name="20% - Accent2 2 2 7 2 3 3" xfId="37296"/>
    <cellStyle name="20% - Accent2 2 2 7 2 4" xfId="19994"/>
    <cellStyle name="20% - Accent2 2 2 7 2 4 2" xfId="30638"/>
    <cellStyle name="20% - Accent2 2 2 7 2 4 3" xfId="39515"/>
    <cellStyle name="20% - Accent2 2 2 7 2 5" xfId="23981"/>
    <cellStyle name="20% - Accent2 2 2 7 2 6" xfId="32858"/>
    <cellStyle name="20% - Accent2 2 2 7 3" xfId="12283"/>
    <cellStyle name="20% - Accent2 2 2 7 3 2" xfId="14637"/>
    <cellStyle name="20% - Accent2 2 2 7 3 2 2" xfId="25467"/>
    <cellStyle name="20% - Accent2 2 2 7 3 2 3" xfId="34344"/>
    <cellStyle name="20% - Accent2 2 2 7 3 3" xfId="16856"/>
    <cellStyle name="20% - Accent2 2 2 7 3 3 2" xfId="27686"/>
    <cellStyle name="20% - Accent2 2 2 7 3 3 3" xfId="36563"/>
    <cellStyle name="20% - Accent2 2 2 7 3 4" xfId="19261"/>
    <cellStyle name="20% - Accent2 2 2 7 3 4 2" xfId="29905"/>
    <cellStyle name="20% - Accent2 2 2 7 3 4 3" xfId="38782"/>
    <cellStyle name="20% - Accent2 2 2 7 3 5" xfId="23248"/>
    <cellStyle name="20% - Accent2 2 2 7 3 6" xfId="32125"/>
    <cellStyle name="20% - Accent2 2 2 7 4" xfId="13761"/>
    <cellStyle name="20% - Accent2 2 2 7 4 2" xfId="24724"/>
    <cellStyle name="20% - Accent2 2 2 7 4 3" xfId="33601"/>
    <cellStyle name="20% - Accent2 2 2 7 5" xfId="16113"/>
    <cellStyle name="20% - Accent2 2 2 7 5 2" xfId="26943"/>
    <cellStyle name="20% - Accent2 2 2 7 5 3" xfId="35820"/>
    <cellStyle name="20% - Accent2 2 2 7 6" xfId="18334"/>
    <cellStyle name="20% - Accent2 2 2 7 6 2" xfId="29162"/>
    <cellStyle name="20% - Accent2 2 2 7 6 3" xfId="38039"/>
    <cellStyle name="20% - Accent2 2 2 7 7" xfId="22505"/>
    <cellStyle name="20% - Accent2 2 2 7 8" xfId="31380"/>
    <cellStyle name="20% - Accent2 2 2 8" xfId="8460"/>
    <cellStyle name="20% - Accent2 2 2 8 2" xfId="13017"/>
    <cellStyle name="20% - Accent2 2 2 8 2 2" xfId="15371"/>
    <cellStyle name="20% - Accent2 2 2 8 2 2 2" xfId="26201"/>
    <cellStyle name="20% - Accent2 2 2 8 2 2 3" xfId="35078"/>
    <cellStyle name="20% - Accent2 2 2 8 2 3" xfId="17590"/>
    <cellStyle name="20% - Accent2 2 2 8 2 3 2" xfId="28420"/>
    <cellStyle name="20% - Accent2 2 2 8 2 3 3" xfId="37297"/>
    <cellStyle name="20% - Accent2 2 2 8 2 4" xfId="19995"/>
    <cellStyle name="20% - Accent2 2 2 8 2 4 2" xfId="30639"/>
    <cellStyle name="20% - Accent2 2 2 8 2 4 3" xfId="39516"/>
    <cellStyle name="20% - Accent2 2 2 8 2 5" xfId="23982"/>
    <cellStyle name="20% - Accent2 2 2 8 2 6" xfId="32859"/>
    <cellStyle name="20% - Accent2 2 2 8 3" xfId="12284"/>
    <cellStyle name="20% - Accent2 2 2 8 3 2" xfId="14638"/>
    <cellStyle name="20% - Accent2 2 2 8 3 2 2" xfId="25468"/>
    <cellStyle name="20% - Accent2 2 2 8 3 2 3" xfId="34345"/>
    <cellStyle name="20% - Accent2 2 2 8 3 3" xfId="16857"/>
    <cellStyle name="20% - Accent2 2 2 8 3 3 2" xfId="27687"/>
    <cellStyle name="20% - Accent2 2 2 8 3 3 3" xfId="36564"/>
    <cellStyle name="20% - Accent2 2 2 8 3 4" xfId="19262"/>
    <cellStyle name="20% - Accent2 2 2 8 3 4 2" xfId="29906"/>
    <cellStyle name="20% - Accent2 2 2 8 3 4 3" xfId="38783"/>
    <cellStyle name="20% - Accent2 2 2 8 3 5" xfId="23249"/>
    <cellStyle name="20% - Accent2 2 2 8 3 6" xfId="32126"/>
    <cellStyle name="20% - Accent2 2 2 8 4" xfId="13762"/>
    <cellStyle name="20% - Accent2 2 2 8 4 2" xfId="24725"/>
    <cellStyle name="20% - Accent2 2 2 8 4 3" xfId="33602"/>
    <cellStyle name="20% - Accent2 2 2 8 5" xfId="16114"/>
    <cellStyle name="20% - Accent2 2 2 8 5 2" xfId="26944"/>
    <cellStyle name="20% - Accent2 2 2 8 5 3" xfId="35821"/>
    <cellStyle name="20% - Accent2 2 2 8 6" xfId="18335"/>
    <cellStyle name="20% - Accent2 2 2 8 6 2" xfId="29163"/>
    <cellStyle name="20% - Accent2 2 2 8 6 3" xfId="38040"/>
    <cellStyle name="20% - Accent2 2 2 8 7" xfId="22506"/>
    <cellStyle name="20% - Accent2 2 2 8 8" xfId="31381"/>
    <cellStyle name="20% - Accent2 2 2 9" xfId="8461"/>
    <cellStyle name="20% - Accent2 2 2 9 2" xfId="13018"/>
    <cellStyle name="20% - Accent2 2 2 9 2 2" xfId="15372"/>
    <cellStyle name="20% - Accent2 2 2 9 2 2 2" xfId="26202"/>
    <cellStyle name="20% - Accent2 2 2 9 2 2 3" xfId="35079"/>
    <cellStyle name="20% - Accent2 2 2 9 2 3" xfId="17591"/>
    <cellStyle name="20% - Accent2 2 2 9 2 3 2" xfId="28421"/>
    <cellStyle name="20% - Accent2 2 2 9 2 3 3" xfId="37298"/>
    <cellStyle name="20% - Accent2 2 2 9 2 4" xfId="19996"/>
    <cellStyle name="20% - Accent2 2 2 9 2 4 2" xfId="30640"/>
    <cellStyle name="20% - Accent2 2 2 9 2 4 3" xfId="39517"/>
    <cellStyle name="20% - Accent2 2 2 9 2 5" xfId="23983"/>
    <cellStyle name="20% - Accent2 2 2 9 2 6" xfId="32860"/>
    <cellStyle name="20% - Accent2 2 2 9 3" xfId="12285"/>
    <cellStyle name="20% - Accent2 2 2 9 3 2" xfId="14639"/>
    <cellStyle name="20% - Accent2 2 2 9 3 2 2" xfId="25469"/>
    <cellStyle name="20% - Accent2 2 2 9 3 2 3" xfId="34346"/>
    <cellStyle name="20% - Accent2 2 2 9 3 3" xfId="16858"/>
    <cellStyle name="20% - Accent2 2 2 9 3 3 2" xfId="27688"/>
    <cellStyle name="20% - Accent2 2 2 9 3 3 3" xfId="36565"/>
    <cellStyle name="20% - Accent2 2 2 9 3 4" xfId="19263"/>
    <cellStyle name="20% - Accent2 2 2 9 3 4 2" xfId="29907"/>
    <cellStyle name="20% - Accent2 2 2 9 3 4 3" xfId="38784"/>
    <cellStyle name="20% - Accent2 2 2 9 3 5" xfId="23250"/>
    <cellStyle name="20% - Accent2 2 2 9 3 6" xfId="32127"/>
    <cellStyle name="20% - Accent2 2 2 9 4" xfId="13763"/>
    <cellStyle name="20% - Accent2 2 2 9 4 2" xfId="24726"/>
    <cellStyle name="20% - Accent2 2 2 9 4 3" xfId="33603"/>
    <cellStyle name="20% - Accent2 2 2 9 5" xfId="16115"/>
    <cellStyle name="20% - Accent2 2 2 9 5 2" xfId="26945"/>
    <cellStyle name="20% - Accent2 2 2 9 5 3" xfId="35822"/>
    <cellStyle name="20% - Accent2 2 2 9 6" xfId="18336"/>
    <cellStyle name="20% - Accent2 2 2 9 6 2" xfId="29164"/>
    <cellStyle name="20% - Accent2 2 2 9 6 3" xfId="38041"/>
    <cellStyle name="20% - Accent2 2 2 9 7" xfId="22507"/>
    <cellStyle name="20% - Accent2 2 2 9 8" xfId="31382"/>
    <cellStyle name="20% - Accent2 2 3" xfId="8462"/>
    <cellStyle name="20% - Accent2 2 3 10" xfId="13019"/>
    <cellStyle name="20% - Accent2 2 3 10 2" xfId="15373"/>
    <cellStyle name="20% - Accent2 2 3 10 2 2" xfId="26203"/>
    <cellStyle name="20% - Accent2 2 3 10 2 3" xfId="35080"/>
    <cellStyle name="20% - Accent2 2 3 10 3" xfId="17592"/>
    <cellStyle name="20% - Accent2 2 3 10 3 2" xfId="28422"/>
    <cellStyle name="20% - Accent2 2 3 10 3 3" xfId="37299"/>
    <cellStyle name="20% - Accent2 2 3 10 4" xfId="19997"/>
    <cellStyle name="20% - Accent2 2 3 10 4 2" xfId="30641"/>
    <cellStyle name="20% - Accent2 2 3 10 4 3" xfId="39518"/>
    <cellStyle name="20% - Accent2 2 3 10 5" xfId="23984"/>
    <cellStyle name="20% - Accent2 2 3 10 6" xfId="32861"/>
    <cellStyle name="20% - Accent2 2 3 11" xfId="12286"/>
    <cellStyle name="20% - Accent2 2 3 11 2" xfId="14640"/>
    <cellStyle name="20% - Accent2 2 3 11 2 2" xfId="25470"/>
    <cellStyle name="20% - Accent2 2 3 11 2 3" xfId="34347"/>
    <cellStyle name="20% - Accent2 2 3 11 3" xfId="16859"/>
    <cellStyle name="20% - Accent2 2 3 11 3 2" xfId="27689"/>
    <cellStyle name="20% - Accent2 2 3 11 3 3" xfId="36566"/>
    <cellStyle name="20% - Accent2 2 3 11 4" xfId="19264"/>
    <cellStyle name="20% - Accent2 2 3 11 4 2" xfId="29908"/>
    <cellStyle name="20% - Accent2 2 3 11 4 3" xfId="38785"/>
    <cellStyle name="20% - Accent2 2 3 11 5" xfId="23251"/>
    <cellStyle name="20% - Accent2 2 3 11 6" xfId="32128"/>
    <cellStyle name="20% - Accent2 2 3 12" xfId="13764"/>
    <cellStyle name="20% - Accent2 2 3 12 2" xfId="24727"/>
    <cellStyle name="20% - Accent2 2 3 12 3" xfId="33604"/>
    <cellStyle name="20% - Accent2 2 3 13" xfId="16116"/>
    <cellStyle name="20% - Accent2 2 3 13 2" xfId="26946"/>
    <cellStyle name="20% - Accent2 2 3 13 3" xfId="35823"/>
    <cellStyle name="20% - Accent2 2 3 14" xfId="18337"/>
    <cellStyle name="20% - Accent2 2 3 14 2" xfId="29165"/>
    <cellStyle name="20% - Accent2 2 3 14 3" xfId="38042"/>
    <cellStyle name="20% - Accent2 2 3 15" xfId="22508"/>
    <cellStyle name="20% - Accent2 2 3 16" xfId="31383"/>
    <cellStyle name="20% - Accent2 2 3 2" xfId="8463"/>
    <cellStyle name="20% - Accent2 2 3 2 2" xfId="13020"/>
    <cellStyle name="20% - Accent2 2 3 2 2 2" xfId="15374"/>
    <cellStyle name="20% - Accent2 2 3 2 2 2 2" xfId="26204"/>
    <cellStyle name="20% - Accent2 2 3 2 2 2 3" xfId="35081"/>
    <cellStyle name="20% - Accent2 2 3 2 2 3" xfId="17593"/>
    <cellStyle name="20% - Accent2 2 3 2 2 3 2" xfId="28423"/>
    <cellStyle name="20% - Accent2 2 3 2 2 3 3" xfId="37300"/>
    <cellStyle name="20% - Accent2 2 3 2 2 4" xfId="19998"/>
    <cellStyle name="20% - Accent2 2 3 2 2 4 2" xfId="30642"/>
    <cellStyle name="20% - Accent2 2 3 2 2 4 3" xfId="39519"/>
    <cellStyle name="20% - Accent2 2 3 2 2 5" xfId="23985"/>
    <cellStyle name="20% - Accent2 2 3 2 2 6" xfId="32862"/>
    <cellStyle name="20% - Accent2 2 3 2 3" xfId="12287"/>
    <cellStyle name="20% - Accent2 2 3 2 3 2" xfId="14641"/>
    <cellStyle name="20% - Accent2 2 3 2 3 2 2" xfId="25471"/>
    <cellStyle name="20% - Accent2 2 3 2 3 2 3" xfId="34348"/>
    <cellStyle name="20% - Accent2 2 3 2 3 3" xfId="16860"/>
    <cellStyle name="20% - Accent2 2 3 2 3 3 2" xfId="27690"/>
    <cellStyle name="20% - Accent2 2 3 2 3 3 3" xfId="36567"/>
    <cellStyle name="20% - Accent2 2 3 2 3 4" xfId="19265"/>
    <cellStyle name="20% - Accent2 2 3 2 3 4 2" xfId="29909"/>
    <cellStyle name="20% - Accent2 2 3 2 3 4 3" xfId="38786"/>
    <cellStyle name="20% - Accent2 2 3 2 3 5" xfId="23252"/>
    <cellStyle name="20% - Accent2 2 3 2 3 6" xfId="32129"/>
    <cellStyle name="20% - Accent2 2 3 2 4" xfId="13765"/>
    <cellStyle name="20% - Accent2 2 3 2 4 2" xfId="24728"/>
    <cellStyle name="20% - Accent2 2 3 2 4 3" xfId="33605"/>
    <cellStyle name="20% - Accent2 2 3 2 5" xfId="16117"/>
    <cellStyle name="20% - Accent2 2 3 2 5 2" xfId="26947"/>
    <cellStyle name="20% - Accent2 2 3 2 5 3" xfId="35824"/>
    <cellStyle name="20% - Accent2 2 3 2 6" xfId="18338"/>
    <cellStyle name="20% - Accent2 2 3 2 6 2" xfId="29166"/>
    <cellStyle name="20% - Accent2 2 3 2 6 3" xfId="38043"/>
    <cellStyle name="20% - Accent2 2 3 2 7" xfId="22509"/>
    <cellStyle name="20% - Accent2 2 3 2 8" xfId="31384"/>
    <cellStyle name="20% - Accent2 2 3 3" xfId="8464"/>
    <cellStyle name="20% - Accent2 2 3 3 2" xfId="13021"/>
    <cellStyle name="20% - Accent2 2 3 3 2 2" xfId="15375"/>
    <cellStyle name="20% - Accent2 2 3 3 2 2 2" xfId="26205"/>
    <cellStyle name="20% - Accent2 2 3 3 2 2 3" xfId="35082"/>
    <cellStyle name="20% - Accent2 2 3 3 2 3" xfId="17594"/>
    <cellStyle name="20% - Accent2 2 3 3 2 3 2" xfId="28424"/>
    <cellStyle name="20% - Accent2 2 3 3 2 3 3" xfId="37301"/>
    <cellStyle name="20% - Accent2 2 3 3 2 4" xfId="19999"/>
    <cellStyle name="20% - Accent2 2 3 3 2 4 2" xfId="30643"/>
    <cellStyle name="20% - Accent2 2 3 3 2 4 3" xfId="39520"/>
    <cellStyle name="20% - Accent2 2 3 3 2 5" xfId="23986"/>
    <cellStyle name="20% - Accent2 2 3 3 2 6" xfId="32863"/>
    <cellStyle name="20% - Accent2 2 3 3 3" xfId="12288"/>
    <cellStyle name="20% - Accent2 2 3 3 3 2" xfId="14642"/>
    <cellStyle name="20% - Accent2 2 3 3 3 2 2" xfId="25472"/>
    <cellStyle name="20% - Accent2 2 3 3 3 2 3" xfId="34349"/>
    <cellStyle name="20% - Accent2 2 3 3 3 3" xfId="16861"/>
    <cellStyle name="20% - Accent2 2 3 3 3 3 2" xfId="27691"/>
    <cellStyle name="20% - Accent2 2 3 3 3 3 3" xfId="36568"/>
    <cellStyle name="20% - Accent2 2 3 3 3 4" xfId="19266"/>
    <cellStyle name="20% - Accent2 2 3 3 3 4 2" xfId="29910"/>
    <cellStyle name="20% - Accent2 2 3 3 3 4 3" xfId="38787"/>
    <cellStyle name="20% - Accent2 2 3 3 3 5" xfId="23253"/>
    <cellStyle name="20% - Accent2 2 3 3 3 6" xfId="32130"/>
    <cellStyle name="20% - Accent2 2 3 3 4" xfId="13766"/>
    <cellStyle name="20% - Accent2 2 3 3 4 2" xfId="24729"/>
    <cellStyle name="20% - Accent2 2 3 3 4 3" xfId="33606"/>
    <cellStyle name="20% - Accent2 2 3 3 5" xfId="16118"/>
    <cellStyle name="20% - Accent2 2 3 3 5 2" xfId="26948"/>
    <cellStyle name="20% - Accent2 2 3 3 5 3" xfId="35825"/>
    <cellStyle name="20% - Accent2 2 3 3 6" xfId="18339"/>
    <cellStyle name="20% - Accent2 2 3 3 6 2" xfId="29167"/>
    <cellStyle name="20% - Accent2 2 3 3 6 3" xfId="38044"/>
    <cellStyle name="20% - Accent2 2 3 3 7" xfId="22510"/>
    <cellStyle name="20% - Accent2 2 3 3 8" xfId="31385"/>
    <cellStyle name="20% - Accent2 2 3 4" xfId="8465"/>
    <cellStyle name="20% - Accent2 2 3 4 2" xfId="13022"/>
    <cellStyle name="20% - Accent2 2 3 4 2 2" xfId="15376"/>
    <cellStyle name="20% - Accent2 2 3 4 2 2 2" xfId="26206"/>
    <cellStyle name="20% - Accent2 2 3 4 2 2 3" xfId="35083"/>
    <cellStyle name="20% - Accent2 2 3 4 2 3" xfId="17595"/>
    <cellStyle name="20% - Accent2 2 3 4 2 3 2" xfId="28425"/>
    <cellStyle name="20% - Accent2 2 3 4 2 3 3" xfId="37302"/>
    <cellStyle name="20% - Accent2 2 3 4 2 4" xfId="20000"/>
    <cellStyle name="20% - Accent2 2 3 4 2 4 2" xfId="30644"/>
    <cellStyle name="20% - Accent2 2 3 4 2 4 3" xfId="39521"/>
    <cellStyle name="20% - Accent2 2 3 4 2 5" xfId="23987"/>
    <cellStyle name="20% - Accent2 2 3 4 2 6" xfId="32864"/>
    <cellStyle name="20% - Accent2 2 3 4 3" xfId="12289"/>
    <cellStyle name="20% - Accent2 2 3 4 3 2" xfId="14643"/>
    <cellStyle name="20% - Accent2 2 3 4 3 2 2" xfId="25473"/>
    <cellStyle name="20% - Accent2 2 3 4 3 2 3" xfId="34350"/>
    <cellStyle name="20% - Accent2 2 3 4 3 3" xfId="16862"/>
    <cellStyle name="20% - Accent2 2 3 4 3 3 2" xfId="27692"/>
    <cellStyle name="20% - Accent2 2 3 4 3 3 3" xfId="36569"/>
    <cellStyle name="20% - Accent2 2 3 4 3 4" xfId="19267"/>
    <cellStyle name="20% - Accent2 2 3 4 3 4 2" xfId="29911"/>
    <cellStyle name="20% - Accent2 2 3 4 3 4 3" xfId="38788"/>
    <cellStyle name="20% - Accent2 2 3 4 3 5" xfId="23254"/>
    <cellStyle name="20% - Accent2 2 3 4 3 6" xfId="32131"/>
    <cellStyle name="20% - Accent2 2 3 4 4" xfId="13767"/>
    <cellStyle name="20% - Accent2 2 3 4 4 2" xfId="24730"/>
    <cellStyle name="20% - Accent2 2 3 4 4 3" xfId="33607"/>
    <cellStyle name="20% - Accent2 2 3 4 5" xfId="16119"/>
    <cellStyle name="20% - Accent2 2 3 4 5 2" xfId="26949"/>
    <cellStyle name="20% - Accent2 2 3 4 5 3" xfId="35826"/>
    <cellStyle name="20% - Accent2 2 3 4 6" xfId="18340"/>
    <cellStyle name="20% - Accent2 2 3 4 6 2" xfId="29168"/>
    <cellStyle name="20% - Accent2 2 3 4 6 3" xfId="38045"/>
    <cellStyle name="20% - Accent2 2 3 4 7" xfId="22511"/>
    <cellStyle name="20% - Accent2 2 3 4 8" xfId="31386"/>
    <cellStyle name="20% - Accent2 2 3 5" xfId="8466"/>
    <cellStyle name="20% - Accent2 2 3 5 2" xfId="13023"/>
    <cellStyle name="20% - Accent2 2 3 5 2 2" xfId="15377"/>
    <cellStyle name="20% - Accent2 2 3 5 2 2 2" xfId="26207"/>
    <cellStyle name="20% - Accent2 2 3 5 2 2 3" xfId="35084"/>
    <cellStyle name="20% - Accent2 2 3 5 2 3" xfId="17596"/>
    <cellStyle name="20% - Accent2 2 3 5 2 3 2" xfId="28426"/>
    <cellStyle name="20% - Accent2 2 3 5 2 3 3" xfId="37303"/>
    <cellStyle name="20% - Accent2 2 3 5 2 4" xfId="20001"/>
    <cellStyle name="20% - Accent2 2 3 5 2 4 2" xfId="30645"/>
    <cellStyle name="20% - Accent2 2 3 5 2 4 3" xfId="39522"/>
    <cellStyle name="20% - Accent2 2 3 5 2 5" xfId="23988"/>
    <cellStyle name="20% - Accent2 2 3 5 2 6" xfId="32865"/>
    <cellStyle name="20% - Accent2 2 3 5 3" xfId="12290"/>
    <cellStyle name="20% - Accent2 2 3 5 3 2" xfId="14644"/>
    <cellStyle name="20% - Accent2 2 3 5 3 2 2" xfId="25474"/>
    <cellStyle name="20% - Accent2 2 3 5 3 2 3" xfId="34351"/>
    <cellStyle name="20% - Accent2 2 3 5 3 3" xfId="16863"/>
    <cellStyle name="20% - Accent2 2 3 5 3 3 2" xfId="27693"/>
    <cellStyle name="20% - Accent2 2 3 5 3 3 3" xfId="36570"/>
    <cellStyle name="20% - Accent2 2 3 5 3 4" xfId="19268"/>
    <cellStyle name="20% - Accent2 2 3 5 3 4 2" xfId="29912"/>
    <cellStyle name="20% - Accent2 2 3 5 3 4 3" xfId="38789"/>
    <cellStyle name="20% - Accent2 2 3 5 3 5" xfId="23255"/>
    <cellStyle name="20% - Accent2 2 3 5 3 6" xfId="32132"/>
    <cellStyle name="20% - Accent2 2 3 5 4" xfId="13768"/>
    <cellStyle name="20% - Accent2 2 3 5 4 2" xfId="24731"/>
    <cellStyle name="20% - Accent2 2 3 5 4 3" xfId="33608"/>
    <cellStyle name="20% - Accent2 2 3 5 5" xfId="16120"/>
    <cellStyle name="20% - Accent2 2 3 5 5 2" xfId="26950"/>
    <cellStyle name="20% - Accent2 2 3 5 5 3" xfId="35827"/>
    <cellStyle name="20% - Accent2 2 3 5 6" xfId="18341"/>
    <cellStyle name="20% - Accent2 2 3 5 6 2" xfId="29169"/>
    <cellStyle name="20% - Accent2 2 3 5 6 3" xfId="38046"/>
    <cellStyle name="20% - Accent2 2 3 5 7" xfId="22512"/>
    <cellStyle name="20% - Accent2 2 3 5 8" xfId="31387"/>
    <cellStyle name="20% - Accent2 2 3 6" xfId="8467"/>
    <cellStyle name="20% - Accent2 2 3 6 2" xfId="13024"/>
    <cellStyle name="20% - Accent2 2 3 6 2 2" xfId="15378"/>
    <cellStyle name="20% - Accent2 2 3 6 2 2 2" xfId="26208"/>
    <cellStyle name="20% - Accent2 2 3 6 2 2 3" xfId="35085"/>
    <cellStyle name="20% - Accent2 2 3 6 2 3" xfId="17597"/>
    <cellStyle name="20% - Accent2 2 3 6 2 3 2" xfId="28427"/>
    <cellStyle name="20% - Accent2 2 3 6 2 3 3" xfId="37304"/>
    <cellStyle name="20% - Accent2 2 3 6 2 4" xfId="20002"/>
    <cellStyle name="20% - Accent2 2 3 6 2 4 2" xfId="30646"/>
    <cellStyle name="20% - Accent2 2 3 6 2 4 3" xfId="39523"/>
    <cellStyle name="20% - Accent2 2 3 6 2 5" xfId="23989"/>
    <cellStyle name="20% - Accent2 2 3 6 2 6" xfId="32866"/>
    <cellStyle name="20% - Accent2 2 3 6 3" xfId="12291"/>
    <cellStyle name="20% - Accent2 2 3 6 3 2" xfId="14645"/>
    <cellStyle name="20% - Accent2 2 3 6 3 2 2" xfId="25475"/>
    <cellStyle name="20% - Accent2 2 3 6 3 2 3" xfId="34352"/>
    <cellStyle name="20% - Accent2 2 3 6 3 3" xfId="16864"/>
    <cellStyle name="20% - Accent2 2 3 6 3 3 2" xfId="27694"/>
    <cellStyle name="20% - Accent2 2 3 6 3 3 3" xfId="36571"/>
    <cellStyle name="20% - Accent2 2 3 6 3 4" xfId="19269"/>
    <cellStyle name="20% - Accent2 2 3 6 3 4 2" xfId="29913"/>
    <cellStyle name="20% - Accent2 2 3 6 3 4 3" xfId="38790"/>
    <cellStyle name="20% - Accent2 2 3 6 3 5" xfId="23256"/>
    <cellStyle name="20% - Accent2 2 3 6 3 6" xfId="32133"/>
    <cellStyle name="20% - Accent2 2 3 6 4" xfId="13769"/>
    <cellStyle name="20% - Accent2 2 3 6 4 2" xfId="24732"/>
    <cellStyle name="20% - Accent2 2 3 6 4 3" xfId="33609"/>
    <cellStyle name="20% - Accent2 2 3 6 5" xfId="16121"/>
    <cellStyle name="20% - Accent2 2 3 6 5 2" xfId="26951"/>
    <cellStyle name="20% - Accent2 2 3 6 5 3" xfId="35828"/>
    <cellStyle name="20% - Accent2 2 3 6 6" xfId="18342"/>
    <cellStyle name="20% - Accent2 2 3 6 6 2" xfId="29170"/>
    <cellStyle name="20% - Accent2 2 3 6 6 3" xfId="38047"/>
    <cellStyle name="20% - Accent2 2 3 6 7" xfId="22513"/>
    <cellStyle name="20% - Accent2 2 3 6 8" xfId="31388"/>
    <cellStyle name="20% - Accent2 2 3 7" xfId="8468"/>
    <cellStyle name="20% - Accent2 2 3 7 2" xfId="13025"/>
    <cellStyle name="20% - Accent2 2 3 7 2 2" xfId="15379"/>
    <cellStyle name="20% - Accent2 2 3 7 2 2 2" xfId="26209"/>
    <cellStyle name="20% - Accent2 2 3 7 2 2 3" xfId="35086"/>
    <cellStyle name="20% - Accent2 2 3 7 2 3" xfId="17598"/>
    <cellStyle name="20% - Accent2 2 3 7 2 3 2" xfId="28428"/>
    <cellStyle name="20% - Accent2 2 3 7 2 3 3" xfId="37305"/>
    <cellStyle name="20% - Accent2 2 3 7 2 4" xfId="20003"/>
    <cellStyle name="20% - Accent2 2 3 7 2 4 2" xfId="30647"/>
    <cellStyle name="20% - Accent2 2 3 7 2 4 3" xfId="39524"/>
    <cellStyle name="20% - Accent2 2 3 7 2 5" xfId="23990"/>
    <cellStyle name="20% - Accent2 2 3 7 2 6" xfId="32867"/>
    <cellStyle name="20% - Accent2 2 3 7 3" xfId="12292"/>
    <cellStyle name="20% - Accent2 2 3 7 3 2" xfId="14646"/>
    <cellStyle name="20% - Accent2 2 3 7 3 2 2" xfId="25476"/>
    <cellStyle name="20% - Accent2 2 3 7 3 2 3" xfId="34353"/>
    <cellStyle name="20% - Accent2 2 3 7 3 3" xfId="16865"/>
    <cellStyle name="20% - Accent2 2 3 7 3 3 2" xfId="27695"/>
    <cellStyle name="20% - Accent2 2 3 7 3 3 3" xfId="36572"/>
    <cellStyle name="20% - Accent2 2 3 7 3 4" xfId="19270"/>
    <cellStyle name="20% - Accent2 2 3 7 3 4 2" xfId="29914"/>
    <cellStyle name="20% - Accent2 2 3 7 3 4 3" xfId="38791"/>
    <cellStyle name="20% - Accent2 2 3 7 3 5" xfId="23257"/>
    <cellStyle name="20% - Accent2 2 3 7 3 6" xfId="32134"/>
    <cellStyle name="20% - Accent2 2 3 7 4" xfId="13770"/>
    <cellStyle name="20% - Accent2 2 3 7 4 2" xfId="24733"/>
    <cellStyle name="20% - Accent2 2 3 7 4 3" xfId="33610"/>
    <cellStyle name="20% - Accent2 2 3 7 5" xfId="16122"/>
    <cellStyle name="20% - Accent2 2 3 7 5 2" xfId="26952"/>
    <cellStyle name="20% - Accent2 2 3 7 5 3" xfId="35829"/>
    <cellStyle name="20% - Accent2 2 3 7 6" xfId="18343"/>
    <cellStyle name="20% - Accent2 2 3 7 6 2" xfId="29171"/>
    <cellStyle name="20% - Accent2 2 3 7 6 3" xfId="38048"/>
    <cellStyle name="20% - Accent2 2 3 7 7" xfId="22514"/>
    <cellStyle name="20% - Accent2 2 3 7 8" xfId="31389"/>
    <cellStyle name="20% - Accent2 2 3 8" xfId="8469"/>
    <cellStyle name="20% - Accent2 2 3 8 2" xfId="13026"/>
    <cellStyle name="20% - Accent2 2 3 8 2 2" xfId="15380"/>
    <cellStyle name="20% - Accent2 2 3 8 2 2 2" xfId="26210"/>
    <cellStyle name="20% - Accent2 2 3 8 2 2 3" xfId="35087"/>
    <cellStyle name="20% - Accent2 2 3 8 2 3" xfId="17599"/>
    <cellStyle name="20% - Accent2 2 3 8 2 3 2" xfId="28429"/>
    <cellStyle name="20% - Accent2 2 3 8 2 3 3" xfId="37306"/>
    <cellStyle name="20% - Accent2 2 3 8 2 4" xfId="20004"/>
    <cellStyle name="20% - Accent2 2 3 8 2 4 2" xfId="30648"/>
    <cellStyle name="20% - Accent2 2 3 8 2 4 3" xfId="39525"/>
    <cellStyle name="20% - Accent2 2 3 8 2 5" xfId="23991"/>
    <cellStyle name="20% - Accent2 2 3 8 2 6" xfId="32868"/>
    <cellStyle name="20% - Accent2 2 3 8 3" xfId="12293"/>
    <cellStyle name="20% - Accent2 2 3 8 3 2" xfId="14647"/>
    <cellStyle name="20% - Accent2 2 3 8 3 2 2" xfId="25477"/>
    <cellStyle name="20% - Accent2 2 3 8 3 2 3" xfId="34354"/>
    <cellStyle name="20% - Accent2 2 3 8 3 3" xfId="16866"/>
    <cellStyle name="20% - Accent2 2 3 8 3 3 2" xfId="27696"/>
    <cellStyle name="20% - Accent2 2 3 8 3 3 3" xfId="36573"/>
    <cellStyle name="20% - Accent2 2 3 8 3 4" xfId="19271"/>
    <cellStyle name="20% - Accent2 2 3 8 3 4 2" xfId="29915"/>
    <cellStyle name="20% - Accent2 2 3 8 3 4 3" xfId="38792"/>
    <cellStyle name="20% - Accent2 2 3 8 3 5" xfId="23258"/>
    <cellStyle name="20% - Accent2 2 3 8 3 6" xfId="32135"/>
    <cellStyle name="20% - Accent2 2 3 8 4" xfId="13771"/>
    <cellStyle name="20% - Accent2 2 3 8 4 2" xfId="24734"/>
    <cellStyle name="20% - Accent2 2 3 8 4 3" xfId="33611"/>
    <cellStyle name="20% - Accent2 2 3 8 5" xfId="16123"/>
    <cellStyle name="20% - Accent2 2 3 8 5 2" xfId="26953"/>
    <cellStyle name="20% - Accent2 2 3 8 5 3" xfId="35830"/>
    <cellStyle name="20% - Accent2 2 3 8 6" xfId="18344"/>
    <cellStyle name="20% - Accent2 2 3 8 6 2" xfId="29172"/>
    <cellStyle name="20% - Accent2 2 3 8 6 3" xfId="38049"/>
    <cellStyle name="20% - Accent2 2 3 8 7" xfId="22515"/>
    <cellStyle name="20% - Accent2 2 3 8 8" xfId="31390"/>
    <cellStyle name="20% - Accent2 2 3 9" xfId="8470"/>
    <cellStyle name="20% - Accent2 2 3 9 2" xfId="13027"/>
    <cellStyle name="20% - Accent2 2 3 9 2 2" xfId="15381"/>
    <cellStyle name="20% - Accent2 2 3 9 2 2 2" xfId="26211"/>
    <cellStyle name="20% - Accent2 2 3 9 2 2 3" xfId="35088"/>
    <cellStyle name="20% - Accent2 2 3 9 2 3" xfId="17600"/>
    <cellStyle name="20% - Accent2 2 3 9 2 3 2" xfId="28430"/>
    <cellStyle name="20% - Accent2 2 3 9 2 3 3" xfId="37307"/>
    <cellStyle name="20% - Accent2 2 3 9 2 4" xfId="20005"/>
    <cellStyle name="20% - Accent2 2 3 9 2 4 2" xfId="30649"/>
    <cellStyle name="20% - Accent2 2 3 9 2 4 3" xfId="39526"/>
    <cellStyle name="20% - Accent2 2 3 9 2 5" xfId="23992"/>
    <cellStyle name="20% - Accent2 2 3 9 2 6" xfId="32869"/>
    <cellStyle name="20% - Accent2 2 3 9 3" xfId="12294"/>
    <cellStyle name="20% - Accent2 2 3 9 3 2" xfId="14648"/>
    <cellStyle name="20% - Accent2 2 3 9 3 2 2" xfId="25478"/>
    <cellStyle name="20% - Accent2 2 3 9 3 2 3" xfId="34355"/>
    <cellStyle name="20% - Accent2 2 3 9 3 3" xfId="16867"/>
    <cellStyle name="20% - Accent2 2 3 9 3 3 2" xfId="27697"/>
    <cellStyle name="20% - Accent2 2 3 9 3 3 3" xfId="36574"/>
    <cellStyle name="20% - Accent2 2 3 9 3 4" xfId="19272"/>
    <cellStyle name="20% - Accent2 2 3 9 3 4 2" xfId="29916"/>
    <cellStyle name="20% - Accent2 2 3 9 3 4 3" xfId="38793"/>
    <cellStyle name="20% - Accent2 2 3 9 3 5" xfId="23259"/>
    <cellStyle name="20% - Accent2 2 3 9 3 6" xfId="32136"/>
    <cellStyle name="20% - Accent2 2 3 9 4" xfId="13772"/>
    <cellStyle name="20% - Accent2 2 3 9 4 2" xfId="24735"/>
    <cellStyle name="20% - Accent2 2 3 9 4 3" xfId="33612"/>
    <cellStyle name="20% - Accent2 2 3 9 5" xfId="16124"/>
    <cellStyle name="20% - Accent2 2 3 9 5 2" xfId="26954"/>
    <cellStyle name="20% - Accent2 2 3 9 5 3" xfId="35831"/>
    <cellStyle name="20% - Accent2 2 3 9 6" xfId="18345"/>
    <cellStyle name="20% - Accent2 2 3 9 6 2" xfId="29173"/>
    <cellStyle name="20% - Accent2 2 3 9 6 3" xfId="38050"/>
    <cellStyle name="20% - Accent2 2 3 9 7" xfId="22516"/>
    <cellStyle name="20% - Accent2 2 3 9 8" xfId="31391"/>
    <cellStyle name="20% - Accent2 2 4" xfId="8471"/>
    <cellStyle name="20% - Accent2 2 4 10" xfId="13028"/>
    <cellStyle name="20% - Accent2 2 4 10 2" xfId="15382"/>
    <cellStyle name="20% - Accent2 2 4 10 2 2" xfId="26212"/>
    <cellStyle name="20% - Accent2 2 4 10 2 3" xfId="35089"/>
    <cellStyle name="20% - Accent2 2 4 10 3" xfId="17601"/>
    <cellStyle name="20% - Accent2 2 4 10 3 2" xfId="28431"/>
    <cellStyle name="20% - Accent2 2 4 10 3 3" xfId="37308"/>
    <cellStyle name="20% - Accent2 2 4 10 4" xfId="20006"/>
    <cellStyle name="20% - Accent2 2 4 10 4 2" xfId="30650"/>
    <cellStyle name="20% - Accent2 2 4 10 4 3" xfId="39527"/>
    <cellStyle name="20% - Accent2 2 4 10 5" xfId="23993"/>
    <cellStyle name="20% - Accent2 2 4 10 6" xfId="32870"/>
    <cellStyle name="20% - Accent2 2 4 11" xfId="12295"/>
    <cellStyle name="20% - Accent2 2 4 11 2" xfId="14649"/>
    <cellStyle name="20% - Accent2 2 4 11 2 2" xfId="25479"/>
    <cellStyle name="20% - Accent2 2 4 11 2 3" xfId="34356"/>
    <cellStyle name="20% - Accent2 2 4 11 3" xfId="16868"/>
    <cellStyle name="20% - Accent2 2 4 11 3 2" xfId="27698"/>
    <cellStyle name="20% - Accent2 2 4 11 3 3" xfId="36575"/>
    <cellStyle name="20% - Accent2 2 4 11 4" xfId="19273"/>
    <cellStyle name="20% - Accent2 2 4 11 4 2" xfId="29917"/>
    <cellStyle name="20% - Accent2 2 4 11 4 3" xfId="38794"/>
    <cellStyle name="20% - Accent2 2 4 11 5" xfId="23260"/>
    <cellStyle name="20% - Accent2 2 4 11 6" xfId="32137"/>
    <cellStyle name="20% - Accent2 2 4 12" xfId="13773"/>
    <cellStyle name="20% - Accent2 2 4 12 2" xfId="24736"/>
    <cellStyle name="20% - Accent2 2 4 12 3" xfId="33613"/>
    <cellStyle name="20% - Accent2 2 4 13" xfId="16125"/>
    <cellStyle name="20% - Accent2 2 4 13 2" xfId="26955"/>
    <cellStyle name="20% - Accent2 2 4 13 3" xfId="35832"/>
    <cellStyle name="20% - Accent2 2 4 14" xfId="18346"/>
    <cellStyle name="20% - Accent2 2 4 14 2" xfId="29174"/>
    <cellStyle name="20% - Accent2 2 4 14 3" xfId="38051"/>
    <cellStyle name="20% - Accent2 2 4 15" xfId="22517"/>
    <cellStyle name="20% - Accent2 2 4 16" xfId="31392"/>
    <cellStyle name="20% - Accent2 2 4 2" xfId="8472"/>
    <cellStyle name="20% - Accent2 2 4 2 2" xfId="13029"/>
    <cellStyle name="20% - Accent2 2 4 2 2 2" xfId="15383"/>
    <cellStyle name="20% - Accent2 2 4 2 2 2 2" xfId="26213"/>
    <cellStyle name="20% - Accent2 2 4 2 2 2 3" xfId="35090"/>
    <cellStyle name="20% - Accent2 2 4 2 2 3" xfId="17602"/>
    <cellStyle name="20% - Accent2 2 4 2 2 3 2" xfId="28432"/>
    <cellStyle name="20% - Accent2 2 4 2 2 3 3" xfId="37309"/>
    <cellStyle name="20% - Accent2 2 4 2 2 4" xfId="20007"/>
    <cellStyle name="20% - Accent2 2 4 2 2 4 2" xfId="30651"/>
    <cellStyle name="20% - Accent2 2 4 2 2 4 3" xfId="39528"/>
    <cellStyle name="20% - Accent2 2 4 2 2 5" xfId="23994"/>
    <cellStyle name="20% - Accent2 2 4 2 2 6" xfId="32871"/>
    <cellStyle name="20% - Accent2 2 4 2 3" xfId="12296"/>
    <cellStyle name="20% - Accent2 2 4 2 3 2" xfId="14650"/>
    <cellStyle name="20% - Accent2 2 4 2 3 2 2" xfId="25480"/>
    <cellStyle name="20% - Accent2 2 4 2 3 2 3" xfId="34357"/>
    <cellStyle name="20% - Accent2 2 4 2 3 3" xfId="16869"/>
    <cellStyle name="20% - Accent2 2 4 2 3 3 2" xfId="27699"/>
    <cellStyle name="20% - Accent2 2 4 2 3 3 3" xfId="36576"/>
    <cellStyle name="20% - Accent2 2 4 2 3 4" xfId="19274"/>
    <cellStyle name="20% - Accent2 2 4 2 3 4 2" xfId="29918"/>
    <cellStyle name="20% - Accent2 2 4 2 3 4 3" xfId="38795"/>
    <cellStyle name="20% - Accent2 2 4 2 3 5" xfId="23261"/>
    <cellStyle name="20% - Accent2 2 4 2 3 6" xfId="32138"/>
    <cellStyle name="20% - Accent2 2 4 2 4" xfId="13774"/>
    <cellStyle name="20% - Accent2 2 4 2 4 2" xfId="24737"/>
    <cellStyle name="20% - Accent2 2 4 2 4 3" xfId="33614"/>
    <cellStyle name="20% - Accent2 2 4 2 5" xfId="16126"/>
    <cellStyle name="20% - Accent2 2 4 2 5 2" xfId="26956"/>
    <cellStyle name="20% - Accent2 2 4 2 5 3" xfId="35833"/>
    <cellStyle name="20% - Accent2 2 4 2 6" xfId="18347"/>
    <cellStyle name="20% - Accent2 2 4 2 6 2" xfId="29175"/>
    <cellStyle name="20% - Accent2 2 4 2 6 3" xfId="38052"/>
    <cellStyle name="20% - Accent2 2 4 2 7" xfId="22518"/>
    <cellStyle name="20% - Accent2 2 4 2 8" xfId="31393"/>
    <cellStyle name="20% - Accent2 2 4 3" xfId="8473"/>
    <cellStyle name="20% - Accent2 2 4 3 2" xfId="13030"/>
    <cellStyle name="20% - Accent2 2 4 3 2 2" xfId="15384"/>
    <cellStyle name="20% - Accent2 2 4 3 2 2 2" xfId="26214"/>
    <cellStyle name="20% - Accent2 2 4 3 2 2 3" xfId="35091"/>
    <cellStyle name="20% - Accent2 2 4 3 2 3" xfId="17603"/>
    <cellStyle name="20% - Accent2 2 4 3 2 3 2" xfId="28433"/>
    <cellStyle name="20% - Accent2 2 4 3 2 3 3" xfId="37310"/>
    <cellStyle name="20% - Accent2 2 4 3 2 4" xfId="20008"/>
    <cellStyle name="20% - Accent2 2 4 3 2 4 2" xfId="30652"/>
    <cellStyle name="20% - Accent2 2 4 3 2 4 3" xfId="39529"/>
    <cellStyle name="20% - Accent2 2 4 3 2 5" xfId="23995"/>
    <cellStyle name="20% - Accent2 2 4 3 2 6" xfId="32872"/>
    <cellStyle name="20% - Accent2 2 4 3 3" xfId="12297"/>
    <cellStyle name="20% - Accent2 2 4 3 3 2" xfId="14651"/>
    <cellStyle name="20% - Accent2 2 4 3 3 2 2" xfId="25481"/>
    <cellStyle name="20% - Accent2 2 4 3 3 2 3" xfId="34358"/>
    <cellStyle name="20% - Accent2 2 4 3 3 3" xfId="16870"/>
    <cellStyle name="20% - Accent2 2 4 3 3 3 2" xfId="27700"/>
    <cellStyle name="20% - Accent2 2 4 3 3 3 3" xfId="36577"/>
    <cellStyle name="20% - Accent2 2 4 3 3 4" xfId="19275"/>
    <cellStyle name="20% - Accent2 2 4 3 3 4 2" xfId="29919"/>
    <cellStyle name="20% - Accent2 2 4 3 3 4 3" xfId="38796"/>
    <cellStyle name="20% - Accent2 2 4 3 3 5" xfId="23262"/>
    <cellStyle name="20% - Accent2 2 4 3 3 6" xfId="32139"/>
    <cellStyle name="20% - Accent2 2 4 3 4" xfId="13775"/>
    <cellStyle name="20% - Accent2 2 4 3 4 2" xfId="24738"/>
    <cellStyle name="20% - Accent2 2 4 3 4 3" xfId="33615"/>
    <cellStyle name="20% - Accent2 2 4 3 5" xfId="16127"/>
    <cellStyle name="20% - Accent2 2 4 3 5 2" xfId="26957"/>
    <cellStyle name="20% - Accent2 2 4 3 5 3" xfId="35834"/>
    <cellStyle name="20% - Accent2 2 4 3 6" xfId="18348"/>
    <cellStyle name="20% - Accent2 2 4 3 6 2" xfId="29176"/>
    <cellStyle name="20% - Accent2 2 4 3 6 3" xfId="38053"/>
    <cellStyle name="20% - Accent2 2 4 3 7" xfId="22519"/>
    <cellStyle name="20% - Accent2 2 4 3 8" xfId="31394"/>
    <cellStyle name="20% - Accent2 2 4 4" xfId="8474"/>
    <cellStyle name="20% - Accent2 2 4 4 2" xfId="13031"/>
    <cellStyle name="20% - Accent2 2 4 4 2 2" xfId="15385"/>
    <cellStyle name="20% - Accent2 2 4 4 2 2 2" xfId="26215"/>
    <cellStyle name="20% - Accent2 2 4 4 2 2 3" xfId="35092"/>
    <cellStyle name="20% - Accent2 2 4 4 2 3" xfId="17604"/>
    <cellStyle name="20% - Accent2 2 4 4 2 3 2" xfId="28434"/>
    <cellStyle name="20% - Accent2 2 4 4 2 3 3" xfId="37311"/>
    <cellStyle name="20% - Accent2 2 4 4 2 4" xfId="20009"/>
    <cellStyle name="20% - Accent2 2 4 4 2 4 2" xfId="30653"/>
    <cellStyle name="20% - Accent2 2 4 4 2 4 3" xfId="39530"/>
    <cellStyle name="20% - Accent2 2 4 4 2 5" xfId="23996"/>
    <cellStyle name="20% - Accent2 2 4 4 2 6" xfId="32873"/>
    <cellStyle name="20% - Accent2 2 4 4 3" xfId="12298"/>
    <cellStyle name="20% - Accent2 2 4 4 3 2" xfId="14652"/>
    <cellStyle name="20% - Accent2 2 4 4 3 2 2" xfId="25482"/>
    <cellStyle name="20% - Accent2 2 4 4 3 2 3" xfId="34359"/>
    <cellStyle name="20% - Accent2 2 4 4 3 3" xfId="16871"/>
    <cellStyle name="20% - Accent2 2 4 4 3 3 2" xfId="27701"/>
    <cellStyle name="20% - Accent2 2 4 4 3 3 3" xfId="36578"/>
    <cellStyle name="20% - Accent2 2 4 4 3 4" xfId="19276"/>
    <cellStyle name="20% - Accent2 2 4 4 3 4 2" xfId="29920"/>
    <cellStyle name="20% - Accent2 2 4 4 3 4 3" xfId="38797"/>
    <cellStyle name="20% - Accent2 2 4 4 3 5" xfId="23263"/>
    <cellStyle name="20% - Accent2 2 4 4 3 6" xfId="32140"/>
    <cellStyle name="20% - Accent2 2 4 4 4" xfId="13776"/>
    <cellStyle name="20% - Accent2 2 4 4 4 2" xfId="24739"/>
    <cellStyle name="20% - Accent2 2 4 4 4 3" xfId="33616"/>
    <cellStyle name="20% - Accent2 2 4 4 5" xfId="16128"/>
    <cellStyle name="20% - Accent2 2 4 4 5 2" xfId="26958"/>
    <cellStyle name="20% - Accent2 2 4 4 5 3" xfId="35835"/>
    <cellStyle name="20% - Accent2 2 4 4 6" xfId="18349"/>
    <cellStyle name="20% - Accent2 2 4 4 6 2" xfId="29177"/>
    <cellStyle name="20% - Accent2 2 4 4 6 3" xfId="38054"/>
    <cellStyle name="20% - Accent2 2 4 4 7" xfId="22520"/>
    <cellStyle name="20% - Accent2 2 4 4 8" xfId="31395"/>
    <cellStyle name="20% - Accent2 2 4 5" xfId="8475"/>
    <cellStyle name="20% - Accent2 2 4 5 2" xfId="13032"/>
    <cellStyle name="20% - Accent2 2 4 5 2 2" xfId="15386"/>
    <cellStyle name="20% - Accent2 2 4 5 2 2 2" xfId="26216"/>
    <cellStyle name="20% - Accent2 2 4 5 2 2 3" xfId="35093"/>
    <cellStyle name="20% - Accent2 2 4 5 2 3" xfId="17605"/>
    <cellStyle name="20% - Accent2 2 4 5 2 3 2" xfId="28435"/>
    <cellStyle name="20% - Accent2 2 4 5 2 3 3" xfId="37312"/>
    <cellStyle name="20% - Accent2 2 4 5 2 4" xfId="20010"/>
    <cellStyle name="20% - Accent2 2 4 5 2 4 2" xfId="30654"/>
    <cellStyle name="20% - Accent2 2 4 5 2 4 3" xfId="39531"/>
    <cellStyle name="20% - Accent2 2 4 5 2 5" xfId="23997"/>
    <cellStyle name="20% - Accent2 2 4 5 2 6" xfId="32874"/>
    <cellStyle name="20% - Accent2 2 4 5 3" xfId="12299"/>
    <cellStyle name="20% - Accent2 2 4 5 3 2" xfId="14653"/>
    <cellStyle name="20% - Accent2 2 4 5 3 2 2" xfId="25483"/>
    <cellStyle name="20% - Accent2 2 4 5 3 2 3" xfId="34360"/>
    <cellStyle name="20% - Accent2 2 4 5 3 3" xfId="16872"/>
    <cellStyle name="20% - Accent2 2 4 5 3 3 2" xfId="27702"/>
    <cellStyle name="20% - Accent2 2 4 5 3 3 3" xfId="36579"/>
    <cellStyle name="20% - Accent2 2 4 5 3 4" xfId="19277"/>
    <cellStyle name="20% - Accent2 2 4 5 3 4 2" xfId="29921"/>
    <cellStyle name="20% - Accent2 2 4 5 3 4 3" xfId="38798"/>
    <cellStyle name="20% - Accent2 2 4 5 3 5" xfId="23264"/>
    <cellStyle name="20% - Accent2 2 4 5 3 6" xfId="32141"/>
    <cellStyle name="20% - Accent2 2 4 5 4" xfId="13777"/>
    <cellStyle name="20% - Accent2 2 4 5 4 2" xfId="24740"/>
    <cellStyle name="20% - Accent2 2 4 5 4 3" xfId="33617"/>
    <cellStyle name="20% - Accent2 2 4 5 5" xfId="16129"/>
    <cellStyle name="20% - Accent2 2 4 5 5 2" xfId="26959"/>
    <cellStyle name="20% - Accent2 2 4 5 5 3" xfId="35836"/>
    <cellStyle name="20% - Accent2 2 4 5 6" xfId="18350"/>
    <cellStyle name="20% - Accent2 2 4 5 6 2" xfId="29178"/>
    <cellStyle name="20% - Accent2 2 4 5 6 3" xfId="38055"/>
    <cellStyle name="20% - Accent2 2 4 5 7" xfId="22521"/>
    <cellStyle name="20% - Accent2 2 4 5 8" xfId="31396"/>
    <cellStyle name="20% - Accent2 2 4 6" xfId="8476"/>
    <cellStyle name="20% - Accent2 2 4 6 2" xfId="13033"/>
    <cellStyle name="20% - Accent2 2 4 6 2 2" xfId="15387"/>
    <cellStyle name="20% - Accent2 2 4 6 2 2 2" xfId="26217"/>
    <cellStyle name="20% - Accent2 2 4 6 2 2 3" xfId="35094"/>
    <cellStyle name="20% - Accent2 2 4 6 2 3" xfId="17606"/>
    <cellStyle name="20% - Accent2 2 4 6 2 3 2" xfId="28436"/>
    <cellStyle name="20% - Accent2 2 4 6 2 3 3" xfId="37313"/>
    <cellStyle name="20% - Accent2 2 4 6 2 4" xfId="20011"/>
    <cellStyle name="20% - Accent2 2 4 6 2 4 2" xfId="30655"/>
    <cellStyle name="20% - Accent2 2 4 6 2 4 3" xfId="39532"/>
    <cellStyle name="20% - Accent2 2 4 6 2 5" xfId="23998"/>
    <cellStyle name="20% - Accent2 2 4 6 2 6" xfId="32875"/>
    <cellStyle name="20% - Accent2 2 4 6 3" xfId="12300"/>
    <cellStyle name="20% - Accent2 2 4 6 3 2" xfId="14654"/>
    <cellStyle name="20% - Accent2 2 4 6 3 2 2" xfId="25484"/>
    <cellStyle name="20% - Accent2 2 4 6 3 2 3" xfId="34361"/>
    <cellStyle name="20% - Accent2 2 4 6 3 3" xfId="16873"/>
    <cellStyle name="20% - Accent2 2 4 6 3 3 2" xfId="27703"/>
    <cellStyle name="20% - Accent2 2 4 6 3 3 3" xfId="36580"/>
    <cellStyle name="20% - Accent2 2 4 6 3 4" xfId="19278"/>
    <cellStyle name="20% - Accent2 2 4 6 3 4 2" xfId="29922"/>
    <cellStyle name="20% - Accent2 2 4 6 3 4 3" xfId="38799"/>
    <cellStyle name="20% - Accent2 2 4 6 3 5" xfId="23265"/>
    <cellStyle name="20% - Accent2 2 4 6 3 6" xfId="32142"/>
    <cellStyle name="20% - Accent2 2 4 6 4" xfId="13778"/>
    <cellStyle name="20% - Accent2 2 4 6 4 2" xfId="24741"/>
    <cellStyle name="20% - Accent2 2 4 6 4 3" xfId="33618"/>
    <cellStyle name="20% - Accent2 2 4 6 5" xfId="16130"/>
    <cellStyle name="20% - Accent2 2 4 6 5 2" xfId="26960"/>
    <cellStyle name="20% - Accent2 2 4 6 5 3" xfId="35837"/>
    <cellStyle name="20% - Accent2 2 4 6 6" xfId="18351"/>
    <cellStyle name="20% - Accent2 2 4 6 6 2" xfId="29179"/>
    <cellStyle name="20% - Accent2 2 4 6 6 3" xfId="38056"/>
    <cellStyle name="20% - Accent2 2 4 6 7" xfId="22522"/>
    <cellStyle name="20% - Accent2 2 4 6 8" xfId="31397"/>
    <cellStyle name="20% - Accent2 2 4 7" xfId="8477"/>
    <cellStyle name="20% - Accent2 2 4 7 2" xfId="13034"/>
    <cellStyle name="20% - Accent2 2 4 7 2 2" xfId="15388"/>
    <cellStyle name="20% - Accent2 2 4 7 2 2 2" xfId="26218"/>
    <cellStyle name="20% - Accent2 2 4 7 2 2 3" xfId="35095"/>
    <cellStyle name="20% - Accent2 2 4 7 2 3" xfId="17607"/>
    <cellStyle name="20% - Accent2 2 4 7 2 3 2" xfId="28437"/>
    <cellStyle name="20% - Accent2 2 4 7 2 3 3" xfId="37314"/>
    <cellStyle name="20% - Accent2 2 4 7 2 4" xfId="20012"/>
    <cellStyle name="20% - Accent2 2 4 7 2 4 2" xfId="30656"/>
    <cellStyle name="20% - Accent2 2 4 7 2 4 3" xfId="39533"/>
    <cellStyle name="20% - Accent2 2 4 7 2 5" xfId="23999"/>
    <cellStyle name="20% - Accent2 2 4 7 2 6" xfId="32876"/>
    <cellStyle name="20% - Accent2 2 4 7 3" xfId="12301"/>
    <cellStyle name="20% - Accent2 2 4 7 3 2" xfId="14655"/>
    <cellStyle name="20% - Accent2 2 4 7 3 2 2" xfId="25485"/>
    <cellStyle name="20% - Accent2 2 4 7 3 2 3" xfId="34362"/>
    <cellStyle name="20% - Accent2 2 4 7 3 3" xfId="16874"/>
    <cellStyle name="20% - Accent2 2 4 7 3 3 2" xfId="27704"/>
    <cellStyle name="20% - Accent2 2 4 7 3 3 3" xfId="36581"/>
    <cellStyle name="20% - Accent2 2 4 7 3 4" xfId="19279"/>
    <cellStyle name="20% - Accent2 2 4 7 3 4 2" xfId="29923"/>
    <cellStyle name="20% - Accent2 2 4 7 3 4 3" xfId="38800"/>
    <cellStyle name="20% - Accent2 2 4 7 3 5" xfId="23266"/>
    <cellStyle name="20% - Accent2 2 4 7 3 6" xfId="32143"/>
    <cellStyle name="20% - Accent2 2 4 7 4" xfId="13779"/>
    <cellStyle name="20% - Accent2 2 4 7 4 2" xfId="24742"/>
    <cellStyle name="20% - Accent2 2 4 7 4 3" xfId="33619"/>
    <cellStyle name="20% - Accent2 2 4 7 5" xfId="16131"/>
    <cellStyle name="20% - Accent2 2 4 7 5 2" xfId="26961"/>
    <cellStyle name="20% - Accent2 2 4 7 5 3" xfId="35838"/>
    <cellStyle name="20% - Accent2 2 4 7 6" xfId="18352"/>
    <cellStyle name="20% - Accent2 2 4 7 6 2" xfId="29180"/>
    <cellStyle name="20% - Accent2 2 4 7 6 3" xfId="38057"/>
    <cellStyle name="20% - Accent2 2 4 7 7" xfId="22523"/>
    <cellStyle name="20% - Accent2 2 4 7 8" xfId="31398"/>
    <cellStyle name="20% - Accent2 2 4 8" xfId="8478"/>
    <cellStyle name="20% - Accent2 2 4 8 2" xfId="13035"/>
    <cellStyle name="20% - Accent2 2 4 8 2 2" xfId="15389"/>
    <cellStyle name="20% - Accent2 2 4 8 2 2 2" xfId="26219"/>
    <cellStyle name="20% - Accent2 2 4 8 2 2 3" xfId="35096"/>
    <cellStyle name="20% - Accent2 2 4 8 2 3" xfId="17608"/>
    <cellStyle name="20% - Accent2 2 4 8 2 3 2" xfId="28438"/>
    <cellStyle name="20% - Accent2 2 4 8 2 3 3" xfId="37315"/>
    <cellStyle name="20% - Accent2 2 4 8 2 4" xfId="20013"/>
    <cellStyle name="20% - Accent2 2 4 8 2 4 2" xfId="30657"/>
    <cellStyle name="20% - Accent2 2 4 8 2 4 3" xfId="39534"/>
    <cellStyle name="20% - Accent2 2 4 8 2 5" xfId="24000"/>
    <cellStyle name="20% - Accent2 2 4 8 2 6" xfId="32877"/>
    <cellStyle name="20% - Accent2 2 4 8 3" xfId="12302"/>
    <cellStyle name="20% - Accent2 2 4 8 3 2" xfId="14656"/>
    <cellStyle name="20% - Accent2 2 4 8 3 2 2" xfId="25486"/>
    <cellStyle name="20% - Accent2 2 4 8 3 2 3" xfId="34363"/>
    <cellStyle name="20% - Accent2 2 4 8 3 3" xfId="16875"/>
    <cellStyle name="20% - Accent2 2 4 8 3 3 2" xfId="27705"/>
    <cellStyle name="20% - Accent2 2 4 8 3 3 3" xfId="36582"/>
    <cellStyle name="20% - Accent2 2 4 8 3 4" xfId="19280"/>
    <cellStyle name="20% - Accent2 2 4 8 3 4 2" xfId="29924"/>
    <cellStyle name="20% - Accent2 2 4 8 3 4 3" xfId="38801"/>
    <cellStyle name="20% - Accent2 2 4 8 3 5" xfId="23267"/>
    <cellStyle name="20% - Accent2 2 4 8 3 6" xfId="32144"/>
    <cellStyle name="20% - Accent2 2 4 8 4" xfId="13780"/>
    <cellStyle name="20% - Accent2 2 4 8 4 2" xfId="24743"/>
    <cellStyle name="20% - Accent2 2 4 8 4 3" xfId="33620"/>
    <cellStyle name="20% - Accent2 2 4 8 5" xfId="16132"/>
    <cellStyle name="20% - Accent2 2 4 8 5 2" xfId="26962"/>
    <cellStyle name="20% - Accent2 2 4 8 5 3" xfId="35839"/>
    <cellStyle name="20% - Accent2 2 4 8 6" xfId="18353"/>
    <cellStyle name="20% - Accent2 2 4 8 6 2" xfId="29181"/>
    <cellStyle name="20% - Accent2 2 4 8 6 3" xfId="38058"/>
    <cellStyle name="20% - Accent2 2 4 8 7" xfId="22524"/>
    <cellStyle name="20% - Accent2 2 4 8 8" xfId="31399"/>
    <cellStyle name="20% - Accent2 2 4 9" xfId="8479"/>
    <cellStyle name="20% - Accent2 2 4 9 2" xfId="13036"/>
    <cellStyle name="20% - Accent2 2 4 9 2 2" xfId="15390"/>
    <cellStyle name="20% - Accent2 2 4 9 2 2 2" xfId="26220"/>
    <cellStyle name="20% - Accent2 2 4 9 2 2 3" xfId="35097"/>
    <cellStyle name="20% - Accent2 2 4 9 2 3" xfId="17609"/>
    <cellStyle name="20% - Accent2 2 4 9 2 3 2" xfId="28439"/>
    <cellStyle name="20% - Accent2 2 4 9 2 3 3" xfId="37316"/>
    <cellStyle name="20% - Accent2 2 4 9 2 4" xfId="20014"/>
    <cellStyle name="20% - Accent2 2 4 9 2 4 2" xfId="30658"/>
    <cellStyle name="20% - Accent2 2 4 9 2 4 3" xfId="39535"/>
    <cellStyle name="20% - Accent2 2 4 9 2 5" xfId="24001"/>
    <cellStyle name="20% - Accent2 2 4 9 2 6" xfId="32878"/>
    <cellStyle name="20% - Accent2 2 4 9 3" xfId="12303"/>
    <cellStyle name="20% - Accent2 2 4 9 3 2" xfId="14657"/>
    <cellStyle name="20% - Accent2 2 4 9 3 2 2" xfId="25487"/>
    <cellStyle name="20% - Accent2 2 4 9 3 2 3" xfId="34364"/>
    <cellStyle name="20% - Accent2 2 4 9 3 3" xfId="16876"/>
    <cellStyle name="20% - Accent2 2 4 9 3 3 2" xfId="27706"/>
    <cellStyle name="20% - Accent2 2 4 9 3 3 3" xfId="36583"/>
    <cellStyle name="20% - Accent2 2 4 9 3 4" xfId="19281"/>
    <cellStyle name="20% - Accent2 2 4 9 3 4 2" xfId="29925"/>
    <cellStyle name="20% - Accent2 2 4 9 3 4 3" xfId="38802"/>
    <cellStyle name="20% - Accent2 2 4 9 3 5" xfId="23268"/>
    <cellStyle name="20% - Accent2 2 4 9 3 6" xfId="32145"/>
    <cellStyle name="20% - Accent2 2 4 9 4" xfId="13781"/>
    <cellStyle name="20% - Accent2 2 4 9 4 2" xfId="24744"/>
    <cellStyle name="20% - Accent2 2 4 9 4 3" xfId="33621"/>
    <cellStyle name="20% - Accent2 2 4 9 5" xfId="16133"/>
    <cellStyle name="20% - Accent2 2 4 9 5 2" xfId="26963"/>
    <cellStyle name="20% - Accent2 2 4 9 5 3" xfId="35840"/>
    <cellStyle name="20% - Accent2 2 4 9 6" xfId="18354"/>
    <cellStyle name="20% - Accent2 2 4 9 6 2" xfId="29182"/>
    <cellStyle name="20% - Accent2 2 4 9 6 3" xfId="38059"/>
    <cellStyle name="20% - Accent2 2 4 9 7" xfId="22525"/>
    <cellStyle name="20% - Accent2 2 4 9 8" xfId="31400"/>
    <cellStyle name="20% - Accent2 2 5" xfId="8480"/>
    <cellStyle name="20% - Accent2 2 5 10" xfId="13037"/>
    <cellStyle name="20% - Accent2 2 5 10 2" xfId="15391"/>
    <cellStyle name="20% - Accent2 2 5 10 2 2" xfId="26221"/>
    <cellStyle name="20% - Accent2 2 5 10 2 3" xfId="35098"/>
    <cellStyle name="20% - Accent2 2 5 10 3" xfId="17610"/>
    <cellStyle name="20% - Accent2 2 5 10 3 2" xfId="28440"/>
    <cellStyle name="20% - Accent2 2 5 10 3 3" xfId="37317"/>
    <cellStyle name="20% - Accent2 2 5 10 4" xfId="20015"/>
    <cellStyle name="20% - Accent2 2 5 10 4 2" xfId="30659"/>
    <cellStyle name="20% - Accent2 2 5 10 4 3" xfId="39536"/>
    <cellStyle name="20% - Accent2 2 5 10 5" xfId="24002"/>
    <cellStyle name="20% - Accent2 2 5 10 6" xfId="32879"/>
    <cellStyle name="20% - Accent2 2 5 11" xfId="12304"/>
    <cellStyle name="20% - Accent2 2 5 11 2" xfId="14658"/>
    <cellStyle name="20% - Accent2 2 5 11 2 2" xfId="25488"/>
    <cellStyle name="20% - Accent2 2 5 11 2 3" xfId="34365"/>
    <cellStyle name="20% - Accent2 2 5 11 3" xfId="16877"/>
    <cellStyle name="20% - Accent2 2 5 11 3 2" xfId="27707"/>
    <cellStyle name="20% - Accent2 2 5 11 3 3" xfId="36584"/>
    <cellStyle name="20% - Accent2 2 5 11 4" xfId="19282"/>
    <cellStyle name="20% - Accent2 2 5 11 4 2" xfId="29926"/>
    <cellStyle name="20% - Accent2 2 5 11 4 3" xfId="38803"/>
    <cellStyle name="20% - Accent2 2 5 11 5" xfId="23269"/>
    <cellStyle name="20% - Accent2 2 5 11 6" xfId="32146"/>
    <cellStyle name="20% - Accent2 2 5 12" xfId="13782"/>
    <cellStyle name="20% - Accent2 2 5 12 2" xfId="24745"/>
    <cellStyle name="20% - Accent2 2 5 12 3" xfId="33622"/>
    <cellStyle name="20% - Accent2 2 5 13" xfId="16134"/>
    <cellStyle name="20% - Accent2 2 5 13 2" xfId="26964"/>
    <cellStyle name="20% - Accent2 2 5 13 3" xfId="35841"/>
    <cellStyle name="20% - Accent2 2 5 14" xfId="18355"/>
    <cellStyle name="20% - Accent2 2 5 14 2" xfId="29183"/>
    <cellStyle name="20% - Accent2 2 5 14 3" xfId="38060"/>
    <cellStyle name="20% - Accent2 2 5 15" xfId="22526"/>
    <cellStyle name="20% - Accent2 2 5 16" xfId="31401"/>
    <cellStyle name="20% - Accent2 2 5 2" xfId="8481"/>
    <cellStyle name="20% - Accent2 2 5 2 2" xfId="13038"/>
    <cellStyle name="20% - Accent2 2 5 2 2 2" xfId="15392"/>
    <cellStyle name="20% - Accent2 2 5 2 2 2 2" xfId="26222"/>
    <cellStyle name="20% - Accent2 2 5 2 2 2 3" xfId="35099"/>
    <cellStyle name="20% - Accent2 2 5 2 2 3" xfId="17611"/>
    <cellStyle name="20% - Accent2 2 5 2 2 3 2" xfId="28441"/>
    <cellStyle name="20% - Accent2 2 5 2 2 3 3" xfId="37318"/>
    <cellStyle name="20% - Accent2 2 5 2 2 4" xfId="20016"/>
    <cellStyle name="20% - Accent2 2 5 2 2 4 2" xfId="30660"/>
    <cellStyle name="20% - Accent2 2 5 2 2 4 3" xfId="39537"/>
    <cellStyle name="20% - Accent2 2 5 2 2 5" xfId="24003"/>
    <cellStyle name="20% - Accent2 2 5 2 2 6" xfId="32880"/>
    <cellStyle name="20% - Accent2 2 5 2 3" xfId="12305"/>
    <cellStyle name="20% - Accent2 2 5 2 3 2" xfId="14659"/>
    <cellStyle name="20% - Accent2 2 5 2 3 2 2" xfId="25489"/>
    <cellStyle name="20% - Accent2 2 5 2 3 2 3" xfId="34366"/>
    <cellStyle name="20% - Accent2 2 5 2 3 3" xfId="16878"/>
    <cellStyle name="20% - Accent2 2 5 2 3 3 2" xfId="27708"/>
    <cellStyle name="20% - Accent2 2 5 2 3 3 3" xfId="36585"/>
    <cellStyle name="20% - Accent2 2 5 2 3 4" xfId="19283"/>
    <cellStyle name="20% - Accent2 2 5 2 3 4 2" xfId="29927"/>
    <cellStyle name="20% - Accent2 2 5 2 3 4 3" xfId="38804"/>
    <cellStyle name="20% - Accent2 2 5 2 3 5" xfId="23270"/>
    <cellStyle name="20% - Accent2 2 5 2 3 6" xfId="32147"/>
    <cellStyle name="20% - Accent2 2 5 2 4" xfId="13783"/>
    <cellStyle name="20% - Accent2 2 5 2 4 2" xfId="24746"/>
    <cellStyle name="20% - Accent2 2 5 2 4 3" xfId="33623"/>
    <cellStyle name="20% - Accent2 2 5 2 5" xfId="16135"/>
    <cellStyle name="20% - Accent2 2 5 2 5 2" xfId="26965"/>
    <cellStyle name="20% - Accent2 2 5 2 5 3" xfId="35842"/>
    <cellStyle name="20% - Accent2 2 5 2 6" xfId="18356"/>
    <cellStyle name="20% - Accent2 2 5 2 6 2" xfId="29184"/>
    <cellStyle name="20% - Accent2 2 5 2 6 3" xfId="38061"/>
    <cellStyle name="20% - Accent2 2 5 2 7" xfId="22527"/>
    <cellStyle name="20% - Accent2 2 5 2 8" xfId="31402"/>
    <cellStyle name="20% - Accent2 2 5 3" xfId="8482"/>
    <cellStyle name="20% - Accent2 2 5 3 2" xfId="13039"/>
    <cellStyle name="20% - Accent2 2 5 3 2 2" xfId="15393"/>
    <cellStyle name="20% - Accent2 2 5 3 2 2 2" xfId="26223"/>
    <cellStyle name="20% - Accent2 2 5 3 2 2 3" xfId="35100"/>
    <cellStyle name="20% - Accent2 2 5 3 2 3" xfId="17612"/>
    <cellStyle name="20% - Accent2 2 5 3 2 3 2" xfId="28442"/>
    <cellStyle name="20% - Accent2 2 5 3 2 3 3" xfId="37319"/>
    <cellStyle name="20% - Accent2 2 5 3 2 4" xfId="20017"/>
    <cellStyle name="20% - Accent2 2 5 3 2 4 2" xfId="30661"/>
    <cellStyle name="20% - Accent2 2 5 3 2 4 3" xfId="39538"/>
    <cellStyle name="20% - Accent2 2 5 3 2 5" xfId="24004"/>
    <cellStyle name="20% - Accent2 2 5 3 2 6" xfId="32881"/>
    <cellStyle name="20% - Accent2 2 5 3 3" xfId="12306"/>
    <cellStyle name="20% - Accent2 2 5 3 3 2" xfId="14660"/>
    <cellStyle name="20% - Accent2 2 5 3 3 2 2" xfId="25490"/>
    <cellStyle name="20% - Accent2 2 5 3 3 2 3" xfId="34367"/>
    <cellStyle name="20% - Accent2 2 5 3 3 3" xfId="16879"/>
    <cellStyle name="20% - Accent2 2 5 3 3 3 2" xfId="27709"/>
    <cellStyle name="20% - Accent2 2 5 3 3 3 3" xfId="36586"/>
    <cellStyle name="20% - Accent2 2 5 3 3 4" xfId="19284"/>
    <cellStyle name="20% - Accent2 2 5 3 3 4 2" xfId="29928"/>
    <cellStyle name="20% - Accent2 2 5 3 3 4 3" xfId="38805"/>
    <cellStyle name="20% - Accent2 2 5 3 3 5" xfId="23271"/>
    <cellStyle name="20% - Accent2 2 5 3 3 6" xfId="32148"/>
    <cellStyle name="20% - Accent2 2 5 3 4" xfId="13784"/>
    <cellStyle name="20% - Accent2 2 5 3 4 2" xfId="24747"/>
    <cellStyle name="20% - Accent2 2 5 3 4 3" xfId="33624"/>
    <cellStyle name="20% - Accent2 2 5 3 5" xfId="16136"/>
    <cellStyle name="20% - Accent2 2 5 3 5 2" xfId="26966"/>
    <cellStyle name="20% - Accent2 2 5 3 5 3" xfId="35843"/>
    <cellStyle name="20% - Accent2 2 5 3 6" xfId="18357"/>
    <cellStyle name="20% - Accent2 2 5 3 6 2" xfId="29185"/>
    <cellStyle name="20% - Accent2 2 5 3 6 3" xfId="38062"/>
    <cellStyle name="20% - Accent2 2 5 3 7" xfId="22528"/>
    <cellStyle name="20% - Accent2 2 5 3 8" xfId="31403"/>
    <cellStyle name="20% - Accent2 2 5 4" xfId="8483"/>
    <cellStyle name="20% - Accent2 2 5 4 2" xfId="13040"/>
    <cellStyle name="20% - Accent2 2 5 4 2 2" xfId="15394"/>
    <cellStyle name="20% - Accent2 2 5 4 2 2 2" xfId="26224"/>
    <cellStyle name="20% - Accent2 2 5 4 2 2 3" xfId="35101"/>
    <cellStyle name="20% - Accent2 2 5 4 2 3" xfId="17613"/>
    <cellStyle name="20% - Accent2 2 5 4 2 3 2" xfId="28443"/>
    <cellStyle name="20% - Accent2 2 5 4 2 3 3" xfId="37320"/>
    <cellStyle name="20% - Accent2 2 5 4 2 4" xfId="20018"/>
    <cellStyle name="20% - Accent2 2 5 4 2 4 2" xfId="30662"/>
    <cellStyle name="20% - Accent2 2 5 4 2 4 3" xfId="39539"/>
    <cellStyle name="20% - Accent2 2 5 4 2 5" xfId="24005"/>
    <cellStyle name="20% - Accent2 2 5 4 2 6" xfId="32882"/>
    <cellStyle name="20% - Accent2 2 5 4 3" xfId="12307"/>
    <cellStyle name="20% - Accent2 2 5 4 3 2" xfId="14661"/>
    <cellStyle name="20% - Accent2 2 5 4 3 2 2" xfId="25491"/>
    <cellStyle name="20% - Accent2 2 5 4 3 2 3" xfId="34368"/>
    <cellStyle name="20% - Accent2 2 5 4 3 3" xfId="16880"/>
    <cellStyle name="20% - Accent2 2 5 4 3 3 2" xfId="27710"/>
    <cellStyle name="20% - Accent2 2 5 4 3 3 3" xfId="36587"/>
    <cellStyle name="20% - Accent2 2 5 4 3 4" xfId="19285"/>
    <cellStyle name="20% - Accent2 2 5 4 3 4 2" xfId="29929"/>
    <cellStyle name="20% - Accent2 2 5 4 3 4 3" xfId="38806"/>
    <cellStyle name="20% - Accent2 2 5 4 3 5" xfId="23272"/>
    <cellStyle name="20% - Accent2 2 5 4 3 6" xfId="32149"/>
    <cellStyle name="20% - Accent2 2 5 4 4" xfId="13785"/>
    <cellStyle name="20% - Accent2 2 5 4 4 2" xfId="24748"/>
    <cellStyle name="20% - Accent2 2 5 4 4 3" xfId="33625"/>
    <cellStyle name="20% - Accent2 2 5 4 5" xfId="16137"/>
    <cellStyle name="20% - Accent2 2 5 4 5 2" xfId="26967"/>
    <cellStyle name="20% - Accent2 2 5 4 5 3" xfId="35844"/>
    <cellStyle name="20% - Accent2 2 5 4 6" xfId="18358"/>
    <cellStyle name="20% - Accent2 2 5 4 6 2" xfId="29186"/>
    <cellStyle name="20% - Accent2 2 5 4 6 3" xfId="38063"/>
    <cellStyle name="20% - Accent2 2 5 4 7" xfId="22529"/>
    <cellStyle name="20% - Accent2 2 5 4 8" xfId="31404"/>
    <cellStyle name="20% - Accent2 2 5 5" xfId="8484"/>
    <cellStyle name="20% - Accent2 2 5 5 2" xfId="13041"/>
    <cellStyle name="20% - Accent2 2 5 5 2 2" xfId="15395"/>
    <cellStyle name="20% - Accent2 2 5 5 2 2 2" xfId="26225"/>
    <cellStyle name="20% - Accent2 2 5 5 2 2 3" xfId="35102"/>
    <cellStyle name="20% - Accent2 2 5 5 2 3" xfId="17614"/>
    <cellStyle name="20% - Accent2 2 5 5 2 3 2" xfId="28444"/>
    <cellStyle name="20% - Accent2 2 5 5 2 3 3" xfId="37321"/>
    <cellStyle name="20% - Accent2 2 5 5 2 4" xfId="20019"/>
    <cellStyle name="20% - Accent2 2 5 5 2 4 2" xfId="30663"/>
    <cellStyle name="20% - Accent2 2 5 5 2 4 3" xfId="39540"/>
    <cellStyle name="20% - Accent2 2 5 5 2 5" xfId="24006"/>
    <cellStyle name="20% - Accent2 2 5 5 2 6" xfId="32883"/>
    <cellStyle name="20% - Accent2 2 5 5 3" xfId="12308"/>
    <cellStyle name="20% - Accent2 2 5 5 3 2" xfId="14662"/>
    <cellStyle name="20% - Accent2 2 5 5 3 2 2" xfId="25492"/>
    <cellStyle name="20% - Accent2 2 5 5 3 2 3" xfId="34369"/>
    <cellStyle name="20% - Accent2 2 5 5 3 3" xfId="16881"/>
    <cellStyle name="20% - Accent2 2 5 5 3 3 2" xfId="27711"/>
    <cellStyle name="20% - Accent2 2 5 5 3 3 3" xfId="36588"/>
    <cellStyle name="20% - Accent2 2 5 5 3 4" xfId="19286"/>
    <cellStyle name="20% - Accent2 2 5 5 3 4 2" xfId="29930"/>
    <cellStyle name="20% - Accent2 2 5 5 3 4 3" xfId="38807"/>
    <cellStyle name="20% - Accent2 2 5 5 3 5" xfId="23273"/>
    <cellStyle name="20% - Accent2 2 5 5 3 6" xfId="32150"/>
    <cellStyle name="20% - Accent2 2 5 5 4" xfId="13786"/>
    <cellStyle name="20% - Accent2 2 5 5 4 2" xfId="24749"/>
    <cellStyle name="20% - Accent2 2 5 5 4 3" xfId="33626"/>
    <cellStyle name="20% - Accent2 2 5 5 5" xfId="16138"/>
    <cellStyle name="20% - Accent2 2 5 5 5 2" xfId="26968"/>
    <cellStyle name="20% - Accent2 2 5 5 5 3" xfId="35845"/>
    <cellStyle name="20% - Accent2 2 5 5 6" xfId="18359"/>
    <cellStyle name="20% - Accent2 2 5 5 6 2" xfId="29187"/>
    <cellStyle name="20% - Accent2 2 5 5 6 3" xfId="38064"/>
    <cellStyle name="20% - Accent2 2 5 5 7" xfId="22530"/>
    <cellStyle name="20% - Accent2 2 5 5 8" xfId="31405"/>
    <cellStyle name="20% - Accent2 2 5 6" xfId="8485"/>
    <cellStyle name="20% - Accent2 2 5 6 2" xfId="13042"/>
    <cellStyle name="20% - Accent2 2 5 6 2 2" xfId="15396"/>
    <cellStyle name="20% - Accent2 2 5 6 2 2 2" xfId="26226"/>
    <cellStyle name="20% - Accent2 2 5 6 2 2 3" xfId="35103"/>
    <cellStyle name="20% - Accent2 2 5 6 2 3" xfId="17615"/>
    <cellStyle name="20% - Accent2 2 5 6 2 3 2" xfId="28445"/>
    <cellStyle name="20% - Accent2 2 5 6 2 3 3" xfId="37322"/>
    <cellStyle name="20% - Accent2 2 5 6 2 4" xfId="20020"/>
    <cellStyle name="20% - Accent2 2 5 6 2 4 2" xfId="30664"/>
    <cellStyle name="20% - Accent2 2 5 6 2 4 3" xfId="39541"/>
    <cellStyle name="20% - Accent2 2 5 6 2 5" xfId="24007"/>
    <cellStyle name="20% - Accent2 2 5 6 2 6" xfId="32884"/>
    <cellStyle name="20% - Accent2 2 5 6 3" xfId="12309"/>
    <cellStyle name="20% - Accent2 2 5 6 3 2" xfId="14663"/>
    <cellStyle name="20% - Accent2 2 5 6 3 2 2" xfId="25493"/>
    <cellStyle name="20% - Accent2 2 5 6 3 2 3" xfId="34370"/>
    <cellStyle name="20% - Accent2 2 5 6 3 3" xfId="16882"/>
    <cellStyle name="20% - Accent2 2 5 6 3 3 2" xfId="27712"/>
    <cellStyle name="20% - Accent2 2 5 6 3 3 3" xfId="36589"/>
    <cellStyle name="20% - Accent2 2 5 6 3 4" xfId="19287"/>
    <cellStyle name="20% - Accent2 2 5 6 3 4 2" xfId="29931"/>
    <cellStyle name="20% - Accent2 2 5 6 3 4 3" xfId="38808"/>
    <cellStyle name="20% - Accent2 2 5 6 3 5" xfId="23274"/>
    <cellStyle name="20% - Accent2 2 5 6 3 6" xfId="32151"/>
    <cellStyle name="20% - Accent2 2 5 6 4" xfId="13787"/>
    <cellStyle name="20% - Accent2 2 5 6 4 2" xfId="24750"/>
    <cellStyle name="20% - Accent2 2 5 6 4 3" xfId="33627"/>
    <cellStyle name="20% - Accent2 2 5 6 5" xfId="16139"/>
    <cellStyle name="20% - Accent2 2 5 6 5 2" xfId="26969"/>
    <cellStyle name="20% - Accent2 2 5 6 5 3" xfId="35846"/>
    <cellStyle name="20% - Accent2 2 5 6 6" xfId="18360"/>
    <cellStyle name="20% - Accent2 2 5 6 6 2" xfId="29188"/>
    <cellStyle name="20% - Accent2 2 5 6 6 3" xfId="38065"/>
    <cellStyle name="20% - Accent2 2 5 6 7" xfId="22531"/>
    <cellStyle name="20% - Accent2 2 5 6 8" xfId="31406"/>
    <cellStyle name="20% - Accent2 2 5 7" xfId="8486"/>
    <cellStyle name="20% - Accent2 2 5 7 2" xfId="13043"/>
    <cellStyle name="20% - Accent2 2 5 7 2 2" xfId="15397"/>
    <cellStyle name="20% - Accent2 2 5 7 2 2 2" xfId="26227"/>
    <cellStyle name="20% - Accent2 2 5 7 2 2 3" xfId="35104"/>
    <cellStyle name="20% - Accent2 2 5 7 2 3" xfId="17616"/>
    <cellStyle name="20% - Accent2 2 5 7 2 3 2" xfId="28446"/>
    <cellStyle name="20% - Accent2 2 5 7 2 3 3" xfId="37323"/>
    <cellStyle name="20% - Accent2 2 5 7 2 4" xfId="20021"/>
    <cellStyle name="20% - Accent2 2 5 7 2 4 2" xfId="30665"/>
    <cellStyle name="20% - Accent2 2 5 7 2 4 3" xfId="39542"/>
    <cellStyle name="20% - Accent2 2 5 7 2 5" xfId="24008"/>
    <cellStyle name="20% - Accent2 2 5 7 2 6" xfId="32885"/>
    <cellStyle name="20% - Accent2 2 5 7 3" xfId="12310"/>
    <cellStyle name="20% - Accent2 2 5 7 3 2" xfId="14664"/>
    <cellStyle name="20% - Accent2 2 5 7 3 2 2" xfId="25494"/>
    <cellStyle name="20% - Accent2 2 5 7 3 2 3" xfId="34371"/>
    <cellStyle name="20% - Accent2 2 5 7 3 3" xfId="16883"/>
    <cellStyle name="20% - Accent2 2 5 7 3 3 2" xfId="27713"/>
    <cellStyle name="20% - Accent2 2 5 7 3 3 3" xfId="36590"/>
    <cellStyle name="20% - Accent2 2 5 7 3 4" xfId="19288"/>
    <cellStyle name="20% - Accent2 2 5 7 3 4 2" xfId="29932"/>
    <cellStyle name="20% - Accent2 2 5 7 3 4 3" xfId="38809"/>
    <cellStyle name="20% - Accent2 2 5 7 3 5" xfId="23275"/>
    <cellStyle name="20% - Accent2 2 5 7 3 6" xfId="32152"/>
    <cellStyle name="20% - Accent2 2 5 7 4" xfId="13788"/>
    <cellStyle name="20% - Accent2 2 5 7 4 2" xfId="24751"/>
    <cellStyle name="20% - Accent2 2 5 7 4 3" xfId="33628"/>
    <cellStyle name="20% - Accent2 2 5 7 5" xfId="16140"/>
    <cellStyle name="20% - Accent2 2 5 7 5 2" xfId="26970"/>
    <cellStyle name="20% - Accent2 2 5 7 5 3" xfId="35847"/>
    <cellStyle name="20% - Accent2 2 5 7 6" xfId="18361"/>
    <cellStyle name="20% - Accent2 2 5 7 6 2" xfId="29189"/>
    <cellStyle name="20% - Accent2 2 5 7 6 3" xfId="38066"/>
    <cellStyle name="20% - Accent2 2 5 7 7" xfId="22532"/>
    <cellStyle name="20% - Accent2 2 5 7 8" xfId="31407"/>
    <cellStyle name="20% - Accent2 2 5 8" xfId="8487"/>
    <cellStyle name="20% - Accent2 2 5 8 2" xfId="13044"/>
    <cellStyle name="20% - Accent2 2 5 8 2 2" xfId="15398"/>
    <cellStyle name="20% - Accent2 2 5 8 2 2 2" xfId="26228"/>
    <cellStyle name="20% - Accent2 2 5 8 2 2 3" xfId="35105"/>
    <cellStyle name="20% - Accent2 2 5 8 2 3" xfId="17617"/>
    <cellStyle name="20% - Accent2 2 5 8 2 3 2" xfId="28447"/>
    <cellStyle name="20% - Accent2 2 5 8 2 3 3" xfId="37324"/>
    <cellStyle name="20% - Accent2 2 5 8 2 4" xfId="20022"/>
    <cellStyle name="20% - Accent2 2 5 8 2 4 2" xfId="30666"/>
    <cellStyle name="20% - Accent2 2 5 8 2 4 3" xfId="39543"/>
    <cellStyle name="20% - Accent2 2 5 8 2 5" xfId="24009"/>
    <cellStyle name="20% - Accent2 2 5 8 2 6" xfId="32886"/>
    <cellStyle name="20% - Accent2 2 5 8 3" xfId="12311"/>
    <cellStyle name="20% - Accent2 2 5 8 3 2" xfId="14665"/>
    <cellStyle name="20% - Accent2 2 5 8 3 2 2" xfId="25495"/>
    <cellStyle name="20% - Accent2 2 5 8 3 2 3" xfId="34372"/>
    <cellStyle name="20% - Accent2 2 5 8 3 3" xfId="16884"/>
    <cellStyle name="20% - Accent2 2 5 8 3 3 2" xfId="27714"/>
    <cellStyle name="20% - Accent2 2 5 8 3 3 3" xfId="36591"/>
    <cellStyle name="20% - Accent2 2 5 8 3 4" xfId="19289"/>
    <cellStyle name="20% - Accent2 2 5 8 3 4 2" xfId="29933"/>
    <cellStyle name="20% - Accent2 2 5 8 3 4 3" xfId="38810"/>
    <cellStyle name="20% - Accent2 2 5 8 3 5" xfId="23276"/>
    <cellStyle name="20% - Accent2 2 5 8 3 6" xfId="32153"/>
    <cellStyle name="20% - Accent2 2 5 8 4" xfId="13789"/>
    <cellStyle name="20% - Accent2 2 5 8 4 2" xfId="24752"/>
    <cellStyle name="20% - Accent2 2 5 8 4 3" xfId="33629"/>
    <cellStyle name="20% - Accent2 2 5 8 5" xfId="16141"/>
    <cellStyle name="20% - Accent2 2 5 8 5 2" xfId="26971"/>
    <cellStyle name="20% - Accent2 2 5 8 5 3" xfId="35848"/>
    <cellStyle name="20% - Accent2 2 5 8 6" xfId="18362"/>
    <cellStyle name="20% - Accent2 2 5 8 6 2" xfId="29190"/>
    <cellStyle name="20% - Accent2 2 5 8 6 3" xfId="38067"/>
    <cellStyle name="20% - Accent2 2 5 8 7" xfId="22533"/>
    <cellStyle name="20% - Accent2 2 5 8 8" xfId="31408"/>
    <cellStyle name="20% - Accent2 2 5 9" xfId="8488"/>
    <cellStyle name="20% - Accent2 2 5 9 2" xfId="13045"/>
    <cellStyle name="20% - Accent2 2 5 9 2 2" xfId="15399"/>
    <cellStyle name="20% - Accent2 2 5 9 2 2 2" xfId="26229"/>
    <cellStyle name="20% - Accent2 2 5 9 2 2 3" xfId="35106"/>
    <cellStyle name="20% - Accent2 2 5 9 2 3" xfId="17618"/>
    <cellStyle name="20% - Accent2 2 5 9 2 3 2" xfId="28448"/>
    <cellStyle name="20% - Accent2 2 5 9 2 3 3" xfId="37325"/>
    <cellStyle name="20% - Accent2 2 5 9 2 4" xfId="20023"/>
    <cellStyle name="20% - Accent2 2 5 9 2 4 2" xfId="30667"/>
    <cellStyle name="20% - Accent2 2 5 9 2 4 3" xfId="39544"/>
    <cellStyle name="20% - Accent2 2 5 9 2 5" xfId="24010"/>
    <cellStyle name="20% - Accent2 2 5 9 2 6" xfId="32887"/>
    <cellStyle name="20% - Accent2 2 5 9 3" xfId="12312"/>
    <cellStyle name="20% - Accent2 2 5 9 3 2" xfId="14666"/>
    <cellStyle name="20% - Accent2 2 5 9 3 2 2" xfId="25496"/>
    <cellStyle name="20% - Accent2 2 5 9 3 2 3" xfId="34373"/>
    <cellStyle name="20% - Accent2 2 5 9 3 3" xfId="16885"/>
    <cellStyle name="20% - Accent2 2 5 9 3 3 2" xfId="27715"/>
    <cellStyle name="20% - Accent2 2 5 9 3 3 3" xfId="36592"/>
    <cellStyle name="20% - Accent2 2 5 9 3 4" xfId="19290"/>
    <cellStyle name="20% - Accent2 2 5 9 3 4 2" xfId="29934"/>
    <cellStyle name="20% - Accent2 2 5 9 3 4 3" xfId="38811"/>
    <cellStyle name="20% - Accent2 2 5 9 3 5" xfId="23277"/>
    <cellStyle name="20% - Accent2 2 5 9 3 6" xfId="32154"/>
    <cellStyle name="20% - Accent2 2 5 9 4" xfId="13790"/>
    <cellStyle name="20% - Accent2 2 5 9 4 2" xfId="24753"/>
    <cellStyle name="20% - Accent2 2 5 9 4 3" xfId="33630"/>
    <cellStyle name="20% - Accent2 2 5 9 5" xfId="16142"/>
    <cellStyle name="20% - Accent2 2 5 9 5 2" xfId="26972"/>
    <cellStyle name="20% - Accent2 2 5 9 5 3" xfId="35849"/>
    <cellStyle name="20% - Accent2 2 5 9 6" xfId="18363"/>
    <cellStyle name="20% - Accent2 2 5 9 6 2" xfId="29191"/>
    <cellStyle name="20% - Accent2 2 5 9 6 3" xfId="38068"/>
    <cellStyle name="20% - Accent2 2 5 9 7" xfId="22534"/>
    <cellStyle name="20% - Accent2 2 5 9 8" xfId="31409"/>
    <cellStyle name="20% - Accent2 2 6" xfId="8489"/>
    <cellStyle name="20% - Accent2 2 6 10" xfId="18364"/>
    <cellStyle name="20% - Accent2 2 6 10 2" xfId="29192"/>
    <cellStyle name="20% - Accent2 2 6 10 3" xfId="38069"/>
    <cellStyle name="20% - Accent2 2 6 11" xfId="22535"/>
    <cellStyle name="20% - Accent2 2 6 12" xfId="31410"/>
    <cellStyle name="20% - Accent2 2 6 2" xfId="8490"/>
    <cellStyle name="20% - Accent2 2 6 2 2" xfId="13047"/>
    <cellStyle name="20% - Accent2 2 6 2 2 2" xfId="15401"/>
    <cellStyle name="20% - Accent2 2 6 2 2 2 2" xfId="26231"/>
    <cellStyle name="20% - Accent2 2 6 2 2 2 3" xfId="35108"/>
    <cellStyle name="20% - Accent2 2 6 2 2 3" xfId="17620"/>
    <cellStyle name="20% - Accent2 2 6 2 2 3 2" xfId="28450"/>
    <cellStyle name="20% - Accent2 2 6 2 2 3 3" xfId="37327"/>
    <cellStyle name="20% - Accent2 2 6 2 2 4" xfId="20025"/>
    <cellStyle name="20% - Accent2 2 6 2 2 4 2" xfId="30669"/>
    <cellStyle name="20% - Accent2 2 6 2 2 4 3" xfId="39546"/>
    <cellStyle name="20% - Accent2 2 6 2 2 5" xfId="24012"/>
    <cellStyle name="20% - Accent2 2 6 2 2 6" xfId="32889"/>
    <cellStyle name="20% - Accent2 2 6 2 3" xfId="12314"/>
    <cellStyle name="20% - Accent2 2 6 2 3 2" xfId="14668"/>
    <cellStyle name="20% - Accent2 2 6 2 3 2 2" xfId="25498"/>
    <cellStyle name="20% - Accent2 2 6 2 3 2 3" xfId="34375"/>
    <cellStyle name="20% - Accent2 2 6 2 3 3" xfId="16887"/>
    <cellStyle name="20% - Accent2 2 6 2 3 3 2" xfId="27717"/>
    <cellStyle name="20% - Accent2 2 6 2 3 3 3" xfId="36594"/>
    <cellStyle name="20% - Accent2 2 6 2 3 4" xfId="19292"/>
    <cellStyle name="20% - Accent2 2 6 2 3 4 2" xfId="29936"/>
    <cellStyle name="20% - Accent2 2 6 2 3 4 3" xfId="38813"/>
    <cellStyle name="20% - Accent2 2 6 2 3 5" xfId="23279"/>
    <cellStyle name="20% - Accent2 2 6 2 3 6" xfId="32156"/>
    <cellStyle name="20% - Accent2 2 6 2 4" xfId="13792"/>
    <cellStyle name="20% - Accent2 2 6 2 4 2" xfId="24755"/>
    <cellStyle name="20% - Accent2 2 6 2 4 3" xfId="33632"/>
    <cellStyle name="20% - Accent2 2 6 2 5" xfId="16144"/>
    <cellStyle name="20% - Accent2 2 6 2 5 2" xfId="26974"/>
    <cellStyle name="20% - Accent2 2 6 2 5 3" xfId="35851"/>
    <cellStyle name="20% - Accent2 2 6 2 6" xfId="18365"/>
    <cellStyle name="20% - Accent2 2 6 2 6 2" xfId="29193"/>
    <cellStyle name="20% - Accent2 2 6 2 6 3" xfId="38070"/>
    <cellStyle name="20% - Accent2 2 6 2 7" xfId="22536"/>
    <cellStyle name="20% - Accent2 2 6 2 8" xfId="31411"/>
    <cellStyle name="20% - Accent2 2 6 3" xfId="8491"/>
    <cellStyle name="20% - Accent2 2 6 3 2" xfId="13048"/>
    <cellStyle name="20% - Accent2 2 6 3 2 2" xfId="15402"/>
    <cellStyle name="20% - Accent2 2 6 3 2 2 2" xfId="26232"/>
    <cellStyle name="20% - Accent2 2 6 3 2 2 3" xfId="35109"/>
    <cellStyle name="20% - Accent2 2 6 3 2 3" xfId="17621"/>
    <cellStyle name="20% - Accent2 2 6 3 2 3 2" xfId="28451"/>
    <cellStyle name="20% - Accent2 2 6 3 2 3 3" xfId="37328"/>
    <cellStyle name="20% - Accent2 2 6 3 2 4" xfId="20026"/>
    <cellStyle name="20% - Accent2 2 6 3 2 4 2" xfId="30670"/>
    <cellStyle name="20% - Accent2 2 6 3 2 4 3" xfId="39547"/>
    <cellStyle name="20% - Accent2 2 6 3 2 5" xfId="24013"/>
    <cellStyle name="20% - Accent2 2 6 3 2 6" xfId="32890"/>
    <cellStyle name="20% - Accent2 2 6 3 3" xfId="12315"/>
    <cellStyle name="20% - Accent2 2 6 3 3 2" xfId="14669"/>
    <cellStyle name="20% - Accent2 2 6 3 3 2 2" xfId="25499"/>
    <cellStyle name="20% - Accent2 2 6 3 3 2 3" xfId="34376"/>
    <cellStyle name="20% - Accent2 2 6 3 3 3" xfId="16888"/>
    <cellStyle name="20% - Accent2 2 6 3 3 3 2" xfId="27718"/>
    <cellStyle name="20% - Accent2 2 6 3 3 3 3" xfId="36595"/>
    <cellStyle name="20% - Accent2 2 6 3 3 4" xfId="19293"/>
    <cellStyle name="20% - Accent2 2 6 3 3 4 2" xfId="29937"/>
    <cellStyle name="20% - Accent2 2 6 3 3 4 3" xfId="38814"/>
    <cellStyle name="20% - Accent2 2 6 3 3 5" xfId="23280"/>
    <cellStyle name="20% - Accent2 2 6 3 3 6" xfId="32157"/>
    <cellStyle name="20% - Accent2 2 6 3 4" xfId="13793"/>
    <cellStyle name="20% - Accent2 2 6 3 4 2" xfId="24756"/>
    <cellStyle name="20% - Accent2 2 6 3 4 3" xfId="33633"/>
    <cellStyle name="20% - Accent2 2 6 3 5" xfId="16145"/>
    <cellStyle name="20% - Accent2 2 6 3 5 2" xfId="26975"/>
    <cellStyle name="20% - Accent2 2 6 3 5 3" xfId="35852"/>
    <cellStyle name="20% - Accent2 2 6 3 6" xfId="18366"/>
    <cellStyle name="20% - Accent2 2 6 3 6 2" xfId="29194"/>
    <cellStyle name="20% - Accent2 2 6 3 6 3" xfId="38071"/>
    <cellStyle name="20% - Accent2 2 6 3 7" xfId="22537"/>
    <cellStyle name="20% - Accent2 2 6 3 8" xfId="31412"/>
    <cellStyle name="20% - Accent2 2 6 4" xfId="8492"/>
    <cellStyle name="20% - Accent2 2 6 4 2" xfId="13049"/>
    <cellStyle name="20% - Accent2 2 6 4 2 2" xfId="15403"/>
    <cellStyle name="20% - Accent2 2 6 4 2 2 2" xfId="26233"/>
    <cellStyle name="20% - Accent2 2 6 4 2 2 3" xfId="35110"/>
    <cellStyle name="20% - Accent2 2 6 4 2 3" xfId="17622"/>
    <cellStyle name="20% - Accent2 2 6 4 2 3 2" xfId="28452"/>
    <cellStyle name="20% - Accent2 2 6 4 2 3 3" xfId="37329"/>
    <cellStyle name="20% - Accent2 2 6 4 2 4" xfId="20027"/>
    <cellStyle name="20% - Accent2 2 6 4 2 4 2" xfId="30671"/>
    <cellStyle name="20% - Accent2 2 6 4 2 4 3" xfId="39548"/>
    <cellStyle name="20% - Accent2 2 6 4 2 5" xfId="24014"/>
    <cellStyle name="20% - Accent2 2 6 4 2 6" xfId="32891"/>
    <cellStyle name="20% - Accent2 2 6 4 3" xfId="12316"/>
    <cellStyle name="20% - Accent2 2 6 4 3 2" xfId="14670"/>
    <cellStyle name="20% - Accent2 2 6 4 3 2 2" xfId="25500"/>
    <cellStyle name="20% - Accent2 2 6 4 3 2 3" xfId="34377"/>
    <cellStyle name="20% - Accent2 2 6 4 3 3" xfId="16889"/>
    <cellStyle name="20% - Accent2 2 6 4 3 3 2" xfId="27719"/>
    <cellStyle name="20% - Accent2 2 6 4 3 3 3" xfId="36596"/>
    <cellStyle name="20% - Accent2 2 6 4 3 4" xfId="19294"/>
    <cellStyle name="20% - Accent2 2 6 4 3 4 2" xfId="29938"/>
    <cellStyle name="20% - Accent2 2 6 4 3 4 3" xfId="38815"/>
    <cellStyle name="20% - Accent2 2 6 4 3 5" xfId="23281"/>
    <cellStyle name="20% - Accent2 2 6 4 3 6" xfId="32158"/>
    <cellStyle name="20% - Accent2 2 6 4 4" xfId="13794"/>
    <cellStyle name="20% - Accent2 2 6 4 4 2" xfId="24757"/>
    <cellStyle name="20% - Accent2 2 6 4 4 3" xfId="33634"/>
    <cellStyle name="20% - Accent2 2 6 4 5" xfId="16146"/>
    <cellStyle name="20% - Accent2 2 6 4 5 2" xfId="26976"/>
    <cellStyle name="20% - Accent2 2 6 4 5 3" xfId="35853"/>
    <cellStyle name="20% - Accent2 2 6 4 6" xfId="18367"/>
    <cellStyle name="20% - Accent2 2 6 4 6 2" xfId="29195"/>
    <cellStyle name="20% - Accent2 2 6 4 6 3" xfId="38072"/>
    <cellStyle name="20% - Accent2 2 6 4 7" xfId="22538"/>
    <cellStyle name="20% - Accent2 2 6 4 8" xfId="31413"/>
    <cellStyle name="20% - Accent2 2 6 5" xfId="8493"/>
    <cellStyle name="20% - Accent2 2 6 5 2" xfId="13050"/>
    <cellStyle name="20% - Accent2 2 6 5 2 2" xfId="15404"/>
    <cellStyle name="20% - Accent2 2 6 5 2 2 2" xfId="26234"/>
    <cellStyle name="20% - Accent2 2 6 5 2 2 3" xfId="35111"/>
    <cellStyle name="20% - Accent2 2 6 5 2 3" xfId="17623"/>
    <cellStyle name="20% - Accent2 2 6 5 2 3 2" xfId="28453"/>
    <cellStyle name="20% - Accent2 2 6 5 2 3 3" xfId="37330"/>
    <cellStyle name="20% - Accent2 2 6 5 2 4" xfId="20028"/>
    <cellStyle name="20% - Accent2 2 6 5 2 4 2" xfId="30672"/>
    <cellStyle name="20% - Accent2 2 6 5 2 4 3" xfId="39549"/>
    <cellStyle name="20% - Accent2 2 6 5 2 5" xfId="24015"/>
    <cellStyle name="20% - Accent2 2 6 5 2 6" xfId="32892"/>
    <cellStyle name="20% - Accent2 2 6 5 3" xfId="12317"/>
    <cellStyle name="20% - Accent2 2 6 5 3 2" xfId="14671"/>
    <cellStyle name="20% - Accent2 2 6 5 3 2 2" xfId="25501"/>
    <cellStyle name="20% - Accent2 2 6 5 3 2 3" xfId="34378"/>
    <cellStyle name="20% - Accent2 2 6 5 3 3" xfId="16890"/>
    <cellStyle name="20% - Accent2 2 6 5 3 3 2" xfId="27720"/>
    <cellStyle name="20% - Accent2 2 6 5 3 3 3" xfId="36597"/>
    <cellStyle name="20% - Accent2 2 6 5 3 4" xfId="19295"/>
    <cellStyle name="20% - Accent2 2 6 5 3 4 2" xfId="29939"/>
    <cellStyle name="20% - Accent2 2 6 5 3 4 3" xfId="38816"/>
    <cellStyle name="20% - Accent2 2 6 5 3 5" xfId="23282"/>
    <cellStyle name="20% - Accent2 2 6 5 3 6" xfId="32159"/>
    <cellStyle name="20% - Accent2 2 6 5 4" xfId="13795"/>
    <cellStyle name="20% - Accent2 2 6 5 4 2" xfId="24758"/>
    <cellStyle name="20% - Accent2 2 6 5 4 3" xfId="33635"/>
    <cellStyle name="20% - Accent2 2 6 5 5" xfId="16147"/>
    <cellStyle name="20% - Accent2 2 6 5 5 2" xfId="26977"/>
    <cellStyle name="20% - Accent2 2 6 5 5 3" xfId="35854"/>
    <cellStyle name="20% - Accent2 2 6 5 6" xfId="18368"/>
    <cellStyle name="20% - Accent2 2 6 5 6 2" xfId="29196"/>
    <cellStyle name="20% - Accent2 2 6 5 6 3" xfId="38073"/>
    <cellStyle name="20% - Accent2 2 6 5 7" xfId="22539"/>
    <cellStyle name="20% - Accent2 2 6 5 8" xfId="31414"/>
    <cellStyle name="20% - Accent2 2 6 6" xfId="13046"/>
    <cellStyle name="20% - Accent2 2 6 6 2" xfId="15400"/>
    <cellStyle name="20% - Accent2 2 6 6 2 2" xfId="26230"/>
    <cellStyle name="20% - Accent2 2 6 6 2 3" xfId="35107"/>
    <cellStyle name="20% - Accent2 2 6 6 3" xfId="17619"/>
    <cellStyle name="20% - Accent2 2 6 6 3 2" xfId="28449"/>
    <cellStyle name="20% - Accent2 2 6 6 3 3" xfId="37326"/>
    <cellStyle name="20% - Accent2 2 6 6 4" xfId="20024"/>
    <cellStyle name="20% - Accent2 2 6 6 4 2" xfId="30668"/>
    <cellStyle name="20% - Accent2 2 6 6 4 3" xfId="39545"/>
    <cellStyle name="20% - Accent2 2 6 6 5" xfId="24011"/>
    <cellStyle name="20% - Accent2 2 6 6 6" xfId="32888"/>
    <cellStyle name="20% - Accent2 2 6 7" xfId="12313"/>
    <cellStyle name="20% - Accent2 2 6 7 2" xfId="14667"/>
    <cellStyle name="20% - Accent2 2 6 7 2 2" xfId="25497"/>
    <cellStyle name="20% - Accent2 2 6 7 2 3" xfId="34374"/>
    <cellStyle name="20% - Accent2 2 6 7 3" xfId="16886"/>
    <cellStyle name="20% - Accent2 2 6 7 3 2" xfId="27716"/>
    <cellStyle name="20% - Accent2 2 6 7 3 3" xfId="36593"/>
    <cellStyle name="20% - Accent2 2 6 7 4" xfId="19291"/>
    <cellStyle name="20% - Accent2 2 6 7 4 2" xfId="29935"/>
    <cellStyle name="20% - Accent2 2 6 7 4 3" xfId="38812"/>
    <cellStyle name="20% - Accent2 2 6 7 5" xfId="23278"/>
    <cellStyle name="20% - Accent2 2 6 7 6" xfId="32155"/>
    <cellStyle name="20% - Accent2 2 6 8" xfId="13791"/>
    <cellStyle name="20% - Accent2 2 6 8 2" xfId="24754"/>
    <cellStyle name="20% - Accent2 2 6 8 3" xfId="33631"/>
    <cellStyle name="20% - Accent2 2 6 9" xfId="16143"/>
    <cellStyle name="20% - Accent2 2 6 9 2" xfId="26973"/>
    <cellStyle name="20% - Accent2 2 6 9 3" xfId="35850"/>
    <cellStyle name="20% - Accent2 2 7" xfId="8494"/>
    <cellStyle name="20% - Accent2 2 7 2" xfId="13051"/>
    <cellStyle name="20% - Accent2 2 7 2 2" xfId="15405"/>
    <cellStyle name="20% - Accent2 2 7 2 2 2" xfId="26235"/>
    <cellStyle name="20% - Accent2 2 7 2 2 3" xfId="35112"/>
    <cellStyle name="20% - Accent2 2 7 2 3" xfId="17624"/>
    <cellStyle name="20% - Accent2 2 7 2 3 2" xfId="28454"/>
    <cellStyle name="20% - Accent2 2 7 2 3 3" xfId="37331"/>
    <cellStyle name="20% - Accent2 2 7 2 4" xfId="20029"/>
    <cellStyle name="20% - Accent2 2 7 2 4 2" xfId="30673"/>
    <cellStyle name="20% - Accent2 2 7 2 4 3" xfId="39550"/>
    <cellStyle name="20% - Accent2 2 7 2 5" xfId="24016"/>
    <cellStyle name="20% - Accent2 2 7 2 6" xfId="32893"/>
    <cellStyle name="20% - Accent2 2 7 3" xfId="12318"/>
    <cellStyle name="20% - Accent2 2 7 3 2" xfId="14672"/>
    <cellStyle name="20% - Accent2 2 7 3 2 2" xfId="25502"/>
    <cellStyle name="20% - Accent2 2 7 3 2 3" xfId="34379"/>
    <cellStyle name="20% - Accent2 2 7 3 3" xfId="16891"/>
    <cellStyle name="20% - Accent2 2 7 3 3 2" xfId="27721"/>
    <cellStyle name="20% - Accent2 2 7 3 3 3" xfId="36598"/>
    <cellStyle name="20% - Accent2 2 7 3 4" xfId="19296"/>
    <cellStyle name="20% - Accent2 2 7 3 4 2" xfId="29940"/>
    <cellStyle name="20% - Accent2 2 7 3 4 3" xfId="38817"/>
    <cellStyle name="20% - Accent2 2 7 3 5" xfId="23283"/>
    <cellStyle name="20% - Accent2 2 7 3 6" xfId="32160"/>
    <cellStyle name="20% - Accent2 2 7 4" xfId="13796"/>
    <cellStyle name="20% - Accent2 2 7 4 2" xfId="24759"/>
    <cellStyle name="20% - Accent2 2 7 4 3" xfId="33636"/>
    <cellStyle name="20% - Accent2 2 7 5" xfId="16148"/>
    <cellStyle name="20% - Accent2 2 7 5 2" xfId="26978"/>
    <cellStyle name="20% - Accent2 2 7 5 3" xfId="35855"/>
    <cellStyle name="20% - Accent2 2 7 6" xfId="18369"/>
    <cellStyle name="20% - Accent2 2 7 6 2" xfId="29197"/>
    <cellStyle name="20% - Accent2 2 7 6 3" xfId="38074"/>
    <cellStyle name="20% - Accent2 2 7 7" xfId="22540"/>
    <cellStyle name="20% - Accent2 2 7 8" xfId="31415"/>
    <cellStyle name="20% - Accent2 2 8" xfId="8495"/>
    <cellStyle name="20% - Accent2 2 8 2" xfId="13052"/>
    <cellStyle name="20% - Accent2 2 8 2 2" xfId="15406"/>
    <cellStyle name="20% - Accent2 2 8 2 2 2" xfId="26236"/>
    <cellStyle name="20% - Accent2 2 8 2 2 3" xfId="35113"/>
    <cellStyle name="20% - Accent2 2 8 2 3" xfId="17625"/>
    <cellStyle name="20% - Accent2 2 8 2 3 2" xfId="28455"/>
    <cellStyle name="20% - Accent2 2 8 2 3 3" xfId="37332"/>
    <cellStyle name="20% - Accent2 2 8 2 4" xfId="20030"/>
    <cellStyle name="20% - Accent2 2 8 2 4 2" xfId="30674"/>
    <cellStyle name="20% - Accent2 2 8 2 4 3" xfId="39551"/>
    <cellStyle name="20% - Accent2 2 8 2 5" xfId="24017"/>
    <cellStyle name="20% - Accent2 2 8 2 6" xfId="32894"/>
    <cellStyle name="20% - Accent2 2 8 3" xfId="12319"/>
    <cellStyle name="20% - Accent2 2 8 3 2" xfId="14673"/>
    <cellStyle name="20% - Accent2 2 8 3 2 2" xfId="25503"/>
    <cellStyle name="20% - Accent2 2 8 3 2 3" xfId="34380"/>
    <cellStyle name="20% - Accent2 2 8 3 3" xfId="16892"/>
    <cellStyle name="20% - Accent2 2 8 3 3 2" xfId="27722"/>
    <cellStyle name="20% - Accent2 2 8 3 3 3" xfId="36599"/>
    <cellStyle name="20% - Accent2 2 8 3 4" xfId="19297"/>
    <cellStyle name="20% - Accent2 2 8 3 4 2" xfId="29941"/>
    <cellStyle name="20% - Accent2 2 8 3 4 3" xfId="38818"/>
    <cellStyle name="20% - Accent2 2 8 3 5" xfId="23284"/>
    <cellStyle name="20% - Accent2 2 8 3 6" xfId="32161"/>
    <cellStyle name="20% - Accent2 2 8 4" xfId="13797"/>
    <cellStyle name="20% - Accent2 2 8 4 2" xfId="24760"/>
    <cellStyle name="20% - Accent2 2 8 4 3" xfId="33637"/>
    <cellStyle name="20% - Accent2 2 8 5" xfId="16149"/>
    <cellStyle name="20% - Accent2 2 8 5 2" xfId="26979"/>
    <cellStyle name="20% - Accent2 2 8 5 3" xfId="35856"/>
    <cellStyle name="20% - Accent2 2 8 6" xfId="18370"/>
    <cellStyle name="20% - Accent2 2 8 6 2" xfId="29198"/>
    <cellStyle name="20% - Accent2 2 8 6 3" xfId="38075"/>
    <cellStyle name="20% - Accent2 2 8 7" xfId="22541"/>
    <cellStyle name="20% - Accent2 2 8 8" xfId="31416"/>
    <cellStyle name="20% - Accent2 2 9" xfId="8496"/>
    <cellStyle name="20% - Accent2 2 9 2" xfId="13053"/>
    <cellStyle name="20% - Accent2 2 9 2 2" xfId="15407"/>
    <cellStyle name="20% - Accent2 2 9 2 2 2" xfId="26237"/>
    <cellStyle name="20% - Accent2 2 9 2 2 3" xfId="35114"/>
    <cellStyle name="20% - Accent2 2 9 2 3" xfId="17626"/>
    <cellStyle name="20% - Accent2 2 9 2 3 2" xfId="28456"/>
    <cellStyle name="20% - Accent2 2 9 2 3 3" xfId="37333"/>
    <cellStyle name="20% - Accent2 2 9 2 4" xfId="20031"/>
    <cellStyle name="20% - Accent2 2 9 2 4 2" xfId="30675"/>
    <cellStyle name="20% - Accent2 2 9 2 4 3" xfId="39552"/>
    <cellStyle name="20% - Accent2 2 9 2 5" xfId="24018"/>
    <cellStyle name="20% - Accent2 2 9 2 6" xfId="32895"/>
    <cellStyle name="20% - Accent2 2 9 3" xfId="12320"/>
    <cellStyle name="20% - Accent2 2 9 3 2" xfId="14674"/>
    <cellStyle name="20% - Accent2 2 9 3 2 2" xfId="25504"/>
    <cellStyle name="20% - Accent2 2 9 3 2 3" xfId="34381"/>
    <cellStyle name="20% - Accent2 2 9 3 3" xfId="16893"/>
    <cellStyle name="20% - Accent2 2 9 3 3 2" xfId="27723"/>
    <cellStyle name="20% - Accent2 2 9 3 3 3" xfId="36600"/>
    <cellStyle name="20% - Accent2 2 9 3 4" xfId="19298"/>
    <cellStyle name="20% - Accent2 2 9 3 4 2" xfId="29942"/>
    <cellStyle name="20% - Accent2 2 9 3 4 3" xfId="38819"/>
    <cellStyle name="20% - Accent2 2 9 3 5" xfId="23285"/>
    <cellStyle name="20% - Accent2 2 9 3 6" xfId="32162"/>
    <cellStyle name="20% - Accent2 2 9 4" xfId="13798"/>
    <cellStyle name="20% - Accent2 2 9 4 2" xfId="24761"/>
    <cellStyle name="20% - Accent2 2 9 4 3" xfId="33638"/>
    <cellStyle name="20% - Accent2 2 9 5" xfId="16150"/>
    <cellStyle name="20% - Accent2 2 9 5 2" xfId="26980"/>
    <cellStyle name="20% - Accent2 2 9 5 3" xfId="35857"/>
    <cellStyle name="20% - Accent2 2 9 6" xfId="18371"/>
    <cellStyle name="20% - Accent2 2 9 6 2" xfId="29199"/>
    <cellStyle name="20% - Accent2 2 9 6 3" xfId="38076"/>
    <cellStyle name="20% - Accent2 2 9 7" xfId="22542"/>
    <cellStyle name="20% - Accent2 2 9 8" xfId="31417"/>
    <cellStyle name="20% - Accent2 20" xfId="8497"/>
    <cellStyle name="20% - Accent2 21" xfId="8498"/>
    <cellStyle name="20% - Accent2 22" xfId="8499"/>
    <cellStyle name="20% - Accent2 23" xfId="8500"/>
    <cellStyle name="20% - Accent2 24" xfId="8501"/>
    <cellStyle name="20% - Accent2 25" xfId="8502"/>
    <cellStyle name="20% - Accent2 26" xfId="8503"/>
    <cellStyle name="20% - Accent2 3" xfId="27"/>
    <cellStyle name="20% - Accent2 3 10" xfId="8505"/>
    <cellStyle name="20% - Accent2 3 11" xfId="8504"/>
    <cellStyle name="20% - Accent2 3 2" xfId="28"/>
    <cellStyle name="20% - Accent2 3 2 2" xfId="13054"/>
    <cellStyle name="20% - Accent2 3 2 2 2" xfId="15408"/>
    <cellStyle name="20% - Accent2 3 2 2 2 2" xfId="26238"/>
    <cellStyle name="20% - Accent2 3 2 2 2 3" xfId="35115"/>
    <cellStyle name="20% - Accent2 3 2 2 3" xfId="17627"/>
    <cellStyle name="20% - Accent2 3 2 2 3 2" xfId="28457"/>
    <cellStyle name="20% - Accent2 3 2 2 3 3" xfId="37334"/>
    <cellStyle name="20% - Accent2 3 2 2 4" xfId="20032"/>
    <cellStyle name="20% - Accent2 3 2 2 4 2" xfId="30676"/>
    <cellStyle name="20% - Accent2 3 2 2 4 3" xfId="39553"/>
    <cellStyle name="20% - Accent2 3 2 2 5" xfId="24019"/>
    <cellStyle name="20% - Accent2 3 2 2 6" xfId="32896"/>
    <cellStyle name="20% - Accent2 3 2 3" xfId="12321"/>
    <cellStyle name="20% - Accent2 3 2 3 2" xfId="14675"/>
    <cellStyle name="20% - Accent2 3 2 3 2 2" xfId="25505"/>
    <cellStyle name="20% - Accent2 3 2 3 2 3" xfId="34382"/>
    <cellStyle name="20% - Accent2 3 2 3 3" xfId="16894"/>
    <cellStyle name="20% - Accent2 3 2 3 3 2" xfId="27724"/>
    <cellStyle name="20% - Accent2 3 2 3 3 3" xfId="36601"/>
    <cellStyle name="20% - Accent2 3 2 3 4" xfId="19299"/>
    <cellStyle name="20% - Accent2 3 2 3 4 2" xfId="29943"/>
    <cellStyle name="20% - Accent2 3 2 3 4 3" xfId="38820"/>
    <cellStyle name="20% - Accent2 3 2 3 5" xfId="23286"/>
    <cellStyle name="20% - Accent2 3 2 3 6" xfId="32163"/>
    <cellStyle name="20% - Accent2 3 2 4" xfId="13799"/>
    <cellStyle name="20% - Accent2 3 2 4 2" xfId="24762"/>
    <cellStyle name="20% - Accent2 3 2 4 3" xfId="33639"/>
    <cellStyle name="20% - Accent2 3 2 5" xfId="16151"/>
    <cellStyle name="20% - Accent2 3 2 5 2" xfId="26981"/>
    <cellStyle name="20% - Accent2 3 2 5 3" xfId="35858"/>
    <cellStyle name="20% - Accent2 3 2 6" xfId="18372"/>
    <cellStyle name="20% - Accent2 3 2 6 2" xfId="29200"/>
    <cellStyle name="20% - Accent2 3 2 6 3" xfId="38077"/>
    <cellStyle name="20% - Accent2 3 2 7" xfId="22543"/>
    <cellStyle name="20% - Accent2 3 2 8" xfId="31418"/>
    <cellStyle name="20% - Accent2 3 2 9" xfId="8506"/>
    <cellStyle name="20% - Accent2 3 3" xfId="8507"/>
    <cellStyle name="20% - Accent2 3 3 2" xfId="13055"/>
    <cellStyle name="20% - Accent2 3 3 2 2" xfId="15409"/>
    <cellStyle name="20% - Accent2 3 3 2 2 2" xfId="26239"/>
    <cellStyle name="20% - Accent2 3 3 2 2 3" xfId="35116"/>
    <cellStyle name="20% - Accent2 3 3 2 3" xfId="17628"/>
    <cellStyle name="20% - Accent2 3 3 2 3 2" xfId="28458"/>
    <cellStyle name="20% - Accent2 3 3 2 3 3" xfId="37335"/>
    <cellStyle name="20% - Accent2 3 3 2 4" xfId="20033"/>
    <cellStyle name="20% - Accent2 3 3 2 4 2" xfId="30677"/>
    <cellStyle name="20% - Accent2 3 3 2 4 3" xfId="39554"/>
    <cellStyle name="20% - Accent2 3 3 2 5" xfId="24020"/>
    <cellStyle name="20% - Accent2 3 3 2 6" xfId="32897"/>
    <cellStyle name="20% - Accent2 3 3 3" xfId="12322"/>
    <cellStyle name="20% - Accent2 3 3 3 2" xfId="14676"/>
    <cellStyle name="20% - Accent2 3 3 3 2 2" xfId="25506"/>
    <cellStyle name="20% - Accent2 3 3 3 2 3" xfId="34383"/>
    <cellStyle name="20% - Accent2 3 3 3 3" xfId="16895"/>
    <cellStyle name="20% - Accent2 3 3 3 3 2" xfId="27725"/>
    <cellStyle name="20% - Accent2 3 3 3 3 3" xfId="36602"/>
    <cellStyle name="20% - Accent2 3 3 3 4" xfId="19300"/>
    <cellStyle name="20% - Accent2 3 3 3 4 2" xfId="29944"/>
    <cellStyle name="20% - Accent2 3 3 3 4 3" xfId="38821"/>
    <cellStyle name="20% - Accent2 3 3 3 5" xfId="23287"/>
    <cellStyle name="20% - Accent2 3 3 3 6" xfId="32164"/>
    <cellStyle name="20% - Accent2 3 3 4" xfId="13800"/>
    <cellStyle name="20% - Accent2 3 3 4 2" xfId="24763"/>
    <cellStyle name="20% - Accent2 3 3 4 3" xfId="33640"/>
    <cellStyle name="20% - Accent2 3 3 5" xfId="16152"/>
    <cellStyle name="20% - Accent2 3 3 5 2" xfId="26982"/>
    <cellStyle name="20% - Accent2 3 3 5 3" xfId="35859"/>
    <cellStyle name="20% - Accent2 3 3 6" xfId="18373"/>
    <cellStyle name="20% - Accent2 3 3 6 2" xfId="29201"/>
    <cellStyle name="20% - Accent2 3 3 6 3" xfId="38078"/>
    <cellStyle name="20% - Accent2 3 3 7" xfId="22544"/>
    <cellStyle name="20% - Accent2 3 3 8" xfId="31419"/>
    <cellStyle name="20% - Accent2 3 4" xfId="8508"/>
    <cellStyle name="20% - Accent2 3 4 2" xfId="13056"/>
    <cellStyle name="20% - Accent2 3 4 2 2" xfId="15410"/>
    <cellStyle name="20% - Accent2 3 4 2 2 2" xfId="26240"/>
    <cellStyle name="20% - Accent2 3 4 2 2 3" xfId="35117"/>
    <cellStyle name="20% - Accent2 3 4 2 3" xfId="17629"/>
    <cellStyle name="20% - Accent2 3 4 2 3 2" xfId="28459"/>
    <cellStyle name="20% - Accent2 3 4 2 3 3" xfId="37336"/>
    <cellStyle name="20% - Accent2 3 4 2 4" xfId="20034"/>
    <cellStyle name="20% - Accent2 3 4 2 4 2" xfId="30678"/>
    <cellStyle name="20% - Accent2 3 4 2 4 3" xfId="39555"/>
    <cellStyle name="20% - Accent2 3 4 2 5" xfId="24021"/>
    <cellStyle name="20% - Accent2 3 4 2 6" xfId="32898"/>
    <cellStyle name="20% - Accent2 3 4 3" xfId="12323"/>
    <cellStyle name="20% - Accent2 3 4 3 2" xfId="14677"/>
    <cellStyle name="20% - Accent2 3 4 3 2 2" xfId="25507"/>
    <cellStyle name="20% - Accent2 3 4 3 2 3" xfId="34384"/>
    <cellStyle name="20% - Accent2 3 4 3 3" xfId="16896"/>
    <cellStyle name="20% - Accent2 3 4 3 3 2" xfId="27726"/>
    <cellStyle name="20% - Accent2 3 4 3 3 3" xfId="36603"/>
    <cellStyle name="20% - Accent2 3 4 3 4" xfId="19301"/>
    <cellStyle name="20% - Accent2 3 4 3 4 2" xfId="29945"/>
    <cellStyle name="20% - Accent2 3 4 3 4 3" xfId="38822"/>
    <cellStyle name="20% - Accent2 3 4 3 5" xfId="23288"/>
    <cellStyle name="20% - Accent2 3 4 3 6" xfId="32165"/>
    <cellStyle name="20% - Accent2 3 4 4" xfId="13801"/>
    <cellStyle name="20% - Accent2 3 4 4 2" xfId="24764"/>
    <cellStyle name="20% - Accent2 3 4 4 3" xfId="33641"/>
    <cellStyle name="20% - Accent2 3 4 5" xfId="16153"/>
    <cellStyle name="20% - Accent2 3 4 5 2" xfId="26983"/>
    <cellStyle name="20% - Accent2 3 4 5 3" xfId="35860"/>
    <cellStyle name="20% - Accent2 3 4 6" xfId="18374"/>
    <cellStyle name="20% - Accent2 3 4 6 2" xfId="29202"/>
    <cellStyle name="20% - Accent2 3 4 6 3" xfId="38079"/>
    <cellStyle name="20% - Accent2 3 4 7" xfId="22545"/>
    <cellStyle name="20% - Accent2 3 4 8" xfId="31420"/>
    <cellStyle name="20% - Accent2 3 5" xfId="8509"/>
    <cellStyle name="20% - Accent2 3 5 2" xfId="13057"/>
    <cellStyle name="20% - Accent2 3 5 2 2" xfId="15411"/>
    <cellStyle name="20% - Accent2 3 5 2 2 2" xfId="26241"/>
    <cellStyle name="20% - Accent2 3 5 2 2 3" xfId="35118"/>
    <cellStyle name="20% - Accent2 3 5 2 3" xfId="17630"/>
    <cellStyle name="20% - Accent2 3 5 2 3 2" xfId="28460"/>
    <cellStyle name="20% - Accent2 3 5 2 3 3" xfId="37337"/>
    <cellStyle name="20% - Accent2 3 5 2 4" xfId="20035"/>
    <cellStyle name="20% - Accent2 3 5 2 4 2" xfId="30679"/>
    <cellStyle name="20% - Accent2 3 5 2 4 3" xfId="39556"/>
    <cellStyle name="20% - Accent2 3 5 2 5" xfId="24022"/>
    <cellStyle name="20% - Accent2 3 5 2 6" xfId="32899"/>
    <cellStyle name="20% - Accent2 3 5 3" xfId="12324"/>
    <cellStyle name="20% - Accent2 3 5 3 2" xfId="14678"/>
    <cellStyle name="20% - Accent2 3 5 3 2 2" xfId="25508"/>
    <cellStyle name="20% - Accent2 3 5 3 2 3" xfId="34385"/>
    <cellStyle name="20% - Accent2 3 5 3 3" xfId="16897"/>
    <cellStyle name="20% - Accent2 3 5 3 3 2" xfId="27727"/>
    <cellStyle name="20% - Accent2 3 5 3 3 3" xfId="36604"/>
    <cellStyle name="20% - Accent2 3 5 3 4" xfId="19302"/>
    <cellStyle name="20% - Accent2 3 5 3 4 2" xfId="29946"/>
    <cellStyle name="20% - Accent2 3 5 3 4 3" xfId="38823"/>
    <cellStyle name="20% - Accent2 3 5 3 5" xfId="23289"/>
    <cellStyle name="20% - Accent2 3 5 3 6" xfId="32166"/>
    <cellStyle name="20% - Accent2 3 5 4" xfId="13802"/>
    <cellStyle name="20% - Accent2 3 5 4 2" xfId="24765"/>
    <cellStyle name="20% - Accent2 3 5 4 3" xfId="33642"/>
    <cellStyle name="20% - Accent2 3 5 5" xfId="16154"/>
    <cellStyle name="20% - Accent2 3 5 5 2" xfId="26984"/>
    <cellStyle name="20% - Accent2 3 5 5 3" xfId="35861"/>
    <cellStyle name="20% - Accent2 3 5 6" xfId="18375"/>
    <cellStyle name="20% - Accent2 3 5 6 2" xfId="29203"/>
    <cellStyle name="20% - Accent2 3 5 6 3" xfId="38080"/>
    <cellStyle name="20% - Accent2 3 5 7" xfId="22546"/>
    <cellStyle name="20% - Accent2 3 5 8" xfId="31421"/>
    <cellStyle name="20% - Accent2 3 6" xfId="8510"/>
    <cellStyle name="20% - Accent2 3 7" xfId="8511"/>
    <cellStyle name="20% - Accent2 3 8" xfId="8512"/>
    <cellStyle name="20% - Accent2 3 9" xfId="8513"/>
    <cellStyle name="20% - Accent2 4" xfId="8514"/>
    <cellStyle name="20% - Accent2 4 2" xfId="8515"/>
    <cellStyle name="20% - Accent2 4 3" xfId="8516"/>
    <cellStyle name="20% - Accent2 4 4" xfId="8517"/>
    <cellStyle name="20% - Accent2 4 5" xfId="8518"/>
    <cellStyle name="20% - Accent2 4 6" xfId="8519"/>
    <cellStyle name="20% - Accent2 5" xfId="8520"/>
    <cellStyle name="20% - Accent2 5 2" xfId="8521"/>
    <cellStyle name="20% - Accent2 5 3" xfId="8522"/>
    <cellStyle name="20% - Accent2 5 4" xfId="8523"/>
    <cellStyle name="20% - Accent2 5 5" xfId="8524"/>
    <cellStyle name="20% - Accent2 5 6" xfId="8525"/>
    <cellStyle name="20% - Accent2 6" xfId="8526"/>
    <cellStyle name="20% - Accent2 6 2" xfId="8527"/>
    <cellStyle name="20% - Accent2 6 3" xfId="8528"/>
    <cellStyle name="20% - Accent2 6 4" xfId="8529"/>
    <cellStyle name="20% - Accent2 6 5" xfId="8530"/>
    <cellStyle name="20% - Accent2 6 6" xfId="8531"/>
    <cellStyle name="20% - Accent2 7" xfId="8532"/>
    <cellStyle name="20% - Accent2 7 10" xfId="16155"/>
    <cellStyle name="20% - Accent2 7 10 2" xfId="26985"/>
    <cellStyle name="20% - Accent2 7 10 3" xfId="35862"/>
    <cellStyle name="20% - Accent2 7 11" xfId="18376"/>
    <cellStyle name="20% - Accent2 7 11 2" xfId="29204"/>
    <cellStyle name="20% - Accent2 7 11 3" xfId="38081"/>
    <cellStyle name="20% - Accent2 7 12" xfId="22547"/>
    <cellStyle name="20% - Accent2 7 13" xfId="31422"/>
    <cellStyle name="20% - Accent2 7 2" xfId="8533"/>
    <cellStyle name="20% - Accent2 7 3" xfId="8534"/>
    <cellStyle name="20% - Accent2 7 4" xfId="8535"/>
    <cellStyle name="20% - Accent2 7 5" xfId="8536"/>
    <cellStyle name="20% - Accent2 7 6" xfId="8537"/>
    <cellStyle name="20% - Accent2 7 7" xfId="13058"/>
    <cellStyle name="20% - Accent2 7 7 2" xfId="15412"/>
    <cellStyle name="20% - Accent2 7 7 2 2" xfId="26242"/>
    <cellStyle name="20% - Accent2 7 7 2 3" xfId="35119"/>
    <cellStyle name="20% - Accent2 7 7 3" xfId="17631"/>
    <cellStyle name="20% - Accent2 7 7 3 2" xfId="28461"/>
    <cellStyle name="20% - Accent2 7 7 3 3" xfId="37338"/>
    <cellStyle name="20% - Accent2 7 7 4" xfId="20036"/>
    <cellStyle name="20% - Accent2 7 7 4 2" xfId="30680"/>
    <cellStyle name="20% - Accent2 7 7 4 3" xfId="39557"/>
    <cellStyle name="20% - Accent2 7 7 5" xfId="24023"/>
    <cellStyle name="20% - Accent2 7 7 6" xfId="32900"/>
    <cellStyle name="20% - Accent2 7 8" xfId="12325"/>
    <cellStyle name="20% - Accent2 7 8 2" xfId="14679"/>
    <cellStyle name="20% - Accent2 7 8 2 2" xfId="25509"/>
    <cellStyle name="20% - Accent2 7 8 2 3" xfId="34386"/>
    <cellStyle name="20% - Accent2 7 8 3" xfId="16898"/>
    <cellStyle name="20% - Accent2 7 8 3 2" xfId="27728"/>
    <cellStyle name="20% - Accent2 7 8 3 3" xfId="36605"/>
    <cellStyle name="20% - Accent2 7 8 4" xfId="19303"/>
    <cellStyle name="20% - Accent2 7 8 4 2" xfId="29947"/>
    <cellStyle name="20% - Accent2 7 8 4 3" xfId="38824"/>
    <cellStyle name="20% - Accent2 7 8 5" xfId="23290"/>
    <cellStyle name="20% - Accent2 7 8 6" xfId="32167"/>
    <cellStyle name="20% - Accent2 7 9" xfId="13803"/>
    <cellStyle name="20% - Accent2 7 9 2" xfId="24766"/>
    <cellStyle name="20% - Accent2 7 9 3" xfId="33643"/>
    <cellStyle name="20% - Accent2 8" xfId="8538"/>
    <cellStyle name="20% - Accent2 8 2" xfId="8539"/>
    <cellStyle name="20% - Accent2 8 3" xfId="8540"/>
    <cellStyle name="20% - Accent2 8 4" xfId="8541"/>
    <cellStyle name="20% - Accent2 8 5" xfId="8542"/>
    <cellStyle name="20% - Accent2 8 6" xfId="8543"/>
    <cellStyle name="20% - Accent2 9" xfId="8544"/>
    <cellStyle name="20% - Accent2 9 2" xfId="8545"/>
    <cellStyle name="20% - Accent2 9 3" xfId="8546"/>
    <cellStyle name="20% - Accent2 9 4" xfId="8547"/>
    <cellStyle name="20% - Accent2 9 5" xfId="8548"/>
    <cellStyle name="20% - Accent3 10" xfId="8549"/>
    <cellStyle name="20% - Accent3 10 2" xfId="8550"/>
    <cellStyle name="20% - Accent3 10 3" xfId="8551"/>
    <cellStyle name="20% - Accent3 10 4" xfId="8552"/>
    <cellStyle name="20% - Accent3 10 5" xfId="8553"/>
    <cellStyle name="20% - Accent3 11" xfId="8554"/>
    <cellStyle name="20% - Accent3 11 2" xfId="8555"/>
    <cellStyle name="20% - Accent3 11 3" xfId="8556"/>
    <cellStyle name="20% - Accent3 11 4" xfId="8557"/>
    <cellStyle name="20% - Accent3 11 5" xfId="8558"/>
    <cellStyle name="20% - Accent3 12" xfId="8559"/>
    <cellStyle name="20% - Accent3 12 2" xfId="8560"/>
    <cellStyle name="20% - Accent3 12 3" xfId="8561"/>
    <cellStyle name="20% - Accent3 12 4" xfId="8562"/>
    <cellStyle name="20% - Accent3 12 5" xfId="8563"/>
    <cellStyle name="20% - Accent3 13" xfId="8564"/>
    <cellStyle name="20% - Accent3 14" xfId="8565"/>
    <cellStyle name="20% - Accent3 15" xfId="8566"/>
    <cellStyle name="20% - Accent3 16" xfId="8567"/>
    <cellStyle name="20% - Accent3 17" xfId="8568"/>
    <cellStyle name="20% - Accent3 18" xfId="8569"/>
    <cellStyle name="20% - Accent3 19" xfId="8570"/>
    <cellStyle name="20% - Accent3 2" xfId="29"/>
    <cellStyle name="20% - Accent3 2 10" xfId="8572"/>
    <cellStyle name="20% - Accent3 2 10 2" xfId="13059"/>
    <cellStyle name="20% - Accent3 2 10 2 2" xfId="15413"/>
    <cellStyle name="20% - Accent3 2 10 2 2 2" xfId="26243"/>
    <cellStyle name="20% - Accent3 2 10 2 2 3" xfId="35120"/>
    <cellStyle name="20% - Accent3 2 10 2 3" xfId="17632"/>
    <cellStyle name="20% - Accent3 2 10 2 3 2" xfId="28462"/>
    <cellStyle name="20% - Accent3 2 10 2 3 3" xfId="37339"/>
    <cellStyle name="20% - Accent3 2 10 2 4" xfId="20037"/>
    <cellStyle name="20% - Accent3 2 10 2 4 2" xfId="30681"/>
    <cellStyle name="20% - Accent3 2 10 2 4 3" xfId="39558"/>
    <cellStyle name="20% - Accent3 2 10 2 5" xfId="24024"/>
    <cellStyle name="20% - Accent3 2 10 2 6" xfId="32901"/>
    <cellStyle name="20% - Accent3 2 10 3" xfId="12326"/>
    <cellStyle name="20% - Accent3 2 10 3 2" xfId="14680"/>
    <cellStyle name="20% - Accent3 2 10 3 2 2" xfId="25510"/>
    <cellStyle name="20% - Accent3 2 10 3 2 3" xfId="34387"/>
    <cellStyle name="20% - Accent3 2 10 3 3" xfId="16899"/>
    <cellStyle name="20% - Accent3 2 10 3 3 2" xfId="27729"/>
    <cellStyle name="20% - Accent3 2 10 3 3 3" xfId="36606"/>
    <cellStyle name="20% - Accent3 2 10 3 4" xfId="19304"/>
    <cellStyle name="20% - Accent3 2 10 3 4 2" xfId="29948"/>
    <cellStyle name="20% - Accent3 2 10 3 4 3" xfId="38825"/>
    <cellStyle name="20% - Accent3 2 10 3 5" xfId="23291"/>
    <cellStyle name="20% - Accent3 2 10 3 6" xfId="32168"/>
    <cellStyle name="20% - Accent3 2 10 4" xfId="13804"/>
    <cellStyle name="20% - Accent3 2 10 4 2" xfId="24767"/>
    <cellStyle name="20% - Accent3 2 10 4 3" xfId="33644"/>
    <cellStyle name="20% - Accent3 2 10 5" xfId="16156"/>
    <cellStyle name="20% - Accent3 2 10 5 2" xfId="26986"/>
    <cellStyle name="20% - Accent3 2 10 5 3" xfId="35863"/>
    <cellStyle name="20% - Accent3 2 10 6" xfId="18377"/>
    <cellStyle name="20% - Accent3 2 10 6 2" xfId="29205"/>
    <cellStyle name="20% - Accent3 2 10 6 3" xfId="38082"/>
    <cellStyle name="20% - Accent3 2 10 7" xfId="22548"/>
    <cellStyle name="20% - Accent3 2 10 8" xfId="31423"/>
    <cellStyle name="20% - Accent3 2 11" xfId="8573"/>
    <cellStyle name="20% - Accent3 2 11 2" xfId="8574"/>
    <cellStyle name="20% - Accent3 2 11 2 2" xfId="13060"/>
    <cellStyle name="20% - Accent3 2 11 2 2 2" xfId="15414"/>
    <cellStyle name="20% - Accent3 2 11 2 2 2 2" xfId="26244"/>
    <cellStyle name="20% - Accent3 2 11 2 2 2 3" xfId="35121"/>
    <cellStyle name="20% - Accent3 2 11 2 2 3" xfId="17633"/>
    <cellStyle name="20% - Accent3 2 11 2 2 3 2" xfId="28463"/>
    <cellStyle name="20% - Accent3 2 11 2 2 3 3" xfId="37340"/>
    <cellStyle name="20% - Accent3 2 11 2 2 4" xfId="20038"/>
    <cellStyle name="20% - Accent3 2 11 2 2 4 2" xfId="30682"/>
    <cellStyle name="20% - Accent3 2 11 2 2 4 3" xfId="39559"/>
    <cellStyle name="20% - Accent3 2 11 2 2 5" xfId="24025"/>
    <cellStyle name="20% - Accent3 2 11 2 2 6" xfId="32902"/>
    <cellStyle name="20% - Accent3 2 11 2 3" xfId="12327"/>
    <cellStyle name="20% - Accent3 2 11 2 3 2" xfId="14681"/>
    <cellStyle name="20% - Accent3 2 11 2 3 2 2" xfId="25511"/>
    <cellStyle name="20% - Accent3 2 11 2 3 2 3" xfId="34388"/>
    <cellStyle name="20% - Accent3 2 11 2 3 3" xfId="16900"/>
    <cellStyle name="20% - Accent3 2 11 2 3 3 2" xfId="27730"/>
    <cellStyle name="20% - Accent3 2 11 2 3 3 3" xfId="36607"/>
    <cellStyle name="20% - Accent3 2 11 2 3 4" xfId="19305"/>
    <cellStyle name="20% - Accent3 2 11 2 3 4 2" xfId="29949"/>
    <cellStyle name="20% - Accent3 2 11 2 3 4 3" xfId="38826"/>
    <cellStyle name="20% - Accent3 2 11 2 3 5" xfId="23292"/>
    <cellStyle name="20% - Accent3 2 11 2 3 6" xfId="32169"/>
    <cellStyle name="20% - Accent3 2 11 2 4" xfId="13805"/>
    <cellStyle name="20% - Accent3 2 11 2 4 2" xfId="24768"/>
    <cellStyle name="20% - Accent3 2 11 2 4 3" xfId="33645"/>
    <cellStyle name="20% - Accent3 2 11 2 5" xfId="16157"/>
    <cellStyle name="20% - Accent3 2 11 2 5 2" xfId="26987"/>
    <cellStyle name="20% - Accent3 2 11 2 5 3" xfId="35864"/>
    <cellStyle name="20% - Accent3 2 11 2 6" xfId="18378"/>
    <cellStyle name="20% - Accent3 2 11 2 6 2" xfId="29206"/>
    <cellStyle name="20% - Accent3 2 11 2 6 3" xfId="38083"/>
    <cellStyle name="20% - Accent3 2 11 2 7" xfId="22549"/>
    <cellStyle name="20% - Accent3 2 11 2 8" xfId="31424"/>
    <cellStyle name="20% - Accent3 2 11 3" xfId="8575"/>
    <cellStyle name="20% - Accent3 2 11 3 2" xfId="13061"/>
    <cellStyle name="20% - Accent3 2 11 3 2 2" xfId="15415"/>
    <cellStyle name="20% - Accent3 2 11 3 2 2 2" xfId="26245"/>
    <cellStyle name="20% - Accent3 2 11 3 2 2 3" xfId="35122"/>
    <cellStyle name="20% - Accent3 2 11 3 2 3" xfId="17634"/>
    <cellStyle name="20% - Accent3 2 11 3 2 3 2" xfId="28464"/>
    <cellStyle name="20% - Accent3 2 11 3 2 3 3" xfId="37341"/>
    <cellStyle name="20% - Accent3 2 11 3 2 4" xfId="20039"/>
    <cellStyle name="20% - Accent3 2 11 3 2 4 2" xfId="30683"/>
    <cellStyle name="20% - Accent3 2 11 3 2 4 3" xfId="39560"/>
    <cellStyle name="20% - Accent3 2 11 3 2 5" xfId="24026"/>
    <cellStyle name="20% - Accent3 2 11 3 2 6" xfId="32903"/>
    <cellStyle name="20% - Accent3 2 11 3 3" xfId="12328"/>
    <cellStyle name="20% - Accent3 2 11 3 3 2" xfId="14682"/>
    <cellStyle name="20% - Accent3 2 11 3 3 2 2" xfId="25512"/>
    <cellStyle name="20% - Accent3 2 11 3 3 2 3" xfId="34389"/>
    <cellStyle name="20% - Accent3 2 11 3 3 3" xfId="16901"/>
    <cellStyle name="20% - Accent3 2 11 3 3 3 2" xfId="27731"/>
    <cellStyle name="20% - Accent3 2 11 3 3 3 3" xfId="36608"/>
    <cellStyle name="20% - Accent3 2 11 3 3 4" xfId="19306"/>
    <cellStyle name="20% - Accent3 2 11 3 3 4 2" xfId="29950"/>
    <cellStyle name="20% - Accent3 2 11 3 3 4 3" xfId="38827"/>
    <cellStyle name="20% - Accent3 2 11 3 3 5" xfId="23293"/>
    <cellStyle name="20% - Accent3 2 11 3 3 6" xfId="32170"/>
    <cellStyle name="20% - Accent3 2 11 3 4" xfId="13806"/>
    <cellStyle name="20% - Accent3 2 11 3 4 2" xfId="24769"/>
    <cellStyle name="20% - Accent3 2 11 3 4 3" xfId="33646"/>
    <cellStyle name="20% - Accent3 2 11 3 5" xfId="16158"/>
    <cellStyle name="20% - Accent3 2 11 3 5 2" xfId="26988"/>
    <cellStyle name="20% - Accent3 2 11 3 5 3" xfId="35865"/>
    <cellStyle name="20% - Accent3 2 11 3 6" xfId="18379"/>
    <cellStyle name="20% - Accent3 2 11 3 6 2" xfId="29207"/>
    <cellStyle name="20% - Accent3 2 11 3 6 3" xfId="38084"/>
    <cellStyle name="20% - Accent3 2 11 3 7" xfId="22550"/>
    <cellStyle name="20% - Accent3 2 11 3 8" xfId="31425"/>
    <cellStyle name="20% - Accent3 2 11 4" xfId="8576"/>
    <cellStyle name="20% - Accent3 2 11 4 2" xfId="13062"/>
    <cellStyle name="20% - Accent3 2 11 4 2 2" xfId="15416"/>
    <cellStyle name="20% - Accent3 2 11 4 2 2 2" xfId="26246"/>
    <cellStyle name="20% - Accent3 2 11 4 2 2 3" xfId="35123"/>
    <cellStyle name="20% - Accent3 2 11 4 2 3" xfId="17635"/>
    <cellStyle name="20% - Accent3 2 11 4 2 3 2" xfId="28465"/>
    <cellStyle name="20% - Accent3 2 11 4 2 3 3" xfId="37342"/>
    <cellStyle name="20% - Accent3 2 11 4 2 4" xfId="20040"/>
    <cellStyle name="20% - Accent3 2 11 4 2 4 2" xfId="30684"/>
    <cellStyle name="20% - Accent3 2 11 4 2 4 3" xfId="39561"/>
    <cellStyle name="20% - Accent3 2 11 4 2 5" xfId="24027"/>
    <cellStyle name="20% - Accent3 2 11 4 2 6" xfId="32904"/>
    <cellStyle name="20% - Accent3 2 11 4 3" xfId="12329"/>
    <cellStyle name="20% - Accent3 2 11 4 3 2" xfId="14683"/>
    <cellStyle name="20% - Accent3 2 11 4 3 2 2" xfId="25513"/>
    <cellStyle name="20% - Accent3 2 11 4 3 2 3" xfId="34390"/>
    <cellStyle name="20% - Accent3 2 11 4 3 3" xfId="16902"/>
    <cellStyle name="20% - Accent3 2 11 4 3 3 2" xfId="27732"/>
    <cellStyle name="20% - Accent3 2 11 4 3 3 3" xfId="36609"/>
    <cellStyle name="20% - Accent3 2 11 4 3 4" xfId="19307"/>
    <cellStyle name="20% - Accent3 2 11 4 3 4 2" xfId="29951"/>
    <cellStyle name="20% - Accent3 2 11 4 3 4 3" xfId="38828"/>
    <cellStyle name="20% - Accent3 2 11 4 3 5" xfId="23294"/>
    <cellStyle name="20% - Accent3 2 11 4 3 6" xfId="32171"/>
    <cellStyle name="20% - Accent3 2 11 4 4" xfId="13807"/>
    <cellStyle name="20% - Accent3 2 11 4 4 2" xfId="24770"/>
    <cellStyle name="20% - Accent3 2 11 4 4 3" xfId="33647"/>
    <cellStyle name="20% - Accent3 2 11 4 5" xfId="16159"/>
    <cellStyle name="20% - Accent3 2 11 4 5 2" xfId="26989"/>
    <cellStyle name="20% - Accent3 2 11 4 5 3" xfId="35866"/>
    <cellStyle name="20% - Accent3 2 11 4 6" xfId="18380"/>
    <cellStyle name="20% - Accent3 2 11 4 6 2" xfId="29208"/>
    <cellStyle name="20% - Accent3 2 11 4 6 3" xfId="38085"/>
    <cellStyle name="20% - Accent3 2 11 4 7" xfId="22551"/>
    <cellStyle name="20% - Accent3 2 11 4 8" xfId="31426"/>
    <cellStyle name="20% - Accent3 2 11 5" xfId="8577"/>
    <cellStyle name="20% - Accent3 2 11 5 2" xfId="13063"/>
    <cellStyle name="20% - Accent3 2 11 5 2 2" xfId="15417"/>
    <cellStyle name="20% - Accent3 2 11 5 2 2 2" xfId="26247"/>
    <cellStyle name="20% - Accent3 2 11 5 2 2 3" xfId="35124"/>
    <cellStyle name="20% - Accent3 2 11 5 2 3" xfId="17636"/>
    <cellStyle name="20% - Accent3 2 11 5 2 3 2" xfId="28466"/>
    <cellStyle name="20% - Accent3 2 11 5 2 3 3" xfId="37343"/>
    <cellStyle name="20% - Accent3 2 11 5 2 4" xfId="20041"/>
    <cellStyle name="20% - Accent3 2 11 5 2 4 2" xfId="30685"/>
    <cellStyle name="20% - Accent3 2 11 5 2 4 3" xfId="39562"/>
    <cellStyle name="20% - Accent3 2 11 5 2 5" xfId="24028"/>
    <cellStyle name="20% - Accent3 2 11 5 2 6" xfId="32905"/>
    <cellStyle name="20% - Accent3 2 11 5 3" xfId="12330"/>
    <cellStyle name="20% - Accent3 2 11 5 3 2" xfId="14684"/>
    <cellStyle name="20% - Accent3 2 11 5 3 2 2" xfId="25514"/>
    <cellStyle name="20% - Accent3 2 11 5 3 2 3" xfId="34391"/>
    <cellStyle name="20% - Accent3 2 11 5 3 3" xfId="16903"/>
    <cellStyle name="20% - Accent3 2 11 5 3 3 2" xfId="27733"/>
    <cellStyle name="20% - Accent3 2 11 5 3 3 3" xfId="36610"/>
    <cellStyle name="20% - Accent3 2 11 5 3 4" xfId="19308"/>
    <cellStyle name="20% - Accent3 2 11 5 3 4 2" xfId="29952"/>
    <cellStyle name="20% - Accent3 2 11 5 3 4 3" xfId="38829"/>
    <cellStyle name="20% - Accent3 2 11 5 3 5" xfId="23295"/>
    <cellStyle name="20% - Accent3 2 11 5 3 6" xfId="32172"/>
    <cellStyle name="20% - Accent3 2 11 5 4" xfId="13808"/>
    <cellStyle name="20% - Accent3 2 11 5 4 2" xfId="24771"/>
    <cellStyle name="20% - Accent3 2 11 5 4 3" xfId="33648"/>
    <cellStyle name="20% - Accent3 2 11 5 5" xfId="16160"/>
    <cellStyle name="20% - Accent3 2 11 5 5 2" xfId="26990"/>
    <cellStyle name="20% - Accent3 2 11 5 5 3" xfId="35867"/>
    <cellStyle name="20% - Accent3 2 11 5 6" xfId="18381"/>
    <cellStyle name="20% - Accent3 2 11 5 6 2" xfId="29209"/>
    <cellStyle name="20% - Accent3 2 11 5 6 3" xfId="38086"/>
    <cellStyle name="20% - Accent3 2 11 5 7" xfId="22552"/>
    <cellStyle name="20% - Accent3 2 11 5 8" xfId="31427"/>
    <cellStyle name="20% - Accent3 2 12" xfId="8578"/>
    <cellStyle name="20% - Accent3 2 13" xfId="8579"/>
    <cellStyle name="20% - Accent3 2 14" xfId="8580"/>
    <cellStyle name="20% - Accent3 2 15" xfId="8581"/>
    <cellStyle name="20% - Accent3 2 15 2" xfId="13064"/>
    <cellStyle name="20% - Accent3 2 15 2 2" xfId="15418"/>
    <cellStyle name="20% - Accent3 2 15 2 2 2" xfId="26248"/>
    <cellStyle name="20% - Accent3 2 15 2 2 3" xfId="35125"/>
    <cellStyle name="20% - Accent3 2 15 2 3" xfId="17637"/>
    <cellStyle name="20% - Accent3 2 15 2 3 2" xfId="28467"/>
    <cellStyle name="20% - Accent3 2 15 2 3 3" xfId="37344"/>
    <cellStyle name="20% - Accent3 2 15 2 4" xfId="20042"/>
    <cellStyle name="20% - Accent3 2 15 2 4 2" xfId="30686"/>
    <cellStyle name="20% - Accent3 2 15 2 4 3" xfId="39563"/>
    <cellStyle name="20% - Accent3 2 15 2 5" xfId="24029"/>
    <cellStyle name="20% - Accent3 2 15 2 6" xfId="32906"/>
    <cellStyle name="20% - Accent3 2 15 3" xfId="12331"/>
    <cellStyle name="20% - Accent3 2 15 3 2" xfId="14685"/>
    <cellStyle name="20% - Accent3 2 15 3 2 2" xfId="25515"/>
    <cellStyle name="20% - Accent3 2 15 3 2 3" xfId="34392"/>
    <cellStyle name="20% - Accent3 2 15 3 3" xfId="16904"/>
    <cellStyle name="20% - Accent3 2 15 3 3 2" xfId="27734"/>
    <cellStyle name="20% - Accent3 2 15 3 3 3" xfId="36611"/>
    <cellStyle name="20% - Accent3 2 15 3 4" xfId="19309"/>
    <cellStyle name="20% - Accent3 2 15 3 4 2" xfId="29953"/>
    <cellStyle name="20% - Accent3 2 15 3 4 3" xfId="38830"/>
    <cellStyle name="20% - Accent3 2 15 3 5" xfId="23296"/>
    <cellStyle name="20% - Accent3 2 15 3 6" xfId="32173"/>
    <cellStyle name="20% - Accent3 2 15 4" xfId="13809"/>
    <cellStyle name="20% - Accent3 2 15 4 2" xfId="24772"/>
    <cellStyle name="20% - Accent3 2 15 4 3" xfId="33649"/>
    <cellStyle name="20% - Accent3 2 15 5" xfId="16161"/>
    <cellStyle name="20% - Accent3 2 15 5 2" xfId="26991"/>
    <cellStyle name="20% - Accent3 2 15 5 3" xfId="35868"/>
    <cellStyle name="20% - Accent3 2 15 6" xfId="18382"/>
    <cellStyle name="20% - Accent3 2 15 6 2" xfId="29210"/>
    <cellStyle name="20% - Accent3 2 15 6 3" xfId="38087"/>
    <cellStyle name="20% - Accent3 2 15 7" xfId="22553"/>
    <cellStyle name="20% - Accent3 2 15 8" xfId="31428"/>
    <cellStyle name="20% - Accent3 2 16" xfId="8582"/>
    <cellStyle name="20% - Accent3 2 17" xfId="8571"/>
    <cellStyle name="20% - Accent3 2 2" xfId="30"/>
    <cellStyle name="20% - Accent3 2 2 10" xfId="13065"/>
    <cellStyle name="20% - Accent3 2 2 10 2" xfId="15419"/>
    <cellStyle name="20% - Accent3 2 2 10 2 2" xfId="26249"/>
    <cellStyle name="20% - Accent3 2 2 10 2 3" xfId="35126"/>
    <cellStyle name="20% - Accent3 2 2 10 3" xfId="17638"/>
    <cellStyle name="20% - Accent3 2 2 10 3 2" xfId="28468"/>
    <cellStyle name="20% - Accent3 2 2 10 3 3" xfId="37345"/>
    <cellStyle name="20% - Accent3 2 2 10 4" xfId="20043"/>
    <cellStyle name="20% - Accent3 2 2 10 4 2" xfId="30687"/>
    <cellStyle name="20% - Accent3 2 2 10 4 3" xfId="39564"/>
    <cellStyle name="20% - Accent3 2 2 10 5" xfId="24030"/>
    <cellStyle name="20% - Accent3 2 2 10 6" xfId="32907"/>
    <cellStyle name="20% - Accent3 2 2 11" xfId="12332"/>
    <cellStyle name="20% - Accent3 2 2 11 2" xfId="14686"/>
    <cellStyle name="20% - Accent3 2 2 11 2 2" xfId="25516"/>
    <cellStyle name="20% - Accent3 2 2 11 2 3" xfId="34393"/>
    <cellStyle name="20% - Accent3 2 2 11 3" xfId="16905"/>
    <cellStyle name="20% - Accent3 2 2 11 3 2" xfId="27735"/>
    <cellStyle name="20% - Accent3 2 2 11 3 3" xfId="36612"/>
    <cellStyle name="20% - Accent3 2 2 11 4" xfId="19310"/>
    <cellStyle name="20% - Accent3 2 2 11 4 2" xfId="29954"/>
    <cellStyle name="20% - Accent3 2 2 11 4 3" xfId="38831"/>
    <cellStyle name="20% - Accent3 2 2 11 5" xfId="23297"/>
    <cellStyle name="20% - Accent3 2 2 11 6" xfId="32174"/>
    <cellStyle name="20% - Accent3 2 2 12" xfId="13810"/>
    <cellStyle name="20% - Accent3 2 2 12 2" xfId="24773"/>
    <cellStyle name="20% - Accent3 2 2 12 3" xfId="33650"/>
    <cellStyle name="20% - Accent3 2 2 13" xfId="16162"/>
    <cellStyle name="20% - Accent3 2 2 13 2" xfId="26992"/>
    <cellStyle name="20% - Accent3 2 2 13 3" xfId="35869"/>
    <cellStyle name="20% - Accent3 2 2 14" xfId="18383"/>
    <cellStyle name="20% - Accent3 2 2 14 2" xfId="29211"/>
    <cellStyle name="20% - Accent3 2 2 14 3" xfId="38088"/>
    <cellStyle name="20% - Accent3 2 2 15" xfId="22554"/>
    <cellStyle name="20% - Accent3 2 2 16" xfId="31429"/>
    <cellStyle name="20% - Accent3 2 2 17" xfId="8583"/>
    <cellStyle name="20% - Accent3 2 2 2" xfId="8584"/>
    <cellStyle name="20% - Accent3 2 2 2 2" xfId="13066"/>
    <cellStyle name="20% - Accent3 2 2 2 2 2" xfId="15420"/>
    <cellStyle name="20% - Accent3 2 2 2 2 2 2" xfId="26250"/>
    <cellStyle name="20% - Accent3 2 2 2 2 2 3" xfId="35127"/>
    <cellStyle name="20% - Accent3 2 2 2 2 3" xfId="17639"/>
    <cellStyle name="20% - Accent3 2 2 2 2 3 2" xfId="28469"/>
    <cellStyle name="20% - Accent3 2 2 2 2 3 3" xfId="37346"/>
    <cellStyle name="20% - Accent3 2 2 2 2 4" xfId="20044"/>
    <cellStyle name="20% - Accent3 2 2 2 2 4 2" xfId="30688"/>
    <cellStyle name="20% - Accent3 2 2 2 2 4 3" xfId="39565"/>
    <cellStyle name="20% - Accent3 2 2 2 2 5" xfId="24031"/>
    <cellStyle name="20% - Accent3 2 2 2 2 6" xfId="32908"/>
    <cellStyle name="20% - Accent3 2 2 2 3" xfId="12333"/>
    <cellStyle name="20% - Accent3 2 2 2 3 2" xfId="14687"/>
    <cellStyle name="20% - Accent3 2 2 2 3 2 2" xfId="25517"/>
    <cellStyle name="20% - Accent3 2 2 2 3 2 3" xfId="34394"/>
    <cellStyle name="20% - Accent3 2 2 2 3 3" xfId="16906"/>
    <cellStyle name="20% - Accent3 2 2 2 3 3 2" xfId="27736"/>
    <cellStyle name="20% - Accent3 2 2 2 3 3 3" xfId="36613"/>
    <cellStyle name="20% - Accent3 2 2 2 3 4" xfId="19311"/>
    <cellStyle name="20% - Accent3 2 2 2 3 4 2" xfId="29955"/>
    <cellStyle name="20% - Accent3 2 2 2 3 4 3" xfId="38832"/>
    <cellStyle name="20% - Accent3 2 2 2 3 5" xfId="23298"/>
    <cellStyle name="20% - Accent3 2 2 2 3 6" xfId="32175"/>
    <cellStyle name="20% - Accent3 2 2 2 4" xfId="13811"/>
    <cellStyle name="20% - Accent3 2 2 2 4 2" xfId="24774"/>
    <cellStyle name="20% - Accent3 2 2 2 4 3" xfId="33651"/>
    <cellStyle name="20% - Accent3 2 2 2 5" xfId="16163"/>
    <cellStyle name="20% - Accent3 2 2 2 5 2" xfId="26993"/>
    <cellStyle name="20% - Accent3 2 2 2 5 3" xfId="35870"/>
    <cellStyle name="20% - Accent3 2 2 2 6" xfId="18384"/>
    <cellStyle name="20% - Accent3 2 2 2 6 2" xfId="29212"/>
    <cellStyle name="20% - Accent3 2 2 2 6 3" xfId="38089"/>
    <cellStyle name="20% - Accent3 2 2 2 7" xfId="22555"/>
    <cellStyle name="20% - Accent3 2 2 2 8" xfId="31430"/>
    <cellStyle name="20% - Accent3 2 2 3" xfId="8585"/>
    <cellStyle name="20% - Accent3 2 2 3 2" xfId="13067"/>
    <cellStyle name="20% - Accent3 2 2 3 2 2" xfId="15421"/>
    <cellStyle name="20% - Accent3 2 2 3 2 2 2" xfId="26251"/>
    <cellStyle name="20% - Accent3 2 2 3 2 2 3" xfId="35128"/>
    <cellStyle name="20% - Accent3 2 2 3 2 3" xfId="17640"/>
    <cellStyle name="20% - Accent3 2 2 3 2 3 2" xfId="28470"/>
    <cellStyle name="20% - Accent3 2 2 3 2 3 3" xfId="37347"/>
    <cellStyle name="20% - Accent3 2 2 3 2 4" xfId="20045"/>
    <cellStyle name="20% - Accent3 2 2 3 2 4 2" xfId="30689"/>
    <cellStyle name="20% - Accent3 2 2 3 2 4 3" xfId="39566"/>
    <cellStyle name="20% - Accent3 2 2 3 2 5" xfId="24032"/>
    <cellStyle name="20% - Accent3 2 2 3 2 6" xfId="32909"/>
    <cellStyle name="20% - Accent3 2 2 3 3" xfId="12334"/>
    <cellStyle name="20% - Accent3 2 2 3 3 2" xfId="14688"/>
    <cellStyle name="20% - Accent3 2 2 3 3 2 2" xfId="25518"/>
    <cellStyle name="20% - Accent3 2 2 3 3 2 3" xfId="34395"/>
    <cellStyle name="20% - Accent3 2 2 3 3 3" xfId="16907"/>
    <cellStyle name="20% - Accent3 2 2 3 3 3 2" xfId="27737"/>
    <cellStyle name="20% - Accent3 2 2 3 3 3 3" xfId="36614"/>
    <cellStyle name="20% - Accent3 2 2 3 3 4" xfId="19312"/>
    <cellStyle name="20% - Accent3 2 2 3 3 4 2" xfId="29956"/>
    <cellStyle name="20% - Accent3 2 2 3 3 4 3" xfId="38833"/>
    <cellStyle name="20% - Accent3 2 2 3 3 5" xfId="23299"/>
    <cellStyle name="20% - Accent3 2 2 3 3 6" xfId="32176"/>
    <cellStyle name="20% - Accent3 2 2 3 4" xfId="13812"/>
    <cellStyle name="20% - Accent3 2 2 3 4 2" xfId="24775"/>
    <cellStyle name="20% - Accent3 2 2 3 4 3" xfId="33652"/>
    <cellStyle name="20% - Accent3 2 2 3 5" xfId="16164"/>
    <cellStyle name="20% - Accent3 2 2 3 5 2" xfId="26994"/>
    <cellStyle name="20% - Accent3 2 2 3 5 3" xfId="35871"/>
    <cellStyle name="20% - Accent3 2 2 3 6" xfId="18385"/>
    <cellStyle name="20% - Accent3 2 2 3 6 2" xfId="29213"/>
    <cellStyle name="20% - Accent3 2 2 3 6 3" xfId="38090"/>
    <cellStyle name="20% - Accent3 2 2 3 7" xfId="22556"/>
    <cellStyle name="20% - Accent3 2 2 3 8" xfId="31431"/>
    <cellStyle name="20% - Accent3 2 2 4" xfId="8586"/>
    <cellStyle name="20% - Accent3 2 2 4 2" xfId="13068"/>
    <cellStyle name="20% - Accent3 2 2 4 2 2" xfId="15422"/>
    <cellStyle name="20% - Accent3 2 2 4 2 2 2" xfId="26252"/>
    <cellStyle name="20% - Accent3 2 2 4 2 2 3" xfId="35129"/>
    <cellStyle name="20% - Accent3 2 2 4 2 3" xfId="17641"/>
    <cellStyle name="20% - Accent3 2 2 4 2 3 2" xfId="28471"/>
    <cellStyle name="20% - Accent3 2 2 4 2 3 3" xfId="37348"/>
    <cellStyle name="20% - Accent3 2 2 4 2 4" xfId="20046"/>
    <cellStyle name="20% - Accent3 2 2 4 2 4 2" xfId="30690"/>
    <cellStyle name="20% - Accent3 2 2 4 2 4 3" xfId="39567"/>
    <cellStyle name="20% - Accent3 2 2 4 2 5" xfId="24033"/>
    <cellStyle name="20% - Accent3 2 2 4 2 6" xfId="32910"/>
    <cellStyle name="20% - Accent3 2 2 4 3" xfId="12335"/>
    <cellStyle name="20% - Accent3 2 2 4 3 2" xfId="14689"/>
    <cellStyle name="20% - Accent3 2 2 4 3 2 2" xfId="25519"/>
    <cellStyle name="20% - Accent3 2 2 4 3 2 3" xfId="34396"/>
    <cellStyle name="20% - Accent3 2 2 4 3 3" xfId="16908"/>
    <cellStyle name="20% - Accent3 2 2 4 3 3 2" xfId="27738"/>
    <cellStyle name="20% - Accent3 2 2 4 3 3 3" xfId="36615"/>
    <cellStyle name="20% - Accent3 2 2 4 3 4" xfId="19313"/>
    <cellStyle name="20% - Accent3 2 2 4 3 4 2" xfId="29957"/>
    <cellStyle name="20% - Accent3 2 2 4 3 4 3" xfId="38834"/>
    <cellStyle name="20% - Accent3 2 2 4 3 5" xfId="23300"/>
    <cellStyle name="20% - Accent3 2 2 4 3 6" xfId="32177"/>
    <cellStyle name="20% - Accent3 2 2 4 4" xfId="13813"/>
    <cellStyle name="20% - Accent3 2 2 4 4 2" xfId="24776"/>
    <cellStyle name="20% - Accent3 2 2 4 4 3" xfId="33653"/>
    <cellStyle name="20% - Accent3 2 2 4 5" xfId="16165"/>
    <cellStyle name="20% - Accent3 2 2 4 5 2" xfId="26995"/>
    <cellStyle name="20% - Accent3 2 2 4 5 3" xfId="35872"/>
    <cellStyle name="20% - Accent3 2 2 4 6" xfId="18386"/>
    <cellStyle name="20% - Accent3 2 2 4 6 2" xfId="29214"/>
    <cellStyle name="20% - Accent3 2 2 4 6 3" xfId="38091"/>
    <cellStyle name="20% - Accent3 2 2 4 7" xfId="22557"/>
    <cellStyle name="20% - Accent3 2 2 4 8" xfId="31432"/>
    <cellStyle name="20% - Accent3 2 2 5" xfId="8587"/>
    <cellStyle name="20% - Accent3 2 2 5 2" xfId="13069"/>
    <cellStyle name="20% - Accent3 2 2 5 2 2" xfId="15423"/>
    <cellStyle name="20% - Accent3 2 2 5 2 2 2" xfId="26253"/>
    <cellStyle name="20% - Accent3 2 2 5 2 2 3" xfId="35130"/>
    <cellStyle name="20% - Accent3 2 2 5 2 3" xfId="17642"/>
    <cellStyle name="20% - Accent3 2 2 5 2 3 2" xfId="28472"/>
    <cellStyle name="20% - Accent3 2 2 5 2 3 3" xfId="37349"/>
    <cellStyle name="20% - Accent3 2 2 5 2 4" xfId="20047"/>
    <cellStyle name="20% - Accent3 2 2 5 2 4 2" xfId="30691"/>
    <cellStyle name="20% - Accent3 2 2 5 2 4 3" xfId="39568"/>
    <cellStyle name="20% - Accent3 2 2 5 2 5" xfId="24034"/>
    <cellStyle name="20% - Accent3 2 2 5 2 6" xfId="32911"/>
    <cellStyle name="20% - Accent3 2 2 5 3" xfId="12336"/>
    <cellStyle name="20% - Accent3 2 2 5 3 2" xfId="14690"/>
    <cellStyle name="20% - Accent3 2 2 5 3 2 2" xfId="25520"/>
    <cellStyle name="20% - Accent3 2 2 5 3 2 3" xfId="34397"/>
    <cellStyle name="20% - Accent3 2 2 5 3 3" xfId="16909"/>
    <cellStyle name="20% - Accent3 2 2 5 3 3 2" xfId="27739"/>
    <cellStyle name="20% - Accent3 2 2 5 3 3 3" xfId="36616"/>
    <cellStyle name="20% - Accent3 2 2 5 3 4" xfId="19314"/>
    <cellStyle name="20% - Accent3 2 2 5 3 4 2" xfId="29958"/>
    <cellStyle name="20% - Accent3 2 2 5 3 4 3" xfId="38835"/>
    <cellStyle name="20% - Accent3 2 2 5 3 5" xfId="23301"/>
    <cellStyle name="20% - Accent3 2 2 5 3 6" xfId="32178"/>
    <cellStyle name="20% - Accent3 2 2 5 4" xfId="13814"/>
    <cellStyle name="20% - Accent3 2 2 5 4 2" xfId="24777"/>
    <cellStyle name="20% - Accent3 2 2 5 4 3" xfId="33654"/>
    <cellStyle name="20% - Accent3 2 2 5 5" xfId="16166"/>
    <cellStyle name="20% - Accent3 2 2 5 5 2" xfId="26996"/>
    <cellStyle name="20% - Accent3 2 2 5 5 3" xfId="35873"/>
    <cellStyle name="20% - Accent3 2 2 5 6" xfId="18387"/>
    <cellStyle name="20% - Accent3 2 2 5 6 2" xfId="29215"/>
    <cellStyle name="20% - Accent3 2 2 5 6 3" xfId="38092"/>
    <cellStyle name="20% - Accent3 2 2 5 7" xfId="22558"/>
    <cellStyle name="20% - Accent3 2 2 5 8" xfId="31433"/>
    <cellStyle name="20% - Accent3 2 2 6" xfId="8588"/>
    <cellStyle name="20% - Accent3 2 2 6 2" xfId="13070"/>
    <cellStyle name="20% - Accent3 2 2 6 2 2" xfId="15424"/>
    <cellStyle name="20% - Accent3 2 2 6 2 2 2" xfId="26254"/>
    <cellStyle name="20% - Accent3 2 2 6 2 2 3" xfId="35131"/>
    <cellStyle name="20% - Accent3 2 2 6 2 3" xfId="17643"/>
    <cellStyle name="20% - Accent3 2 2 6 2 3 2" xfId="28473"/>
    <cellStyle name="20% - Accent3 2 2 6 2 3 3" xfId="37350"/>
    <cellStyle name="20% - Accent3 2 2 6 2 4" xfId="20048"/>
    <cellStyle name="20% - Accent3 2 2 6 2 4 2" xfId="30692"/>
    <cellStyle name="20% - Accent3 2 2 6 2 4 3" xfId="39569"/>
    <cellStyle name="20% - Accent3 2 2 6 2 5" xfId="24035"/>
    <cellStyle name="20% - Accent3 2 2 6 2 6" xfId="32912"/>
    <cellStyle name="20% - Accent3 2 2 6 3" xfId="12337"/>
    <cellStyle name="20% - Accent3 2 2 6 3 2" xfId="14691"/>
    <cellStyle name="20% - Accent3 2 2 6 3 2 2" xfId="25521"/>
    <cellStyle name="20% - Accent3 2 2 6 3 2 3" xfId="34398"/>
    <cellStyle name="20% - Accent3 2 2 6 3 3" xfId="16910"/>
    <cellStyle name="20% - Accent3 2 2 6 3 3 2" xfId="27740"/>
    <cellStyle name="20% - Accent3 2 2 6 3 3 3" xfId="36617"/>
    <cellStyle name="20% - Accent3 2 2 6 3 4" xfId="19315"/>
    <cellStyle name="20% - Accent3 2 2 6 3 4 2" xfId="29959"/>
    <cellStyle name="20% - Accent3 2 2 6 3 4 3" xfId="38836"/>
    <cellStyle name="20% - Accent3 2 2 6 3 5" xfId="23302"/>
    <cellStyle name="20% - Accent3 2 2 6 3 6" xfId="32179"/>
    <cellStyle name="20% - Accent3 2 2 6 4" xfId="13815"/>
    <cellStyle name="20% - Accent3 2 2 6 4 2" xfId="24778"/>
    <cellStyle name="20% - Accent3 2 2 6 4 3" xfId="33655"/>
    <cellStyle name="20% - Accent3 2 2 6 5" xfId="16167"/>
    <cellStyle name="20% - Accent3 2 2 6 5 2" xfId="26997"/>
    <cellStyle name="20% - Accent3 2 2 6 5 3" xfId="35874"/>
    <cellStyle name="20% - Accent3 2 2 6 6" xfId="18388"/>
    <cellStyle name="20% - Accent3 2 2 6 6 2" xfId="29216"/>
    <cellStyle name="20% - Accent3 2 2 6 6 3" xfId="38093"/>
    <cellStyle name="20% - Accent3 2 2 6 7" xfId="22559"/>
    <cellStyle name="20% - Accent3 2 2 6 8" xfId="31434"/>
    <cellStyle name="20% - Accent3 2 2 7" xfId="8589"/>
    <cellStyle name="20% - Accent3 2 2 7 2" xfId="13071"/>
    <cellStyle name="20% - Accent3 2 2 7 2 2" xfId="15425"/>
    <cellStyle name="20% - Accent3 2 2 7 2 2 2" xfId="26255"/>
    <cellStyle name="20% - Accent3 2 2 7 2 2 3" xfId="35132"/>
    <cellStyle name="20% - Accent3 2 2 7 2 3" xfId="17644"/>
    <cellStyle name="20% - Accent3 2 2 7 2 3 2" xfId="28474"/>
    <cellStyle name="20% - Accent3 2 2 7 2 3 3" xfId="37351"/>
    <cellStyle name="20% - Accent3 2 2 7 2 4" xfId="20049"/>
    <cellStyle name="20% - Accent3 2 2 7 2 4 2" xfId="30693"/>
    <cellStyle name="20% - Accent3 2 2 7 2 4 3" xfId="39570"/>
    <cellStyle name="20% - Accent3 2 2 7 2 5" xfId="24036"/>
    <cellStyle name="20% - Accent3 2 2 7 2 6" xfId="32913"/>
    <cellStyle name="20% - Accent3 2 2 7 3" xfId="12338"/>
    <cellStyle name="20% - Accent3 2 2 7 3 2" xfId="14692"/>
    <cellStyle name="20% - Accent3 2 2 7 3 2 2" xfId="25522"/>
    <cellStyle name="20% - Accent3 2 2 7 3 2 3" xfId="34399"/>
    <cellStyle name="20% - Accent3 2 2 7 3 3" xfId="16911"/>
    <cellStyle name="20% - Accent3 2 2 7 3 3 2" xfId="27741"/>
    <cellStyle name="20% - Accent3 2 2 7 3 3 3" xfId="36618"/>
    <cellStyle name="20% - Accent3 2 2 7 3 4" xfId="19316"/>
    <cellStyle name="20% - Accent3 2 2 7 3 4 2" xfId="29960"/>
    <cellStyle name="20% - Accent3 2 2 7 3 4 3" xfId="38837"/>
    <cellStyle name="20% - Accent3 2 2 7 3 5" xfId="23303"/>
    <cellStyle name="20% - Accent3 2 2 7 3 6" xfId="32180"/>
    <cellStyle name="20% - Accent3 2 2 7 4" xfId="13816"/>
    <cellStyle name="20% - Accent3 2 2 7 4 2" xfId="24779"/>
    <cellStyle name="20% - Accent3 2 2 7 4 3" xfId="33656"/>
    <cellStyle name="20% - Accent3 2 2 7 5" xfId="16168"/>
    <cellStyle name="20% - Accent3 2 2 7 5 2" xfId="26998"/>
    <cellStyle name="20% - Accent3 2 2 7 5 3" xfId="35875"/>
    <cellStyle name="20% - Accent3 2 2 7 6" xfId="18389"/>
    <cellStyle name="20% - Accent3 2 2 7 6 2" xfId="29217"/>
    <cellStyle name="20% - Accent3 2 2 7 6 3" xfId="38094"/>
    <cellStyle name="20% - Accent3 2 2 7 7" xfId="22560"/>
    <cellStyle name="20% - Accent3 2 2 7 8" xfId="31435"/>
    <cellStyle name="20% - Accent3 2 2 8" xfId="8590"/>
    <cellStyle name="20% - Accent3 2 2 8 2" xfId="13072"/>
    <cellStyle name="20% - Accent3 2 2 8 2 2" xfId="15426"/>
    <cellStyle name="20% - Accent3 2 2 8 2 2 2" xfId="26256"/>
    <cellStyle name="20% - Accent3 2 2 8 2 2 3" xfId="35133"/>
    <cellStyle name="20% - Accent3 2 2 8 2 3" xfId="17645"/>
    <cellStyle name="20% - Accent3 2 2 8 2 3 2" xfId="28475"/>
    <cellStyle name="20% - Accent3 2 2 8 2 3 3" xfId="37352"/>
    <cellStyle name="20% - Accent3 2 2 8 2 4" xfId="20050"/>
    <cellStyle name="20% - Accent3 2 2 8 2 4 2" xfId="30694"/>
    <cellStyle name="20% - Accent3 2 2 8 2 4 3" xfId="39571"/>
    <cellStyle name="20% - Accent3 2 2 8 2 5" xfId="24037"/>
    <cellStyle name="20% - Accent3 2 2 8 2 6" xfId="32914"/>
    <cellStyle name="20% - Accent3 2 2 8 3" xfId="12339"/>
    <cellStyle name="20% - Accent3 2 2 8 3 2" xfId="14693"/>
    <cellStyle name="20% - Accent3 2 2 8 3 2 2" xfId="25523"/>
    <cellStyle name="20% - Accent3 2 2 8 3 2 3" xfId="34400"/>
    <cellStyle name="20% - Accent3 2 2 8 3 3" xfId="16912"/>
    <cellStyle name="20% - Accent3 2 2 8 3 3 2" xfId="27742"/>
    <cellStyle name="20% - Accent3 2 2 8 3 3 3" xfId="36619"/>
    <cellStyle name="20% - Accent3 2 2 8 3 4" xfId="19317"/>
    <cellStyle name="20% - Accent3 2 2 8 3 4 2" xfId="29961"/>
    <cellStyle name="20% - Accent3 2 2 8 3 4 3" xfId="38838"/>
    <cellStyle name="20% - Accent3 2 2 8 3 5" xfId="23304"/>
    <cellStyle name="20% - Accent3 2 2 8 3 6" xfId="32181"/>
    <cellStyle name="20% - Accent3 2 2 8 4" xfId="13817"/>
    <cellStyle name="20% - Accent3 2 2 8 4 2" xfId="24780"/>
    <cellStyle name="20% - Accent3 2 2 8 4 3" xfId="33657"/>
    <cellStyle name="20% - Accent3 2 2 8 5" xfId="16169"/>
    <cellStyle name="20% - Accent3 2 2 8 5 2" xfId="26999"/>
    <cellStyle name="20% - Accent3 2 2 8 5 3" xfId="35876"/>
    <cellStyle name="20% - Accent3 2 2 8 6" xfId="18390"/>
    <cellStyle name="20% - Accent3 2 2 8 6 2" xfId="29218"/>
    <cellStyle name="20% - Accent3 2 2 8 6 3" xfId="38095"/>
    <cellStyle name="20% - Accent3 2 2 8 7" xfId="22561"/>
    <cellStyle name="20% - Accent3 2 2 8 8" xfId="31436"/>
    <cellStyle name="20% - Accent3 2 2 9" xfId="8591"/>
    <cellStyle name="20% - Accent3 2 2 9 2" xfId="13073"/>
    <cellStyle name="20% - Accent3 2 2 9 2 2" xfId="15427"/>
    <cellStyle name="20% - Accent3 2 2 9 2 2 2" xfId="26257"/>
    <cellStyle name="20% - Accent3 2 2 9 2 2 3" xfId="35134"/>
    <cellStyle name="20% - Accent3 2 2 9 2 3" xfId="17646"/>
    <cellStyle name="20% - Accent3 2 2 9 2 3 2" xfId="28476"/>
    <cellStyle name="20% - Accent3 2 2 9 2 3 3" xfId="37353"/>
    <cellStyle name="20% - Accent3 2 2 9 2 4" xfId="20051"/>
    <cellStyle name="20% - Accent3 2 2 9 2 4 2" xfId="30695"/>
    <cellStyle name="20% - Accent3 2 2 9 2 4 3" xfId="39572"/>
    <cellStyle name="20% - Accent3 2 2 9 2 5" xfId="24038"/>
    <cellStyle name="20% - Accent3 2 2 9 2 6" xfId="32915"/>
    <cellStyle name="20% - Accent3 2 2 9 3" xfId="12340"/>
    <cellStyle name="20% - Accent3 2 2 9 3 2" xfId="14694"/>
    <cellStyle name="20% - Accent3 2 2 9 3 2 2" xfId="25524"/>
    <cellStyle name="20% - Accent3 2 2 9 3 2 3" xfId="34401"/>
    <cellStyle name="20% - Accent3 2 2 9 3 3" xfId="16913"/>
    <cellStyle name="20% - Accent3 2 2 9 3 3 2" xfId="27743"/>
    <cellStyle name="20% - Accent3 2 2 9 3 3 3" xfId="36620"/>
    <cellStyle name="20% - Accent3 2 2 9 3 4" xfId="19318"/>
    <cellStyle name="20% - Accent3 2 2 9 3 4 2" xfId="29962"/>
    <cellStyle name="20% - Accent3 2 2 9 3 4 3" xfId="38839"/>
    <cellStyle name="20% - Accent3 2 2 9 3 5" xfId="23305"/>
    <cellStyle name="20% - Accent3 2 2 9 3 6" xfId="32182"/>
    <cellStyle name="20% - Accent3 2 2 9 4" xfId="13818"/>
    <cellStyle name="20% - Accent3 2 2 9 4 2" xfId="24781"/>
    <cellStyle name="20% - Accent3 2 2 9 4 3" xfId="33658"/>
    <cellStyle name="20% - Accent3 2 2 9 5" xfId="16170"/>
    <cellStyle name="20% - Accent3 2 2 9 5 2" xfId="27000"/>
    <cellStyle name="20% - Accent3 2 2 9 5 3" xfId="35877"/>
    <cellStyle name="20% - Accent3 2 2 9 6" xfId="18391"/>
    <cellStyle name="20% - Accent3 2 2 9 6 2" xfId="29219"/>
    <cellStyle name="20% - Accent3 2 2 9 6 3" xfId="38096"/>
    <cellStyle name="20% - Accent3 2 2 9 7" xfId="22562"/>
    <cellStyle name="20% - Accent3 2 2 9 8" xfId="31437"/>
    <cellStyle name="20% - Accent3 2 3" xfId="8592"/>
    <cellStyle name="20% - Accent3 2 3 10" xfId="13074"/>
    <cellStyle name="20% - Accent3 2 3 10 2" xfId="15428"/>
    <cellStyle name="20% - Accent3 2 3 10 2 2" xfId="26258"/>
    <cellStyle name="20% - Accent3 2 3 10 2 3" xfId="35135"/>
    <cellStyle name="20% - Accent3 2 3 10 3" xfId="17647"/>
    <cellStyle name="20% - Accent3 2 3 10 3 2" xfId="28477"/>
    <cellStyle name="20% - Accent3 2 3 10 3 3" xfId="37354"/>
    <cellStyle name="20% - Accent3 2 3 10 4" xfId="20052"/>
    <cellStyle name="20% - Accent3 2 3 10 4 2" xfId="30696"/>
    <cellStyle name="20% - Accent3 2 3 10 4 3" xfId="39573"/>
    <cellStyle name="20% - Accent3 2 3 10 5" xfId="24039"/>
    <cellStyle name="20% - Accent3 2 3 10 6" xfId="32916"/>
    <cellStyle name="20% - Accent3 2 3 11" xfId="12341"/>
    <cellStyle name="20% - Accent3 2 3 11 2" xfId="14695"/>
    <cellStyle name="20% - Accent3 2 3 11 2 2" xfId="25525"/>
    <cellStyle name="20% - Accent3 2 3 11 2 3" xfId="34402"/>
    <cellStyle name="20% - Accent3 2 3 11 3" xfId="16914"/>
    <cellStyle name="20% - Accent3 2 3 11 3 2" xfId="27744"/>
    <cellStyle name="20% - Accent3 2 3 11 3 3" xfId="36621"/>
    <cellStyle name="20% - Accent3 2 3 11 4" xfId="19319"/>
    <cellStyle name="20% - Accent3 2 3 11 4 2" xfId="29963"/>
    <cellStyle name="20% - Accent3 2 3 11 4 3" xfId="38840"/>
    <cellStyle name="20% - Accent3 2 3 11 5" xfId="23306"/>
    <cellStyle name="20% - Accent3 2 3 11 6" xfId="32183"/>
    <cellStyle name="20% - Accent3 2 3 12" xfId="13819"/>
    <cellStyle name="20% - Accent3 2 3 12 2" xfId="24782"/>
    <cellStyle name="20% - Accent3 2 3 12 3" xfId="33659"/>
    <cellStyle name="20% - Accent3 2 3 13" xfId="16171"/>
    <cellStyle name="20% - Accent3 2 3 13 2" xfId="27001"/>
    <cellStyle name="20% - Accent3 2 3 13 3" xfId="35878"/>
    <cellStyle name="20% - Accent3 2 3 14" xfId="18392"/>
    <cellStyle name="20% - Accent3 2 3 14 2" xfId="29220"/>
    <cellStyle name="20% - Accent3 2 3 14 3" xfId="38097"/>
    <cellStyle name="20% - Accent3 2 3 15" xfId="22563"/>
    <cellStyle name="20% - Accent3 2 3 16" xfId="31438"/>
    <cellStyle name="20% - Accent3 2 3 2" xfId="8593"/>
    <cellStyle name="20% - Accent3 2 3 2 2" xfId="13075"/>
    <cellStyle name="20% - Accent3 2 3 2 2 2" xfId="15429"/>
    <cellStyle name="20% - Accent3 2 3 2 2 2 2" xfId="26259"/>
    <cellStyle name="20% - Accent3 2 3 2 2 2 3" xfId="35136"/>
    <cellStyle name="20% - Accent3 2 3 2 2 3" xfId="17648"/>
    <cellStyle name="20% - Accent3 2 3 2 2 3 2" xfId="28478"/>
    <cellStyle name="20% - Accent3 2 3 2 2 3 3" xfId="37355"/>
    <cellStyle name="20% - Accent3 2 3 2 2 4" xfId="20053"/>
    <cellStyle name="20% - Accent3 2 3 2 2 4 2" xfId="30697"/>
    <cellStyle name="20% - Accent3 2 3 2 2 4 3" xfId="39574"/>
    <cellStyle name="20% - Accent3 2 3 2 2 5" xfId="24040"/>
    <cellStyle name="20% - Accent3 2 3 2 2 6" xfId="32917"/>
    <cellStyle name="20% - Accent3 2 3 2 3" xfId="12342"/>
    <cellStyle name="20% - Accent3 2 3 2 3 2" xfId="14696"/>
    <cellStyle name="20% - Accent3 2 3 2 3 2 2" xfId="25526"/>
    <cellStyle name="20% - Accent3 2 3 2 3 2 3" xfId="34403"/>
    <cellStyle name="20% - Accent3 2 3 2 3 3" xfId="16915"/>
    <cellStyle name="20% - Accent3 2 3 2 3 3 2" xfId="27745"/>
    <cellStyle name="20% - Accent3 2 3 2 3 3 3" xfId="36622"/>
    <cellStyle name="20% - Accent3 2 3 2 3 4" xfId="19320"/>
    <cellStyle name="20% - Accent3 2 3 2 3 4 2" xfId="29964"/>
    <cellStyle name="20% - Accent3 2 3 2 3 4 3" xfId="38841"/>
    <cellStyle name="20% - Accent3 2 3 2 3 5" xfId="23307"/>
    <cellStyle name="20% - Accent3 2 3 2 3 6" xfId="32184"/>
    <cellStyle name="20% - Accent3 2 3 2 4" xfId="13820"/>
    <cellStyle name="20% - Accent3 2 3 2 4 2" xfId="24783"/>
    <cellStyle name="20% - Accent3 2 3 2 4 3" xfId="33660"/>
    <cellStyle name="20% - Accent3 2 3 2 5" xfId="16172"/>
    <cellStyle name="20% - Accent3 2 3 2 5 2" xfId="27002"/>
    <cellStyle name="20% - Accent3 2 3 2 5 3" xfId="35879"/>
    <cellStyle name="20% - Accent3 2 3 2 6" xfId="18393"/>
    <cellStyle name="20% - Accent3 2 3 2 6 2" xfId="29221"/>
    <cellStyle name="20% - Accent3 2 3 2 6 3" xfId="38098"/>
    <cellStyle name="20% - Accent3 2 3 2 7" xfId="22564"/>
    <cellStyle name="20% - Accent3 2 3 2 8" xfId="31439"/>
    <cellStyle name="20% - Accent3 2 3 3" xfId="8594"/>
    <cellStyle name="20% - Accent3 2 3 3 2" xfId="13076"/>
    <cellStyle name="20% - Accent3 2 3 3 2 2" xfId="15430"/>
    <cellStyle name="20% - Accent3 2 3 3 2 2 2" xfId="26260"/>
    <cellStyle name="20% - Accent3 2 3 3 2 2 3" xfId="35137"/>
    <cellStyle name="20% - Accent3 2 3 3 2 3" xfId="17649"/>
    <cellStyle name="20% - Accent3 2 3 3 2 3 2" xfId="28479"/>
    <cellStyle name="20% - Accent3 2 3 3 2 3 3" xfId="37356"/>
    <cellStyle name="20% - Accent3 2 3 3 2 4" xfId="20054"/>
    <cellStyle name="20% - Accent3 2 3 3 2 4 2" xfId="30698"/>
    <cellStyle name="20% - Accent3 2 3 3 2 4 3" xfId="39575"/>
    <cellStyle name="20% - Accent3 2 3 3 2 5" xfId="24041"/>
    <cellStyle name="20% - Accent3 2 3 3 2 6" xfId="32918"/>
    <cellStyle name="20% - Accent3 2 3 3 3" xfId="12343"/>
    <cellStyle name="20% - Accent3 2 3 3 3 2" xfId="14697"/>
    <cellStyle name="20% - Accent3 2 3 3 3 2 2" xfId="25527"/>
    <cellStyle name="20% - Accent3 2 3 3 3 2 3" xfId="34404"/>
    <cellStyle name="20% - Accent3 2 3 3 3 3" xfId="16916"/>
    <cellStyle name="20% - Accent3 2 3 3 3 3 2" xfId="27746"/>
    <cellStyle name="20% - Accent3 2 3 3 3 3 3" xfId="36623"/>
    <cellStyle name="20% - Accent3 2 3 3 3 4" xfId="19321"/>
    <cellStyle name="20% - Accent3 2 3 3 3 4 2" xfId="29965"/>
    <cellStyle name="20% - Accent3 2 3 3 3 4 3" xfId="38842"/>
    <cellStyle name="20% - Accent3 2 3 3 3 5" xfId="23308"/>
    <cellStyle name="20% - Accent3 2 3 3 3 6" xfId="32185"/>
    <cellStyle name="20% - Accent3 2 3 3 4" xfId="13821"/>
    <cellStyle name="20% - Accent3 2 3 3 4 2" xfId="24784"/>
    <cellStyle name="20% - Accent3 2 3 3 4 3" xfId="33661"/>
    <cellStyle name="20% - Accent3 2 3 3 5" xfId="16173"/>
    <cellStyle name="20% - Accent3 2 3 3 5 2" xfId="27003"/>
    <cellStyle name="20% - Accent3 2 3 3 5 3" xfId="35880"/>
    <cellStyle name="20% - Accent3 2 3 3 6" xfId="18394"/>
    <cellStyle name="20% - Accent3 2 3 3 6 2" xfId="29222"/>
    <cellStyle name="20% - Accent3 2 3 3 6 3" xfId="38099"/>
    <cellStyle name="20% - Accent3 2 3 3 7" xfId="22565"/>
    <cellStyle name="20% - Accent3 2 3 3 8" xfId="31440"/>
    <cellStyle name="20% - Accent3 2 3 4" xfId="8595"/>
    <cellStyle name="20% - Accent3 2 3 4 2" xfId="13077"/>
    <cellStyle name="20% - Accent3 2 3 4 2 2" xfId="15431"/>
    <cellStyle name="20% - Accent3 2 3 4 2 2 2" xfId="26261"/>
    <cellStyle name="20% - Accent3 2 3 4 2 2 3" xfId="35138"/>
    <cellStyle name="20% - Accent3 2 3 4 2 3" xfId="17650"/>
    <cellStyle name="20% - Accent3 2 3 4 2 3 2" xfId="28480"/>
    <cellStyle name="20% - Accent3 2 3 4 2 3 3" xfId="37357"/>
    <cellStyle name="20% - Accent3 2 3 4 2 4" xfId="20055"/>
    <cellStyle name="20% - Accent3 2 3 4 2 4 2" xfId="30699"/>
    <cellStyle name="20% - Accent3 2 3 4 2 4 3" xfId="39576"/>
    <cellStyle name="20% - Accent3 2 3 4 2 5" xfId="24042"/>
    <cellStyle name="20% - Accent3 2 3 4 2 6" xfId="32919"/>
    <cellStyle name="20% - Accent3 2 3 4 3" xfId="12344"/>
    <cellStyle name="20% - Accent3 2 3 4 3 2" xfId="14698"/>
    <cellStyle name="20% - Accent3 2 3 4 3 2 2" xfId="25528"/>
    <cellStyle name="20% - Accent3 2 3 4 3 2 3" xfId="34405"/>
    <cellStyle name="20% - Accent3 2 3 4 3 3" xfId="16917"/>
    <cellStyle name="20% - Accent3 2 3 4 3 3 2" xfId="27747"/>
    <cellStyle name="20% - Accent3 2 3 4 3 3 3" xfId="36624"/>
    <cellStyle name="20% - Accent3 2 3 4 3 4" xfId="19322"/>
    <cellStyle name="20% - Accent3 2 3 4 3 4 2" xfId="29966"/>
    <cellStyle name="20% - Accent3 2 3 4 3 4 3" xfId="38843"/>
    <cellStyle name="20% - Accent3 2 3 4 3 5" xfId="23309"/>
    <cellStyle name="20% - Accent3 2 3 4 3 6" xfId="32186"/>
    <cellStyle name="20% - Accent3 2 3 4 4" xfId="13822"/>
    <cellStyle name="20% - Accent3 2 3 4 4 2" xfId="24785"/>
    <cellStyle name="20% - Accent3 2 3 4 4 3" xfId="33662"/>
    <cellStyle name="20% - Accent3 2 3 4 5" xfId="16174"/>
    <cellStyle name="20% - Accent3 2 3 4 5 2" xfId="27004"/>
    <cellStyle name="20% - Accent3 2 3 4 5 3" xfId="35881"/>
    <cellStyle name="20% - Accent3 2 3 4 6" xfId="18395"/>
    <cellStyle name="20% - Accent3 2 3 4 6 2" xfId="29223"/>
    <cellStyle name="20% - Accent3 2 3 4 6 3" xfId="38100"/>
    <cellStyle name="20% - Accent3 2 3 4 7" xfId="22566"/>
    <cellStyle name="20% - Accent3 2 3 4 8" xfId="31441"/>
    <cellStyle name="20% - Accent3 2 3 5" xfId="8596"/>
    <cellStyle name="20% - Accent3 2 3 5 2" xfId="13078"/>
    <cellStyle name="20% - Accent3 2 3 5 2 2" xfId="15432"/>
    <cellStyle name="20% - Accent3 2 3 5 2 2 2" xfId="26262"/>
    <cellStyle name="20% - Accent3 2 3 5 2 2 3" xfId="35139"/>
    <cellStyle name="20% - Accent3 2 3 5 2 3" xfId="17651"/>
    <cellStyle name="20% - Accent3 2 3 5 2 3 2" xfId="28481"/>
    <cellStyle name="20% - Accent3 2 3 5 2 3 3" xfId="37358"/>
    <cellStyle name="20% - Accent3 2 3 5 2 4" xfId="20056"/>
    <cellStyle name="20% - Accent3 2 3 5 2 4 2" xfId="30700"/>
    <cellStyle name="20% - Accent3 2 3 5 2 4 3" xfId="39577"/>
    <cellStyle name="20% - Accent3 2 3 5 2 5" xfId="24043"/>
    <cellStyle name="20% - Accent3 2 3 5 2 6" xfId="32920"/>
    <cellStyle name="20% - Accent3 2 3 5 3" xfId="12345"/>
    <cellStyle name="20% - Accent3 2 3 5 3 2" xfId="14699"/>
    <cellStyle name="20% - Accent3 2 3 5 3 2 2" xfId="25529"/>
    <cellStyle name="20% - Accent3 2 3 5 3 2 3" xfId="34406"/>
    <cellStyle name="20% - Accent3 2 3 5 3 3" xfId="16918"/>
    <cellStyle name="20% - Accent3 2 3 5 3 3 2" xfId="27748"/>
    <cellStyle name="20% - Accent3 2 3 5 3 3 3" xfId="36625"/>
    <cellStyle name="20% - Accent3 2 3 5 3 4" xfId="19323"/>
    <cellStyle name="20% - Accent3 2 3 5 3 4 2" xfId="29967"/>
    <cellStyle name="20% - Accent3 2 3 5 3 4 3" xfId="38844"/>
    <cellStyle name="20% - Accent3 2 3 5 3 5" xfId="23310"/>
    <cellStyle name="20% - Accent3 2 3 5 3 6" xfId="32187"/>
    <cellStyle name="20% - Accent3 2 3 5 4" xfId="13823"/>
    <cellStyle name="20% - Accent3 2 3 5 4 2" xfId="24786"/>
    <cellStyle name="20% - Accent3 2 3 5 4 3" xfId="33663"/>
    <cellStyle name="20% - Accent3 2 3 5 5" xfId="16175"/>
    <cellStyle name="20% - Accent3 2 3 5 5 2" xfId="27005"/>
    <cellStyle name="20% - Accent3 2 3 5 5 3" xfId="35882"/>
    <cellStyle name="20% - Accent3 2 3 5 6" xfId="18396"/>
    <cellStyle name="20% - Accent3 2 3 5 6 2" xfId="29224"/>
    <cellStyle name="20% - Accent3 2 3 5 6 3" xfId="38101"/>
    <cellStyle name="20% - Accent3 2 3 5 7" xfId="22567"/>
    <cellStyle name="20% - Accent3 2 3 5 8" xfId="31442"/>
    <cellStyle name="20% - Accent3 2 3 6" xfId="8597"/>
    <cellStyle name="20% - Accent3 2 3 6 2" xfId="13079"/>
    <cellStyle name="20% - Accent3 2 3 6 2 2" xfId="15433"/>
    <cellStyle name="20% - Accent3 2 3 6 2 2 2" xfId="26263"/>
    <cellStyle name="20% - Accent3 2 3 6 2 2 3" xfId="35140"/>
    <cellStyle name="20% - Accent3 2 3 6 2 3" xfId="17652"/>
    <cellStyle name="20% - Accent3 2 3 6 2 3 2" xfId="28482"/>
    <cellStyle name="20% - Accent3 2 3 6 2 3 3" xfId="37359"/>
    <cellStyle name="20% - Accent3 2 3 6 2 4" xfId="20057"/>
    <cellStyle name="20% - Accent3 2 3 6 2 4 2" xfId="30701"/>
    <cellStyle name="20% - Accent3 2 3 6 2 4 3" xfId="39578"/>
    <cellStyle name="20% - Accent3 2 3 6 2 5" xfId="24044"/>
    <cellStyle name="20% - Accent3 2 3 6 2 6" xfId="32921"/>
    <cellStyle name="20% - Accent3 2 3 6 3" xfId="12346"/>
    <cellStyle name="20% - Accent3 2 3 6 3 2" xfId="14700"/>
    <cellStyle name="20% - Accent3 2 3 6 3 2 2" xfId="25530"/>
    <cellStyle name="20% - Accent3 2 3 6 3 2 3" xfId="34407"/>
    <cellStyle name="20% - Accent3 2 3 6 3 3" xfId="16919"/>
    <cellStyle name="20% - Accent3 2 3 6 3 3 2" xfId="27749"/>
    <cellStyle name="20% - Accent3 2 3 6 3 3 3" xfId="36626"/>
    <cellStyle name="20% - Accent3 2 3 6 3 4" xfId="19324"/>
    <cellStyle name="20% - Accent3 2 3 6 3 4 2" xfId="29968"/>
    <cellStyle name="20% - Accent3 2 3 6 3 4 3" xfId="38845"/>
    <cellStyle name="20% - Accent3 2 3 6 3 5" xfId="23311"/>
    <cellStyle name="20% - Accent3 2 3 6 3 6" xfId="32188"/>
    <cellStyle name="20% - Accent3 2 3 6 4" xfId="13824"/>
    <cellStyle name="20% - Accent3 2 3 6 4 2" xfId="24787"/>
    <cellStyle name="20% - Accent3 2 3 6 4 3" xfId="33664"/>
    <cellStyle name="20% - Accent3 2 3 6 5" xfId="16176"/>
    <cellStyle name="20% - Accent3 2 3 6 5 2" xfId="27006"/>
    <cellStyle name="20% - Accent3 2 3 6 5 3" xfId="35883"/>
    <cellStyle name="20% - Accent3 2 3 6 6" xfId="18397"/>
    <cellStyle name="20% - Accent3 2 3 6 6 2" xfId="29225"/>
    <cellStyle name="20% - Accent3 2 3 6 6 3" xfId="38102"/>
    <cellStyle name="20% - Accent3 2 3 6 7" xfId="22568"/>
    <cellStyle name="20% - Accent3 2 3 6 8" xfId="31443"/>
    <cellStyle name="20% - Accent3 2 3 7" xfId="8598"/>
    <cellStyle name="20% - Accent3 2 3 7 2" xfId="13080"/>
    <cellStyle name="20% - Accent3 2 3 7 2 2" xfId="15434"/>
    <cellStyle name="20% - Accent3 2 3 7 2 2 2" xfId="26264"/>
    <cellStyle name="20% - Accent3 2 3 7 2 2 3" xfId="35141"/>
    <cellStyle name="20% - Accent3 2 3 7 2 3" xfId="17653"/>
    <cellStyle name="20% - Accent3 2 3 7 2 3 2" xfId="28483"/>
    <cellStyle name="20% - Accent3 2 3 7 2 3 3" xfId="37360"/>
    <cellStyle name="20% - Accent3 2 3 7 2 4" xfId="20058"/>
    <cellStyle name="20% - Accent3 2 3 7 2 4 2" xfId="30702"/>
    <cellStyle name="20% - Accent3 2 3 7 2 4 3" xfId="39579"/>
    <cellStyle name="20% - Accent3 2 3 7 2 5" xfId="24045"/>
    <cellStyle name="20% - Accent3 2 3 7 2 6" xfId="32922"/>
    <cellStyle name="20% - Accent3 2 3 7 3" xfId="12347"/>
    <cellStyle name="20% - Accent3 2 3 7 3 2" xfId="14701"/>
    <cellStyle name="20% - Accent3 2 3 7 3 2 2" xfId="25531"/>
    <cellStyle name="20% - Accent3 2 3 7 3 2 3" xfId="34408"/>
    <cellStyle name="20% - Accent3 2 3 7 3 3" xfId="16920"/>
    <cellStyle name="20% - Accent3 2 3 7 3 3 2" xfId="27750"/>
    <cellStyle name="20% - Accent3 2 3 7 3 3 3" xfId="36627"/>
    <cellStyle name="20% - Accent3 2 3 7 3 4" xfId="19325"/>
    <cellStyle name="20% - Accent3 2 3 7 3 4 2" xfId="29969"/>
    <cellStyle name="20% - Accent3 2 3 7 3 4 3" xfId="38846"/>
    <cellStyle name="20% - Accent3 2 3 7 3 5" xfId="23312"/>
    <cellStyle name="20% - Accent3 2 3 7 3 6" xfId="32189"/>
    <cellStyle name="20% - Accent3 2 3 7 4" xfId="13825"/>
    <cellStyle name="20% - Accent3 2 3 7 4 2" xfId="24788"/>
    <cellStyle name="20% - Accent3 2 3 7 4 3" xfId="33665"/>
    <cellStyle name="20% - Accent3 2 3 7 5" xfId="16177"/>
    <cellStyle name="20% - Accent3 2 3 7 5 2" xfId="27007"/>
    <cellStyle name="20% - Accent3 2 3 7 5 3" xfId="35884"/>
    <cellStyle name="20% - Accent3 2 3 7 6" xfId="18398"/>
    <cellStyle name="20% - Accent3 2 3 7 6 2" xfId="29226"/>
    <cellStyle name="20% - Accent3 2 3 7 6 3" xfId="38103"/>
    <cellStyle name="20% - Accent3 2 3 7 7" xfId="22569"/>
    <cellStyle name="20% - Accent3 2 3 7 8" xfId="31444"/>
    <cellStyle name="20% - Accent3 2 3 8" xfId="8599"/>
    <cellStyle name="20% - Accent3 2 3 8 2" xfId="13081"/>
    <cellStyle name="20% - Accent3 2 3 8 2 2" xfId="15435"/>
    <cellStyle name="20% - Accent3 2 3 8 2 2 2" xfId="26265"/>
    <cellStyle name="20% - Accent3 2 3 8 2 2 3" xfId="35142"/>
    <cellStyle name="20% - Accent3 2 3 8 2 3" xfId="17654"/>
    <cellStyle name="20% - Accent3 2 3 8 2 3 2" xfId="28484"/>
    <cellStyle name="20% - Accent3 2 3 8 2 3 3" xfId="37361"/>
    <cellStyle name="20% - Accent3 2 3 8 2 4" xfId="20059"/>
    <cellStyle name="20% - Accent3 2 3 8 2 4 2" xfId="30703"/>
    <cellStyle name="20% - Accent3 2 3 8 2 4 3" xfId="39580"/>
    <cellStyle name="20% - Accent3 2 3 8 2 5" xfId="24046"/>
    <cellStyle name="20% - Accent3 2 3 8 2 6" xfId="32923"/>
    <cellStyle name="20% - Accent3 2 3 8 3" xfId="12348"/>
    <cellStyle name="20% - Accent3 2 3 8 3 2" xfId="14702"/>
    <cellStyle name="20% - Accent3 2 3 8 3 2 2" xfId="25532"/>
    <cellStyle name="20% - Accent3 2 3 8 3 2 3" xfId="34409"/>
    <cellStyle name="20% - Accent3 2 3 8 3 3" xfId="16921"/>
    <cellStyle name="20% - Accent3 2 3 8 3 3 2" xfId="27751"/>
    <cellStyle name="20% - Accent3 2 3 8 3 3 3" xfId="36628"/>
    <cellStyle name="20% - Accent3 2 3 8 3 4" xfId="19326"/>
    <cellStyle name="20% - Accent3 2 3 8 3 4 2" xfId="29970"/>
    <cellStyle name="20% - Accent3 2 3 8 3 4 3" xfId="38847"/>
    <cellStyle name="20% - Accent3 2 3 8 3 5" xfId="23313"/>
    <cellStyle name="20% - Accent3 2 3 8 3 6" xfId="32190"/>
    <cellStyle name="20% - Accent3 2 3 8 4" xfId="13826"/>
    <cellStyle name="20% - Accent3 2 3 8 4 2" xfId="24789"/>
    <cellStyle name="20% - Accent3 2 3 8 4 3" xfId="33666"/>
    <cellStyle name="20% - Accent3 2 3 8 5" xfId="16178"/>
    <cellStyle name="20% - Accent3 2 3 8 5 2" xfId="27008"/>
    <cellStyle name="20% - Accent3 2 3 8 5 3" xfId="35885"/>
    <cellStyle name="20% - Accent3 2 3 8 6" xfId="18399"/>
    <cellStyle name="20% - Accent3 2 3 8 6 2" xfId="29227"/>
    <cellStyle name="20% - Accent3 2 3 8 6 3" xfId="38104"/>
    <cellStyle name="20% - Accent3 2 3 8 7" xfId="22570"/>
    <cellStyle name="20% - Accent3 2 3 8 8" xfId="31445"/>
    <cellStyle name="20% - Accent3 2 3 9" xfId="8600"/>
    <cellStyle name="20% - Accent3 2 3 9 2" xfId="13082"/>
    <cellStyle name="20% - Accent3 2 3 9 2 2" xfId="15436"/>
    <cellStyle name="20% - Accent3 2 3 9 2 2 2" xfId="26266"/>
    <cellStyle name="20% - Accent3 2 3 9 2 2 3" xfId="35143"/>
    <cellStyle name="20% - Accent3 2 3 9 2 3" xfId="17655"/>
    <cellStyle name="20% - Accent3 2 3 9 2 3 2" xfId="28485"/>
    <cellStyle name="20% - Accent3 2 3 9 2 3 3" xfId="37362"/>
    <cellStyle name="20% - Accent3 2 3 9 2 4" xfId="20060"/>
    <cellStyle name="20% - Accent3 2 3 9 2 4 2" xfId="30704"/>
    <cellStyle name="20% - Accent3 2 3 9 2 4 3" xfId="39581"/>
    <cellStyle name="20% - Accent3 2 3 9 2 5" xfId="24047"/>
    <cellStyle name="20% - Accent3 2 3 9 2 6" xfId="32924"/>
    <cellStyle name="20% - Accent3 2 3 9 3" xfId="12349"/>
    <cellStyle name="20% - Accent3 2 3 9 3 2" xfId="14703"/>
    <cellStyle name="20% - Accent3 2 3 9 3 2 2" xfId="25533"/>
    <cellStyle name="20% - Accent3 2 3 9 3 2 3" xfId="34410"/>
    <cellStyle name="20% - Accent3 2 3 9 3 3" xfId="16922"/>
    <cellStyle name="20% - Accent3 2 3 9 3 3 2" xfId="27752"/>
    <cellStyle name="20% - Accent3 2 3 9 3 3 3" xfId="36629"/>
    <cellStyle name="20% - Accent3 2 3 9 3 4" xfId="19327"/>
    <cellStyle name="20% - Accent3 2 3 9 3 4 2" xfId="29971"/>
    <cellStyle name="20% - Accent3 2 3 9 3 4 3" xfId="38848"/>
    <cellStyle name="20% - Accent3 2 3 9 3 5" xfId="23314"/>
    <cellStyle name="20% - Accent3 2 3 9 3 6" xfId="32191"/>
    <cellStyle name="20% - Accent3 2 3 9 4" xfId="13827"/>
    <cellStyle name="20% - Accent3 2 3 9 4 2" xfId="24790"/>
    <cellStyle name="20% - Accent3 2 3 9 4 3" xfId="33667"/>
    <cellStyle name="20% - Accent3 2 3 9 5" xfId="16179"/>
    <cellStyle name="20% - Accent3 2 3 9 5 2" xfId="27009"/>
    <cellStyle name="20% - Accent3 2 3 9 5 3" xfId="35886"/>
    <cellStyle name="20% - Accent3 2 3 9 6" xfId="18400"/>
    <cellStyle name="20% - Accent3 2 3 9 6 2" xfId="29228"/>
    <cellStyle name="20% - Accent3 2 3 9 6 3" xfId="38105"/>
    <cellStyle name="20% - Accent3 2 3 9 7" xfId="22571"/>
    <cellStyle name="20% - Accent3 2 3 9 8" xfId="31446"/>
    <cellStyle name="20% - Accent3 2 4" xfId="8601"/>
    <cellStyle name="20% - Accent3 2 4 10" xfId="13083"/>
    <cellStyle name="20% - Accent3 2 4 10 2" xfId="15437"/>
    <cellStyle name="20% - Accent3 2 4 10 2 2" xfId="26267"/>
    <cellStyle name="20% - Accent3 2 4 10 2 3" xfId="35144"/>
    <cellStyle name="20% - Accent3 2 4 10 3" xfId="17656"/>
    <cellStyle name="20% - Accent3 2 4 10 3 2" xfId="28486"/>
    <cellStyle name="20% - Accent3 2 4 10 3 3" xfId="37363"/>
    <cellStyle name="20% - Accent3 2 4 10 4" xfId="20061"/>
    <cellStyle name="20% - Accent3 2 4 10 4 2" xfId="30705"/>
    <cellStyle name="20% - Accent3 2 4 10 4 3" xfId="39582"/>
    <cellStyle name="20% - Accent3 2 4 10 5" xfId="24048"/>
    <cellStyle name="20% - Accent3 2 4 10 6" xfId="32925"/>
    <cellStyle name="20% - Accent3 2 4 11" xfId="12350"/>
    <cellStyle name="20% - Accent3 2 4 11 2" xfId="14704"/>
    <cellStyle name="20% - Accent3 2 4 11 2 2" xfId="25534"/>
    <cellStyle name="20% - Accent3 2 4 11 2 3" xfId="34411"/>
    <cellStyle name="20% - Accent3 2 4 11 3" xfId="16923"/>
    <cellStyle name="20% - Accent3 2 4 11 3 2" xfId="27753"/>
    <cellStyle name="20% - Accent3 2 4 11 3 3" xfId="36630"/>
    <cellStyle name="20% - Accent3 2 4 11 4" xfId="19328"/>
    <cellStyle name="20% - Accent3 2 4 11 4 2" xfId="29972"/>
    <cellStyle name="20% - Accent3 2 4 11 4 3" xfId="38849"/>
    <cellStyle name="20% - Accent3 2 4 11 5" xfId="23315"/>
    <cellStyle name="20% - Accent3 2 4 11 6" xfId="32192"/>
    <cellStyle name="20% - Accent3 2 4 12" xfId="13828"/>
    <cellStyle name="20% - Accent3 2 4 12 2" xfId="24791"/>
    <cellStyle name="20% - Accent3 2 4 12 3" xfId="33668"/>
    <cellStyle name="20% - Accent3 2 4 13" xfId="16180"/>
    <cellStyle name="20% - Accent3 2 4 13 2" xfId="27010"/>
    <cellStyle name="20% - Accent3 2 4 13 3" xfId="35887"/>
    <cellStyle name="20% - Accent3 2 4 14" xfId="18401"/>
    <cellStyle name="20% - Accent3 2 4 14 2" xfId="29229"/>
    <cellStyle name="20% - Accent3 2 4 14 3" xfId="38106"/>
    <cellStyle name="20% - Accent3 2 4 15" xfId="22572"/>
    <cellStyle name="20% - Accent3 2 4 16" xfId="31447"/>
    <cellStyle name="20% - Accent3 2 4 2" xfId="8602"/>
    <cellStyle name="20% - Accent3 2 4 2 2" xfId="13084"/>
    <cellStyle name="20% - Accent3 2 4 2 2 2" xfId="15438"/>
    <cellStyle name="20% - Accent3 2 4 2 2 2 2" xfId="26268"/>
    <cellStyle name="20% - Accent3 2 4 2 2 2 3" xfId="35145"/>
    <cellStyle name="20% - Accent3 2 4 2 2 3" xfId="17657"/>
    <cellStyle name="20% - Accent3 2 4 2 2 3 2" xfId="28487"/>
    <cellStyle name="20% - Accent3 2 4 2 2 3 3" xfId="37364"/>
    <cellStyle name="20% - Accent3 2 4 2 2 4" xfId="20062"/>
    <cellStyle name="20% - Accent3 2 4 2 2 4 2" xfId="30706"/>
    <cellStyle name="20% - Accent3 2 4 2 2 4 3" xfId="39583"/>
    <cellStyle name="20% - Accent3 2 4 2 2 5" xfId="24049"/>
    <cellStyle name="20% - Accent3 2 4 2 2 6" xfId="32926"/>
    <cellStyle name="20% - Accent3 2 4 2 3" xfId="12351"/>
    <cellStyle name="20% - Accent3 2 4 2 3 2" xfId="14705"/>
    <cellStyle name="20% - Accent3 2 4 2 3 2 2" xfId="25535"/>
    <cellStyle name="20% - Accent3 2 4 2 3 2 3" xfId="34412"/>
    <cellStyle name="20% - Accent3 2 4 2 3 3" xfId="16924"/>
    <cellStyle name="20% - Accent3 2 4 2 3 3 2" xfId="27754"/>
    <cellStyle name="20% - Accent3 2 4 2 3 3 3" xfId="36631"/>
    <cellStyle name="20% - Accent3 2 4 2 3 4" xfId="19329"/>
    <cellStyle name="20% - Accent3 2 4 2 3 4 2" xfId="29973"/>
    <cellStyle name="20% - Accent3 2 4 2 3 4 3" xfId="38850"/>
    <cellStyle name="20% - Accent3 2 4 2 3 5" xfId="23316"/>
    <cellStyle name="20% - Accent3 2 4 2 3 6" xfId="32193"/>
    <cellStyle name="20% - Accent3 2 4 2 4" xfId="13829"/>
    <cellStyle name="20% - Accent3 2 4 2 4 2" xfId="24792"/>
    <cellStyle name="20% - Accent3 2 4 2 4 3" xfId="33669"/>
    <cellStyle name="20% - Accent3 2 4 2 5" xfId="16181"/>
    <cellStyle name="20% - Accent3 2 4 2 5 2" xfId="27011"/>
    <cellStyle name="20% - Accent3 2 4 2 5 3" xfId="35888"/>
    <cellStyle name="20% - Accent3 2 4 2 6" xfId="18402"/>
    <cellStyle name="20% - Accent3 2 4 2 6 2" xfId="29230"/>
    <cellStyle name="20% - Accent3 2 4 2 6 3" xfId="38107"/>
    <cellStyle name="20% - Accent3 2 4 2 7" xfId="22573"/>
    <cellStyle name="20% - Accent3 2 4 2 8" xfId="31448"/>
    <cellStyle name="20% - Accent3 2 4 3" xfId="8603"/>
    <cellStyle name="20% - Accent3 2 4 3 2" xfId="13085"/>
    <cellStyle name="20% - Accent3 2 4 3 2 2" xfId="15439"/>
    <cellStyle name="20% - Accent3 2 4 3 2 2 2" xfId="26269"/>
    <cellStyle name="20% - Accent3 2 4 3 2 2 3" xfId="35146"/>
    <cellStyle name="20% - Accent3 2 4 3 2 3" xfId="17658"/>
    <cellStyle name="20% - Accent3 2 4 3 2 3 2" xfId="28488"/>
    <cellStyle name="20% - Accent3 2 4 3 2 3 3" xfId="37365"/>
    <cellStyle name="20% - Accent3 2 4 3 2 4" xfId="20063"/>
    <cellStyle name="20% - Accent3 2 4 3 2 4 2" xfId="30707"/>
    <cellStyle name="20% - Accent3 2 4 3 2 4 3" xfId="39584"/>
    <cellStyle name="20% - Accent3 2 4 3 2 5" xfId="24050"/>
    <cellStyle name="20% - Accent3 2 4 3 2 6" xfId="32927"/>
    <cellStyle name="20% - Accent3 2 4 3 3" xfId="12352"/>
    <cellStyle name="20% - Accent3 2 4 3 3 2" xfId="14706"/>
    <cellStyle name="20% - Accent3 2 4 3 3 2 2" xfId="25536"/>
    <cellStyle name="20% - Accent3 2 4 3 3 2 3" xfId="34413"/>
    <cellStyle name="20% - Accent3 2 4 3 3 3" xfId="16925"/>
    <cellStyle name="20% - Accent3 2 4 3 3 3 2" xfId="27755"/>
    <cellStyle name="20% - Accent3 2 4 3 3 3 3" xfId="36632"/>
    <cellStyle name="20% - Accent3 2 4 3 3 4" xfId="19330"/>
    <cellStyle name="20% - Accent3 2 4 3 3 4 2" xfId="29974"/>
    <cellStyle name="20% - Accent3 2 4 3 3 4 3" xfId="38851"/>
    <cellStyle name="20% - Accent3 2 4 3 3 5" xfId="23317"/>
    <cellStyle name="20% - Accent3 2 4 3 3 6" xfId="32194"/>
    <cellStyle name="20% - Accent3 2 4 3 4" xfId="13830"/>
    <cellStyle name="20% - Accent3 2 4 3 4 2" xfId="24793"/>
    <cellStyle name="20% - Accent3 2 4 3 4 3" xfId="33670"/>
    <cellStyle name="20% - Accent3 2 4 3 5" xfId="16182"/>
    <cellStyle name="20% - Accent3 2 4 3 5 2" xfId="27012"/>
    <cellStyle name="20% - Accent3 2 4 3 5 3" xfId="35889"/>
    <cellStyle name="20% - Accent3 2 4 3 6" xfId="18403"/>
    <cellStyle name="20% - Accent3 2 4 3 6 2" xfId="29231"/>
    <cellStyle name="20% - Accent3 2 4 3 6 3" xfId="38108"/>
    <cellStyle name="20% - Accent3 2 4 3 7" xfId="22574"/>
    <cellStyle name="20% - Accent3 2 4 3 8" xfId="31449"/>
    <cellStyle name="20% - Accent3 2 4 4" xfId="8604"/>
    <cellStyle name="20% - Accent3 2 4 4 2" xfId="13086"/>
    <cellStyle name="20% - Accent3 2 4 4 2 2" xfId="15440"/>
    <cellStyle name="20% - Accent3 2 4 4 2 2 2" xfId="26270"/>
    <cellStyle name="20% - Accent3 2 4 4 2 2 3" xfId="35147"/>
    <cellStyle name="20% - Accent3 2 4 4 2 3" xfId="17659"/>
    <cellStyle name="20% - Accent3 2 4 4 2 3 2" xfId="28489"/>
    <cellStyle name="20% - Accent3 2 4 4 2 3 3" xfId="37366"/>
    <cellStyle name="20% - Accent3 2 4 4 2 4" xfId="20064"/>
    <cellStyle name="20% - Accent3 2 4 4 2 4 2" xfId="30708"/>
    <cellStyle name="20% - Accent3 2 4 4 2 4 3" xfId="39585"/>
    <cellStyle name="20% - Accent3 2 4 4 2 5" xfId="24051"/>
    <cellStyle name="20% - Accent3 2 4 4 2 6" xfId="32928"/>
    <cellStyle name="20% - Accent3 2 4 4 3" xfId="12353"/>
    <cellStyle name="20% - Accent3 2 4 4 3 2" xfId="14707"/>
    <cellStyle name="20% - Accent3 2 4 4 3 2 2" xfId="25537"/>
    <cellStyle name="20% - Accent3 2 4 4 3 2 3" xfId="34414"/>
    <cellStyle name="20% - Accent3 2 4 4 3 3" xfId="16926"/>
    <cellStyle name="20% - Accent3 2 4 4 3 3 2" xfId="27756"/>
    <cellStyle name="20% - Accent3 2 4 4 3 3 3" xfId="36633"/>
    <cellStyle name="20% - Accent3 2 4 4 3 4" xfId="19331"/>
    <cellStyle name="20% - Accent3 2 4 4 3 4 2" xfId="29975"/>
    <cellStyle name="20% - Accent3 2 4 4 3 4 3" xfId="38852"/>
    <cellStyle name="20% - Accent3 2 4 4 3 5" xfId="23318"/>
    <cellStyle name="20% - Accent3 2 4 4 3 6" xfId="32195"/>
    <cellStyle name="20% - Accent3 2 4 4 4" xfId="13831"/>
    <cellStyle name="20% - Accent3 2 4 4 4 2" xfId="24794"/>
    <cellStyle name="20% - Accent3 2 4 4 4 3" xfId="33671"/>
    <cellStyle name="20% - Accent3 2 4 4 5" xfId="16183"/>
    <cellStyle name="20% - Accent3 2 4 4 5 2" xfId="27013"/>
    <cellStyle name="20% - Accent3 2 4 4 5 3" xfId="35890"/>
    <cellStyle name="20% - Accent3 2 4 4 6" xfId="18404"/>
    <cellStyle name="20% - Accent3 2 4 4 6 2" xfId="29232"/>
    <cellStyle name="20% - Accent3 2 4 4 6 3" xfId="38109"/>
    <cellStyle name="20% - Accent3 2 4 4 7" xfId="22575"/>
    <cellStyle name="20% - Accent3 2 4 4 8" xfId="31450"/>
    <cellStyle name="20% - Accent3 2 4 5" xfId="8605"/>
    <cellStyle name="20% - Accent3 2 4 5 2" xfId="13087"/>
    <cellStyle name="20% - Accent3 2 4 5 2 2" xfId="15441"/>
    <cellStyle name="20% - Accent3 2 4 5 2 2 2" xfId="26271"/>
    <cellStyle name="20% - Accent3 2 4 5 2 2 3" xfId="35148"/>
    <cellStyle name="20% - Accent3 2 4 5 2 3" xfId="17660"/>
    <cellStyle name="20% - Accent3 2 4 5 2 3 2" xfId="28490"/>
    <cellStyle name="20% - Accent3 2 4 5 2 3 3" xfId="37367"/>
    <cellStyle name="20% - Accent3 2 4 5 2 4" xfId="20065"/>
    <cellStyle name="20% - Accent3 2 4 5 2 4 2" xfId="30709"/>
    <cellStyle name="20% - Accent3 2 4 5 2 4 3" xfId="39586"/>
    <cellStyle name="20% - Accent3 2 4 5 2 5" xfId="24052"/>
    <cellStyle name="20% - Accent3 2 4 5 2 6" xfId="32929"/>
    <cellStyle name="20% - Accent3 2 4 5 3" xfId="12354"/>
    <cellStyle name="20% - Accent3 2 4 5 3 2" xfId="14708"/>
    <cellStyle name="20% - Accent3 2 4 5 3 2 2" xfId="25538"/>
    <cellStyle name="20% - Accent3 2 4 5 3 2 3" xfId="34415"/>
    <cellStyle name="20% - Accent3 2 4 5 3 3" xfId="16927"/>
    <cellStyle name="20% - Accent3 2 4 5 3 3 2" xfId="27757"/>
    <cellStyle name="20% - Accent3 2 4 5 3 3 3" xfId="36634"/>
    <cellStyle name="20% - Accent3 2 4 5 3 4" xfId="19332"/>
    <cellStyle name="20% - Accent3 2 4 5 3 4 2" xfId="29976"/>
    <cellStyle name="20% - Accent3 2 4 5 3 4 3" xfId="38853"/>
    <cellStyle name="20% - Accent3 2 4 5 3 5" xfId="23319"/>
    <cellStyle name="20% - Accent3 2 4 5 3 6" xfId="32196"/>
    <cellStyle name="20% - Accent3 2 4 5 4" xfId="13832"/>
    <cellStyle name="20% - Accent3 2 4 5 4 2" xfId="24795"/>
    <cellStyle name="20% - Accent3 2 4 5 4 3" xfId="33672"/>
    <cellStyle name="20% - Accent3 2 4 5 5" xfId="16184"/>
    <cellStyle name="20% - Accent3 2 4 5 5 2" xfId="27014"/>
    <cellStyle name="20% - Accent3 2 4 5 5 3" xfId="35891"/>
    <cellStyle name="20% - Accent3 2 4 5 6" xfId="18405"/>
    <cellStyle name="20% - Accent3 2 4 5 6 2" xfId="29233"/>
    <cellStyle name="20% - Accent3 2 4 5 6 3" xfId="38110"/>
    <cellStyle name="20% - Accent3 2 4 5 7" xfId="22576"/>
    <cellStyle name="20% - Accent3 2 4 5 8" xfId="31451"/>
    <cellStyle name="20% - Accent3 2 4 6" xfId="8606"/>
    <cellStyle name="20% - Accent3 2 4 6 2" xfId="13088"/>
    <cellStyle name="20% - Accent3 2 4 6 2 2" xfId="15442"/>
    <cellStyle name="20% - Accent3 2 4 6 2 2 2" xfId="26272"/>
    <cellStyle name="20% - Accent3 2 4 6 2 2 3" xfId="35149"/>
    <cellStyle name="20% - Accent3 2 4 6 2 3" xfId="17661"/>
    <cellStyle name="20% - Accent3 2 4 6 2 3 2" xfId="28491"/>
    <cellStyle name="20% - Accent3 2 4 6 2 3 3" xfId="37368"/>
    <cellStyle name="20% - Accent3 2 4 6 2 4" xfId="20066"/>
    <cellStyle name="20% - Accent3 2 4 6 2 4 2" xfId="30710"/>
    <cellStyle name="20% - Accent3 2 4 6 2 4 3" xfId="39587"/>
    <cellStyle name="20% - Accent3 2 4 6 2 5" xfId="24053"/>
    <cellStyle name="20% - Accent3 2 4 6 2 6" xfId="32930"/>
    <cellStyle name="20% - Accent3 2 4 6 3" xfId="12355"/>
    <cellStyle name="20% - Accent3 2 4 6 3 2" xfId="14709"/>
    <cellStyle name="20% - Accent3 2 4 6 3 2 2" xfId="25539"/>
    <cellStyle name="20% - Accent3 2 4 6 3 2 3" xfId="34416"/>
    <cellStyle name="20% - Accent3 2 4 6 3 3" xfId="16928"/>
    <cellStyle name="20% - Accent3 2 4 6 3 3 2" xfId="27758"/>
    <cellStyle name="20% - Accent3 2 4 6 3 3 3" xfId="36635"/>
    <cellStyle name="20% - Accent3 2 4 6 3 4" xfId="19333"/>
    <cellStyle name="20% - Accent3 2 4 6 3 4 2" xfId="29977"/>
    <cellStyle name="20% - Accent3 2 4 6 3 4 3" xfId="38854"/>
    <cellStyle name="20% - Accent3 2 4 6 3 5" xfId="23320"/>
    <cellStyle name="20% - Accent3 2 4 6 3 6" xfId="32197"/>
    <cellStyle name="20% - Accent3 2 4 6 4" xfId="13833"/>
    <cellStyle name="20% - Accent3 2 4 6 4 2" xfId="24796"/>
    <cellStyle name="20% - Accent3 2 4 6 4 3" xfId="33673"/>
    <cellStyle name="20% - Accent3 2 4 6 5" xfId="16185"/>
    <cellStyle name="20% - Accent3 2 4 6 5 2" xfId="27015"/>
    <cellStyle name="20% - Accent3 2 4 6 5 3" xfId="35892"/>
    <cellStyle name="20% - Accent3 2 4 6 6" xfId="18406"/>
    <cellStyle name="20% - Accent3 2 4 6 6 2" xfId="29234"/>
    <cellStyle name="20% - Accent3 2 4 6 6 3" xfId="38111"/>
    <cellStyle name="20% - Accent3 2 4 6 7" xfId="22577"/>
    <cellStyle name="20% - Accent3 2 4 6 8" xfId="31452"/>
    <cellStyle name="20% - Accent3 2 4 7" xfId="8607"/>
    <cellStyle name="20% - Accent3 2 4 7 2" xfId="13089"/>
    <cellStyle name="20% - Accent3 2 4 7 2 2" xfId="15443"/>
    <cellStyle name="20% - Accent3 2 4 7 2 2 2" xfId="26273"/>
    <cellStyle name="20% - Accent3 2 4 7 2 2 3" xfId="35150"/>
    <cellStyle name="20% - Accent3 2 4 7 2 3" xfId="17662"/>
    <cellStyle name="20% - Accent3 2 4 7 2 3 2" xfId="28492"/>
    <cellStyle name="20% - Accent3 2 4 7 2 3 3" xfId="37369"/>
    <cellStyle name="20% - Accent3 2 4 7 2 4" xfId="20067"/>
    <cellStyle name="20% - Accent3 2 4 7 2 4 2" xfId="30711"/>
    <cellStyle name="20% - Accent3 2 4 7 2 4 3" xfId="39588"/>
    <cellStyle name="20% - Accent3 2 4 7 2 5" xfId="24054"/>
    <cellStyle name="20% - Accent3 2 4 7 2 6" xfId="32931"/>
    <cellStyle name="20% - Accent3 2 4 7 3" xfId="12356"/>
    <cellStyle name="20% - Accent3 2 4 7 3 2" xfId="14710"/>
    <cellStyle name="20% - Accent3 2 4 7 3 2 2" xfId="25540"/>
    <cellStyle name="20% - Accent3 2 4 7 3 2 3" xfId="34417"/>
    <cellStyle name="20% - Accent3 2 4 7 3 3" xfId="16929"/>
    <cellStyle name="20% - Accent3 2 4 7 3 3 2" xfId="27759"/>
    <cellStyle name="20% - Accent3 2 4 7 3 3 3" xfId="36636"/>
    <cellStyle name="20% - Accent3 2 4 7 3 4" xfId="19334"/>
    <cellStyle name="20% - Accent3 2 4 7 3 4 2" xfId="29978"/>
    <cellStyle name="20% - Accent3 2 4 7 3 4 3" xfId="38855"/>
    <cellStyle name="20% - Accent3 2 4 7 3 5" xfId="23321"/>
    <cellStyle name="20% - Accent3 2 4 7 3 6" xfId="32198"/>
    <cellStyle name="20% - Accent3 2 4 7 4" xfId="13834"/>
    <cellStyle name="20% - Accent3 2 4 7 4 2" xfId="24797"/>
    <cellStyle name="20% - Accent3 2 4 7 4 3" xfId="33674"/>
    <cellStyle name="20% - Accent3 2 4 7 5" xfId="16186"/>
    <cellStyle name="20% - Accent3 2 4 7 5 2" xfId="27016"/>
    <cellStyle name="20% - Accent3 2 4 7 5 3" xfId="35893"/>
    <cellStyle name="20% - Accent3 2 4 7 6" xfId="18407"/>
    <cellStyle name="20% - Accent3 2 4 7 6 2" xfId="29235"/>
    <cellStyle name="20% - Accent3 2 4 7 6 3" xfId="38112"/>
    <cellStyle name="20% - Accent3 2 4 7 7" xfId="22578"/>
    <cellStyle name="20% - Accent3 2 4 7 8" xfId="31453"/>
    <cellStyle name="20% - Accent3 2 4 8" xfId="8608"/>
    <cellStyle name="20% - Accent3 2 4 8 2" xfId="13090"/>
    <cellStyle name="20% - Accent3 2 4 8 2 2" xfId="15444"/>
    <cellStyle name="20% - Accent3 2 4 8 2 2 2" xfId="26274"/>
    <cellStyle name="20% - Accent3 2 4 8 2 2 3" xfId="35151"/>
    <cellStyle name="20% - Accent3 2 4 8 2 3" xfId="17663"/>
    <cellStyle name="20% - Accent3 2 4 8 2 3 2" xfId="28493"/>
    <cellStyle name="20% - Accent3 2 4 8 2 3 3" xfId="37370"/>
    <cellStyle name="20% - Accent3 2 4 8 2 4" xfId="20068"/>
    <cellStyle name="20% - Accent3 2 4 8 2 4 2" xfId="30712"/>
    <cellStyle name="20% - Accent3 2 4 8 2 4 3" xfId="39589"/>
    <cellStyle name="20% - Accent3 2 4 8 2 5" xfId="24055"/>
    <cellStyle name="20% - Accent3 2 4 8 2 6" xfId="32932"/>
    <cellStyle name="20% - Accent3 2 4 8 3" xfId="12357"/>
    <cellStyle name="20% - Accent3 2 4 8 3 2" xfId="14711"/>
    <cellStyle name="20% - Accent3 2 4 8 3 2 2" xfId="25541"/>
    <cellStyle name="20% - Accent3 2 4 8 3 2 3" xfId="34418"/>
    <cellStyle name="20% - Accent3 2 4 8 3 3" xfId="16930"/>
    <cellStyle name="20% - Accent3 2 4 8 3 3 2" xfId="27760"/>
    <cellStyle name="20% - Accent3 2 4 8 3 3 3" xfId="36637"/>
    <cellStyle name="20% - Accent3 2 4 8 3 4" xfId="19335"/>
    <cellStyle name="20% - Accent3 2 4 8 3 4 2" xfId="29979"/>
    <cellStyle name="20% - Accent3 2 4 8 3 4 3" xfId="38856"/>
    <cellStyle name="20% - Accent3 2 4 8 3 5" xfId="23322"/>
    <cellStyle name="20% - Accent3 2 4 8 3 6" xfId="32199"/>
    <cellStyle name="20% - Accent3 2 4 8 4" xfId="13835"/>
    <cellStyle name="20% - Accent3 2 4 8 4 2" xfId="24798"/>
    <cellStyle name="20% - Accent3 2 4 8 4 3" xfId="33675"/>
    <cellStyle name="20% - Accent3 2 4 8 5" xfId="16187"/>
    <cellStyle name="20% - Accent3 2 4 8 5 2" xfId="27017"/>
    <cellStyle name="20% - Accent3 2 4 8 5 3" xfId="35894"/>
    <cellStyle name="20% - Accent3 2 4 8 6" xfId="18408"/>
    <cellStyle name="20% - Accent3 2 4 8 6 2" xfId="29236"/>
    <cellStyle name="20% - Accent3 2 4 8 6 3" xfId="38113"/>
    <cellStyle name="20% - Accent3 2 4 8 7" xfId="22579"/>
    <cellStyle name="20% - Accent3 2 4 8 8" xfId="31454"/>
    <cellStyle name="20% - Accent3 2 4 9" xfId="8609"/>
    <cellStyle name="20% - Accent3 2 4 9 2" xfId="13091"/>
    <cellStyle name="20% - Accent3 2 4 9 2 2" xfId="15445"/>
    <cellStyle name="20% - Accent3 2 4 9 2 2 2" xfId="26275"/>
    <cellStyle name="20% - Accent3 2 4 9 2 2 3" xfId="35152"/>
    <cellStyle name="20% - Accent3 2 4 9 2 3" xfId="17664"/>
    <cellStyle name="20% - Accent3 2 4 9 2 3 2" xfId="28494"/>
    <cellStyle name="20% - Accent3 2 4 9 2 3 3" xfId="37371"/>
    <cellStyle name="20% - Accent3 2 4 9 2 4" xfId="20069"/>
    <cellStyle name="20% - Accent3 2 4 9 2 4 2" xfId="30713"/>
    <cellStyle name="20% - Accent3 2 4 9 2 4 3" xfId="39590"/>
    <cellStyle name="20% - Accent3 2 4 9 2 5" xfId="24056"/>
    <cellStyle name="20% - Accent3 2 4 9 2 6" xfId="32933"/>
    <cellStyle name="20% - Accent3 2 4 9 3" xfId="12358"/>
    <cellStyle name="20% - Accent3 2 4 9 3 2" xfId="14712"/>
    <cellStyle name="20% - Accent3 2 4 9 3 2 2" xfId="25542"/>
    <cellStyle name="20% - Accent3 2 4 9 3 2 3" xfId="34419"/>
    <cellStyle name="20% - Accent3 2 4 9 3 3" xfId="16931"/>
    <cellStyle name="20% - Accent3 2 4 9 3 3 2" xfId="27761"/>
    <cellStyle name="20% - Accent3 2 4 9 3 3 3" xfId="36638"/>
    <cellStyle name="20% - Accent3 2 4 9 3 4" xfId="19336"/>
    <cellStyle name="20% - Accent3 2 4 9 3 4 2" xfId="29980"/>
    <cellStyle name="20% - Accent3 2 4 9 3 4 3" xfId="38857"/>
    <cellStyle name="20% - Accent3 2 4 9 3 5" xfId="23323"/>
    <cellStyle name="20% - Accent3 2 4 9 3 6" xfId="32200"/>
    <cellStyle name="20% - Accent3 2 4 9 4" xfId="13836"/>
    <cellStyle name="20% - Accent3 2 4 9 4 2" xfId="24799"/>
    <cellStyle name="20% - Accent3 2 4 9 4 3" xfId="33676"/>
    <cellStyle name="20% - Accent3 2 4 9 5" xfId="16188"/>
    <cellStyle name="20% - Accent3 2 4 9 5 2" xfId="27018"/>
    <cellStyle name="20% - Accent3 2 4 9 5 3" xfId="35895"/>
    <cellStyle name="20% - Accent3 2 4 9 6" xfId="18409"/>
    <cellStyle name="20% - Accent3 2 4 9 6 2" xfId="29237"/>
    <cellStyle name="20% - Accent3 2 4 9 6 3" xfId="38114"/>
    <cellStyle name="20% - Accent3 2 4 9 7" xfId="22580"/>
    <cellStyle name="20% - Accent3 2 4 9 8" xfId="31455"/>
    <cellStyle name="20% - Accent3 2 5" xfId="8610"/>
    <cellStyle name="20% - Accent3 2 5 10" xfId="13092"/>
    <cellStyle name="20% - Accent3 2 5 10 2" xfId="15446"/>
    <cellStyle name="20% - Accent3 2 5 10 2 2" xfId="26276"/>
    <cellStyle name="20% - Accent3 2 5 10 2 3" xfId="35153"/>
    <cellStyle name="20% - Accent3 2 5 10 3" xfId="17665"/>
    <cellStyle name="20% - Accent3 2 5 10 3 2" xfId="28495"/>
    <cellStyle name="20% - Accent3 2 5 10 3 3" xfId="37372"/>
    <cellStyle name="20% - Accent3 2 5 10 4" xfId="20070"/>
    <cellStyle name="20% - Accent3 2 5 10 4 2" xfId="30714"/>
    <cellStyle name="20% - Accent3 2 5 10 4 3" xfId="39591"/>
    <cellStyle name="20% - Accent3 2 5 10 5" xfId="24057"/>
    <cellStyle name="20% - Accent3 2 5 10 6" xfId="32934"/>
    <cellStyle name="20% - Accent3 2 5 11" xfId="12359"/>
    <cellStyle name="20% - Accent3 2 5 11 2" xfId="14713"/>
    <cellStyle name="20% - Accent3 2 5 11 2 2" xfId="25543"/>
    <cellStyle name="20% - Accent3 2 5 11 2 3" xfId="34420"/>
    <cellStyle name="20% - Accent3 2 5 11 3" xfId="16932"/>
    <cellStyle name="20% - Accent3 2 5 11 3 2" xfId="27762"/>
    <cellStyle name="20% - Accent3 2 5 11 3 3" xfId="36639"/>
    <cellStyle name="20% - Accent3 2 5 11 4" xfId="19337"/>
    <cellStyle name="20% - Accent3 2 5 11 4 2" xfId="29981"/>
    <cellStyle name="20% - Accent3 2 5 11 4 3" xfId="38858"/>
    <cellStyle name="20% - Accent3 2 5 11 5" xfId="23324"/>
    <cellStyle name="20% - Accent3 2 5 11 6" xfId="32201"/>
    <cellStyle name="20% - Accent3 2 5 12" xfId="13837"/>
    <cellStyle name="20% - Accent3 2 5 12 2" xfId="24800"/>
    <cellStyle name="20% - Accent3 2 5 12 3" xfId="33677"/>
    <cellStyle name="20% - Accent3 2 5 13" xfId="16189"/>
    <cellStyle name="20% - Accent3 2 5 13 2" xfId="27019"/>
    <cellStyle name="20% - Accent3 2 5 13 3" xfId="35896"/>
    <cellStyle name="20% - Accent3 2 5 14" xfId="18410"/>
    <cellStyle name="20% - Accent3 2 5 14 2" xfId="29238"/>
    <cellStyle name="20% - Accent3 2 5 14 3" xfId="38115"/>
    <cellStyle name="20% - Accent3 2 5 15" xfId="22581"/>
    <cellStyle name="20% - Accent3 2 5 16" xfId="31456"/>
    <cellStyle name="20% - Accent3 2 5 2" xfId="8611"/>
    <cellStyle name="20% - Accent3 2 5 2 2" xfId="13093"/>
    <cellStyle name="20% - Accent3 2 5 2 2 2" xfId="15447"/>
    <cellStyle name="20% - Accent3 2 5 2 2 2 2" xfId="26277"/>
    <cellStyle name="20% - Accent3 2 5 2 2 2 3" xfId="35154"/>
    <cellStyle name="20% - Accent3 2 5 2 2 3" xfId="17666"/>
    <cellStyle name="20% - Accent3 2 5 2 2 3 2" xfId="28496"/>
    <cellStyle name="20% - Accent3 2 5 2 2 3 3" xfId="37373"/>
    <cellStyle name="20% - Accent3 2 5 2 2 4" xfId="20071"/>
    <cellStyle name="20% - Accent3 2 5 2 2 4 2" xfId="30715"/>
    <cellStyle name="20% - Accent3 2 5 2 2 4 3" xfId="39592"/>
    <cellStyle name="20% - Accent3 2 5 2 2 5" xfId="24058"/>
    <cellStyle name="20% - Accent3 2 5 2 2 6" xfId="32935"/>
    <cellStyle name="20% - Accent3 2 5 2 3" xfId="12360"/>
    <cellStyle name="20% - Accent3 2 5 2 3 2" xfId="14714"/>
    <cellStyle name="20% - Accent3 2 5 2 3 2 2" xfId="25544"/>
    <cellStyle name="20% - Accent3 2 5 2 3 2 3" xfId="34421"/>
    <cellStyle name="20% - Accent3 2 5 2 3 3" xfId="16933"/>
    <cellStyle name="20% - Accent3 2 5 2 3 3 2" xfId="27763"/>
    <cellStyle name="20% - Accent3 2 5 2 3 3 3" xfId="36640"/>
    <cellStyle name="20% - Accent3 2 5 2 3 4" xfId="19338"/>
    <cellStyle name="20% - Accent3 2 5 2 3 4 2" xfId="29982"/>
    <cellStyle name="20% - Accent3 2 5 2 3 4 3" xfId="38859"/>
    <cellStyle name="20% - Accent3 2 5 2 3 5" xfId="23325"/>
    <cellStyle name="20% - Accent3 2 5 2 3 6" xfId="32202"/>
    <cellStyle name="20% - Accent3 2 5 2 4" xfId="13838"/>
    <cellStyle name="20% - Accent3 2 5 2 4 2" xfId="24801"/>
    <cellStyle name="20% - Accent3 2 5 2 4 3" xfId="33678"/>
    <cellStyle name="20% - Accent3 2 5 2 5" xfId="16190"/>
    <cellStyle name="20% - Accent3 2 5 2 5 2" xfId="27020"/>
    <cellStyle name="20% - Accent3 2 5 2 5 3" xfId="35897"/>
    <cellStyle name="20% - Accent3 2 5 2 6" xfId="18411"/>
    <cellStyle name="20% - Accent3 2 5 2 6 2" xfId="29239"/>
    <cellStyle name="20% - Accent3 2 5 2 6 3" xfId="38116"/>
    <cellStyle name="20% - Accent3 2 5 2 7" xfId="22582"/>
    <cellStyle name="20% - Accent3 2 5 2 8" xfId="31457"/>
    <cellStyle name="20% - Accent3 2 5 3" xfId="8612"/>
    <cellStyle name="20% - Accent3 2 5 3 2" xfId="13094"/>
    <cellStyle name="20% - Accent3 2 5 3 2 2" xfId="15448"/>
    <cellStyle name="20% - Accent3 2 5 3 2 2 2" xfId="26278"/>
    <cellStyle name="20% - Accent3 2 5 3 2 2 3" xfId="35155"/>
    <cellStyle name="20% - Accent3 2 5 3 2 3" xfId="17667"/>
    <cellStyle name="20% - Accent3 2 5 3 2 3 2" xfId="28497"/>
    <cellStyle name="20% - Accent3 2 5 3 2 3 3" xfId="37374"/>
    <cellStyle name="20% - Accent3 2 5 3 2 4" xfId="20072"/>
    <cellStyle name="20% - Accent3 2 5 3 2 4 2" xfId="30716"/>
    <cellStyle name="20% - Accent3 2 5 3 2 4 3" xfId="39593"/>
    <cellStyle name="20% - Accent3 2 5 3 2 5" xfId="24059"/>
    <cellStyle name="20% - Accent3 2 5 3 2 6" xfId="32936"/>
    <cellStyle name="20% - Accent3 2 5 3 3" xfId="12361"/>
    <cellStyle name="20% - Accent3 2 5 3 3 2" xfId="14715"/>
    <cellStyle name="20% - Accent3 2 5 3 3 2 2" xfId="25545"/>
    <cellStyle name="20% - Accent3 2 5 3 3 2 3" xfId="34422"/>
    <cellStyle name="20% - Accent3 2 5 3 3 3" xfId="16934"/>
    <cellStyle name="20% - Accent3 2 5 3 3 3 2" xfId="27764"/>
    <cellStyle name="20% - Accent3 2 5 3 3 3 3" xfId="36641"/>
    <cellStyle name="20% - Accent3 2 5 3 3 4" xfId="19339"/>
    <cellStyle name="20% - Accent3 2 5 3 3 4 2" xfId="29983"/>
    <cellStyle name="20% - Accent3 2 5 3 3 4 3" xfId="38860"/>
    <cellStyle name="20% - Accent3 2 5 3 3 5" xfId="23326"/>
    <cellStyle name="20% - Accent3 2 5 3 3 6" xfId="32203"/>
    <cellStyle name="20% - Accent3 2 5 3 4" xfId="13839"/>
    <cellStyle name="20% - Accent3 2 5 3 4 2" xfId="24802"/>
    <cellStyle name="20% - Accent3 2 5 3 4 3" xfId="33679"/>
    <cellStyle name="20% - Accent3 2 5 3 5" xfId="16191"/>
    <cellStyle name="20% - Accent3 2 5 3 5 2" xfId="27021"/>
    <cellStyle name="20% - Accent3 2 5 3 5 3" xfId="35898"/>
    <cellStyle name="20% - Accent3 2 5 3 6" xfId="18412"/>
    <cellStyle name="20% - Accent3 2 5 3 6 2" xfId="29240"/>
    <cellStyle name="20% - Accent3 2 5 3 6 3" xfId="38117"/>
    <cellStyle name="20% - Accent3 2 5 3 7" xfId="22583"/>
    <cellStyle name="20% - Accent3 2 5 3 8" xfId="31458"/>
    <cellStyle name="20% - Accent3 2 5 4" xfId="8613"/>
    <cellStyle name="20% - Accent3 2 5 4 2" xfId="13095"/>
    <cellStyle name="20% - Accent3 2 5 4 2 2" xfId="15449"/>
    <cellStyle name="20% - Accent3 2 5 4 2 2 2" xfId="26279"/>
    <cellStyle name="20% - Accent3 2 5 4 2 2 3" xfId="35156"/>
    <cellStyle name="20% - Accent3 2 5 4 2 3" xfId="17668"/>
    <cellStyle name="20% - Accent3 2 5 4 2 3 2" xfId="28498"/>
    <cellStyle name="20% - Accent3 2 5 4 2 3 3" xfId="37375"/>
    <cellStyle name="20% - Accent3 2 5 4 2 4" xfId="20073"/>
    <cellStyle name="20% - Accent3 2 5 4 2 4 2" xfId="30717"/>
    <cellStyle name="20% - Accent3 2 5 4 2 4 3" xfId="39594"/>
    <cellStyle name="20% - Accent3 2 5 4 2 5" xfId="24060"/>
    <cellStyle name="20% - Accent3 2 5 4 2 6" xfId="32937"/>
    <cellStyle name="20% - Accent3 2 5 4 3" xfId="12362"/>
    <cellStyle name="20% - Accent3 2 5 4 3 2" xfId="14716"/>
    <cellStyle name="20% - Accent3 2 5 4 3 2 2" xfId="25546"/>
    <cellStyle name="20% - Accent3 2 5 4 3 2 3" xfId="34423"/>
    <cellStyle name="20% - Accent3 2 5 4 3 3" xfId="16935"/>
    <cellStyle name="20% - Accent3 2 5 4 3 3 2" xfId="27765"/>
    <cellStyle name="20% - Accent3 2 5 4 3 3 3" xfId="36642"/>
    <cellStyle name="20% - Accent3 2 5 4 3 4" xfId="19340"/>
    <cellStyle name="20% - Accent3 2 5 4 3 4 2" xfId="29984"/>
    <cellStyle name="20% - Accent3 2 5 4 3 4 3" xfId="38861"/>
    <cellStyle name="20% - Accent3 2 5 4 3 5" xfId="23327"/>
    <cellStyle name="20% - Accent3 2 5 4 3 6" xfId="32204"/>
    <cellStyle name="20% - Accent3 2 5 4 4" xfId="13840"/>
    <cellStyle name="20% - Accent3 2 5 4 4 2" xfId="24803"/>
    <cellStyle name="20% - Accent3 2 5 4 4 3" xfId="33680"/>
    <cellStyle name="20% - Accent3 2 5 4 5" xfId="16192"/>
    <cellStyle name="20% - Accent3 2 5 4 5 2" xfId="27022"/>
    <cellStyle name="20% - Accent3 2 5 4 5 3" xfId="35899"/>
    <cellStyle name="20% - Accent3 2 5 4 6" xfId="18413"/>
    <cellStyle name="20% - Accent3 2 5 4 6 2" xfId="29241"/>
    <cellStyle name="20% - Accent3 2 5 4 6 3" xfId="38118"/>
    <cellStyle name="20% - Accent3 2 5 4 7" xfId="22584"/>
    <cellStyle name="20% - Accent3 2 5 4 8" xfId="31459"/>
    <cellStyle name="20% - Accent3 2 5 5" xfId="8614"/>
    <cellStyle name="20% - Accent3 2 5 5 2" xfId="13096"/>
    <cellStyle name="20% - Accent3 2 5 5 2 2" xfId="15450"/>
    <cellStyle name="20% - Accent3 2 5 5 2 2 2" xfId="26280"/>
    <cellStyle name="20% - Accent3 2 5 5 2 2 3" xfId="35157"/>
    <cellStyle name="20% - Accent3 2 5 5 2 3" xfId="17669"/>
    <cellStyle name="20% - Accent3 2 5 5 2 3 2" xfId="28499"/>
    <cellStyle name="20% - Accent3 2 5 5 2 3 3" xfId="37376"/>
    <cellStyle name="20% - Accent3 2 5 5 2 4" xfId="20074"/>
    <cellStyle name="20% - Accent3 2 5 5 2 4 2" xfId="30718"/>
    <cellStyle name="20% - Accent3 2 5 5 2 4 3" xfId="39595"/>
    <cellStyle name="20% - Accent3 2 5 5 2 5" xfId="24061"/>
    <cellStyle name="20% - Accent3 2 5 5 2 6" xfId="32938"/>
    <cellStyle name="20% - Accent3 2 5 5 3" xfId="12363"/>
    <cellStyle name="20% - Accent3 2 5 5 3 2" xfId="14717"/>
    <cellStyle name="20% - Accent3 2 5 5 3 2 2" xfId="25547"/>
    <cellStyle name="20% - Accent3 2 5 5 3 2 3" xfId="34424"/>
    <cellStyle name="20% - Accent3 2 5 5 3 3" xfId="16936"/>
    <cellStyle name="20% - Accent3 2 5 5 3 3 2" xfId="27766"/>
    <cellStyle name="20% - Accent3 2 5 5 3 3 3" xfId="36643"/>
    <cellStyle name="20% - Accent3 2 5 5 3 4" xfId="19341"/>
    <cellStyle name="20% - Accent3 2 5 5 3 4 2" xfId="29985"/>
    <cellStyle name="20% - Accent3 2 5 5 3 4 3" xfId="38862"/>
    <cellStyle name="20% - Accent3 2 5 5 3 5" xfId="23328"/>
    <cellStyle name="20% - Accent3 2 5 5 3 6" xfId="32205"/>
    <cellStyle name="20% - Accent3 2 5 5 4" xfId="13841"/>
    <cellStyle name="20% - Accent3 2 5 5 4 2" xfId="24804"/>
    <cellStyle name="20% - Accent3 2 5 5 4 3" xfId="33681"/>
    <cellStyle name="20% - Accent3 2 5 5 5" xfId="16193"/>
    <cellStyle name="20% - Accent3 2 5 5 5 2" xfId="27023"/>
    <cellStyle name="20% - Accent3 2 5 5 5 3" xfId="35900"/>
    <cellStyle name="20% - Accent3 2 5 5 6" xfId="18414"/>
    <cellStyle name="20% - Accent3 2 5 5 6 2" xfId="29242"/>
    <cellStyle name="20% - Accent3 2 5 5 6 3" xfId="38119"/>
    <cellStyle name="20% - Accent3 2 5 5 7" xfId="22585"/>
    <cellStyle name="20% - Accent3 2 5 5 8" xfId="31460"/>
    <cellStyle name="20% - Accent3 2 5 6" xfId="8615"/>
    <cellStyle name="20% - Accent3 2 5 6 2" xfId="13097"/>
    <cellStyle name="20% - Accent3 2 5 6 2 2" xfId="15451"/>
    <cellStyle name="20% - Accent3 2 5 6 2 2 2" xfId="26281"/>
    <cellStyle name="20% - Accent3 2 5 6 2 2 3" xfId="35158"/>
    <cellStyle name="20% - Accent3 2 5 6 2 3" xfId="17670"/>
    <cellStyle name="20% - Accent3 2 5 6 2 3 2" xfId="28500"/>
    <cellStyle name="20% - Accent3 2 5 6 2 3 3" xfId="37377"/>
    <cellStyle name="20% - Accent3 2 5 6 2 4" xfId="20075"/>
    <cellStyle name="20% - Accent3 2 5 6 2 4 2" xfId="30719"/>
    <cellStyle name="20% - Accent3 2 5 6 2 4 3" xfId="39596"/>
    <cellStyle name="20% - Accent3 2 5 6 2 5" xfId="24062"/>
    <cellStyle name="20% - Accent3 2 5 6 2 6" xfId="32939"/>
    <cellStyle name="20% - Accent3 2 5 6 3" xfId="12364"/>
    <cellStyle name="20% - Accent3 2 5 6 3 2" xfId="14718"/>
    <cellStyle name="20% - Accent3 2 5 6 3 2 2" xfId="25548"/>
    <cellStyle name="20% - Accent3 2 5 6 3 2 3" xfId="34425"/>
    <cellStyle name="20% - Accent3 2 5 6 3 3" xfId="16937"/>
    <cellStyle name="20% - Accent3 2 5 6 3 3 2" xfId="27767"/>
    <cellStyle name="20% - Accent3 2 5 6 3 3 3" xfId="36644"/>
    <cellStyle name="20% - Accent3 2 5 6 3 4" xfId="19342"/>
    <cellStyle name="20% - Accent3 2 5 6 3 4 2" xfId="29986"/>
    <cellStyle name="20% - Accent3 2 5 6 3 4 3" xfId="38863"/>
    <cellStyle name="20% - Accent3 2 5 6 3 5" xfId="23329"/>
    <cellStyle name="20% - Accent3 2 5 6 3 6" xfId="32206"/>
    <cellStyle name="20% - Accent3 2 5 6 4" xfId="13842"/>
    <cellStyle name="20% - Accent3 2 5 6 4 2" xfId="24805"/>
    <cellStyle name="20% - Accent3 2 5 6 4 3" xfId="33682"/>
    <cellStyle name="20% - Accent3 2 5 6 5" xfId="16194"/>
    <cellStyle name="20% - Accent3 2 5 6 5 2" xfId="27024"/>
    <cellStyle name="20% - Accent3 2 5 6 5 3" xfId="35901"/>
    <cellStyle name="20% - Accent3 2 5 6 6" xfId="18415"/>
    <cellStyle name="20% - Accent3 2 5 6 6 2" xfId="29243"/>
    <cellStyle name="20% - Accent3 2 5 6 6 3" xfId="38120"/>
    <cellStyle name="20% - Accent3 2 5 6 7" xfId="22586"/>
    <cellStyle name="20% - Accent3 2 5 6 8" xfId="31461"/>
    <cellStyle name="20% - Accent3 2 5 7" xfId="8616"/>
    <cellStyle name="20% - Accent3 2 5 7 2" xfId="13098"/>
    <cellStyle name="20% - Accent3 2 5 7 2 2" xfId="15452"/>
    <cellStyle name="20% - Accent3 2 5 7 2 2 2" xfId="26282"/>
    <cellStyle name="20% - Accent3 2 5 7 2 2 3" xfId="35159"/>
    <cellStyle name="20% - Accent3 2 5 7 2 3" xfId="17671"/>
    <cellStyle name="20% - Accent3 2 5 7 2 3 2" xfId="28501"/>
    <cellStyle name="20% - Accent3 2 5 7 2 3 3" xfId="37378"/>
    <cellStyle name="20% - Accent3 2 5 7 2 4" xfId="20076"/>
    <cellStyle name="20% - Accent3 2 5 7 2 4 2" xfId="30720"/>
    <cellStyle name="20% - Accent3 2 5 7 2 4 3" xfId="39597"/>
    <cellStyle name="20% - Accent3 2 5 7 2 5" xfId="24063"/>
    <cellStyle name="20% - Accent3 2 5 7 2 6" xfId="32940"/>
    <cellStyle name="20% - Accent3 2 5 7 3" xfId="12365"/>
    <cellStyle name="20% - Accent3 2 5 7 3 2" xfId="14719"/>
    <cellStyle name="20% - Accent3 2 5 7 3 2 2" xfId="25549"/>
    <cellStyle name="20% - Accent3 2 5 7 3 2 3" xfId="34426"/>
    <cellStyle name="20% - Accent3 2 5 7 3 3" xfId="16938"/>
    <cellStyle name="20% - Accent3 2 5 7 3 3 2" xfId="27768"/>
    <cellStyle name="20% - Accent3 2 5 7 3 3 3" xfId="36645"/>
    <cellStyle name="20% - Accent3 2 5 7 3 4" xfId="19343"/>
    <cellStyle name="20% - Accent3 2 5 7 3 4 2" xfId="29987"/>
    <cellStyle name="20% - Accent3 2 5 7 3 4 3" xfId="38864"/>
    <cellStyle name="20% - Accent3 2 5 7 3 5" xfId="23330"/>
    <cellStyle name="20% - Accent3 2 5 7 3 6" xfId="32207"/>
    <cellStyle name="20% - Accent3 2 5 7 4" xfId="13843"/>
    <cellStyle name="20% - Accent3 2 5 7 4 2" xfId="24806"/>
    <cellStyle name="20% - Accent3 2 5 7 4 3" xfId="33683"/>
    <cellStyle name="20% - Accent3 2 5 7 5" xfId="16195"/>
    <cellStyle name="20% - Accent3 2 5 7 5 2" xfId="27025"/>
    <cellStyle name="20% - Accent3 2 5 7 5 3" xfId="35902"/>
    <cellStyle name="20% - Accent3 2 5 7 6" xfId="18416"/>
    <cellStyle name="20% - Accent3 2 5 7 6 2" xfId="29244"/>
    <cellStyle name="20% - Accent3 2 5 7 6 3" xfId="38121"/>
    <cellStyle name="20% - Accent3 2 5 7 7" xfId="22587"/>
    <cellStyle name="20% - Accent3 2 5 7 8" xfId="31462"/>
    <cellStyle name="20% - Accent3 2 5 8" xfId="8617"/>
    <cellStyle name="20% - Accent3 2 5 8 2" xfId="13099"/>
    <cellStyle name="20% - Accent3 2 5 8 2 2" xfId="15453"/>
    <cellStyle name="20% - Accent3 2 5 8 2 2 2" xfId="26283"/>
    <cellStyle name="20% - Accent3 2 5 8 2 2 3" xfId="35160"/>
    <cellStyle name="20% - Accent3 2 5 8 2 3" xfId="17672"/>
    <cellStyle name="20% - Accent3 2 5 8 2 3 2" xfId="28502"/>
    <cellStyle name="20% - Accent3 2 5 8 2 3 3" xfId="37379"/>
    <cellStyle name="20% - Accent3 2 5 8 2 4" xfId="20077"/>
    <cellStyle name="20% - Accent3 2 5 8 2 4 2" xfId="30721"/>
    <cellStyle name="20% - Accent3 2 5 8 2 4 3" xfId="39598"/>
    <cellStyle name="20% - Accent3 2 5 8 2 5" xfId="24064"/>
    <cellStyle name="20% - Accent3 2 5 8 2 6" xfId="32941"/>
    <cellStyle name="20% - Accent3 2 5 8 3" xfId="12366"/>
    <cellStyle name="20% - Accent3 2 5 8 3 2" xfId="14720"/>
    <cellStyle name="20% - Accent3 2 5 8 3 2 2" xfId="25550"/>
    <cellStyle name="20% - Accent3 2 5 8 3 2 3" xfId="34427"/>
    <cellStyle name="20% - Accent3 2 5 8 3 3" xfId="16939"/>
    <cellStyle name="20% - Accent3 2 5 8 3 3 2" xfId="27769"/>
    <cellStyle name="20% - Accent3 2 5 8 3 3 3" xfId="36646"/>
    <cellStyle name="20% - Accent3 2 5 8 3 4" xfId="19344"/>
    <cellStyle name="20% - Accent3 2 5 8 3 4 2" xfId="29988"/>
    <cellStyle name="20% - Accent3 2 5 8 3 4 3" xfId="38865"/>
    <cellStyle name="20% - Accent3 2 5 8 3 5" xfId="23331"/>
    <cellStyle name="20% - Accent3 2 5 8 3 6" xfId="32208"/>
    <cellStyle name="20% - Accent3 2 5 8 4" xfId="13844"/>
    <cellStyle name="20% - Accent3 2 5 8 4 2" xfId="24807"/>
    <cellStyle name="20% - Accent3 2 5 8 4 3" xfId="33684"/>
    <cellStyle name="20% - Accent3 2 5 8 5" xfId="16196"/>
    <cellStyle name="20% - Accent3 2 5 8 5 2" xfId="27026"/>
    <cellStyle name="20% - Accent3 2 5 8 5 3" xfId="35903"/>
    <cellStyle name="20% - Accent3 2 5 8 6" xfId="18417"/>
    <cellStyle name="20% - Accent3 2 5 8 6 2" xfId="29245"/>
    <cellStyle name="20% - Accent3 2 5 8 6 3" xfId="38122"/>
    <cellStyle name="20% - Accent3 2 5 8 7" xfId="22588"/>
    <cellStyle name="20% - Accent3 2 5 8 8" xfId="31463"/>
    <cellStyle name="20% - Accent3 2 5 9" xfId="8618"/>
    <cellStyle name="20% - Accent3 2 5 9 2" xfId="13100"/>
    <cellStyle name="20% - Accent3 2 5 9 2 2" xfId="15454"/>
    <cellStyle name="20% - Accent3 2 5 9 2 2 2" xfId="26284"/>
    <cellStyle name="20% - Accent3 2 5 9 2 2 3" xfId="35161"/>
    <cellStyle name="20% - Accent3 2 5 9 2 3" xfId="17673"/>
    <cellStyle name="20% - Accent3 2 5 9 2 3 2" xfId="28503"/>
    <cellStyle name="20% - Accent3 2 5 9 2 3 3" xfId="37380"/>
    <cellStyle name="20% - Accent3 2 5 9 2 4" xfId="20078"/>
    <cellStyle name="20% - Accent3 2 5 9 2 4 2" xfId="30722"/>
    <cellStyle name="20% - Accent3 2 5 9 2 4 3" xfId="39599"/>
    <cellStyle name="20% - Accent3 2 5 9 2 5" xfId="24065"/>
    <cellStyle name="20% - Accent3 2 5 9 2 6" xfId="32942"/>
    <cellStyle name="20% - Accent3 2 5 9 3" xfId="12367"/>
    <cellStyle name="20% - Accent3 2 5 9 3 2" xfId="14721"/>
    <cellStyle name="20% - Accent3 2 5 9 3 2 2" xfId="25551"/>
    <cellStyle name="20% - Accent3 2 5 9 3 2 3" xfId="34428"/>
    <cellStyle name="20% - Accent3 2 5 9 3 3" xfId="16940"/>
    <cellStyle name="20% - Accent3 2 5 9 3 3 2" xfId="27770"/>
    <cellStyle name="20% - Accent3 2 5 9 3 3 3" xfId="36647"/>
    <cellStyle name="20% - Accent3 2 5 9 3 4" xfId="19345"/>
    <cellStyle name="20% - Accent3 2 5 9 3 4 2" xfId="29989"/>
    <cellStyle name="20% - Accent3 2 5 9 3 4 3" xfId="38866"/>
    <cellStyle name="20% - Accent3 2 5 9 3 5" xfId="23332"/>
    <cellStyle name="20% - Accent3 2 5 9 3 6" xfId="32209"/>
    <cellStyle name="20% - Accent3 2 5 9 4" xfId="13845"/>
    <cellStyle name="20% - Accent3 2 5 9 4 2" xfId="24808"/>
    <cellStyle name="20% - Accent3 2 5 9 4 3" xfId="33685"/>
    <cellStyle name="20% - Accent3 2 5 9 5" xfId="16197"/>
    <cellStyle name="20% - Accent3 2 5 9 5 2" xfId="27027"/>
    <cellStyle name="20% - Accent3 2 5 9 5 3" xfId="35904"/>
    <cellStyle name="20% - Accent3 2 5 9 6" xfId="18418"/>
    <cellStyle name="20% - Accent3 2 5 9 6 2" xfId="29246"/>
    <cellStyle name="20% - Accent3 2 5 9 6 3" xfId="38123"/>
    <cellStyle name="20% - Accent3 2 5 9 7" xfId="22589"/>
    <cellStyle name="20% - Accent3 2 5 9 8" xfId="31464"/>
    <cellStyle name="20% - Accent3 2 6" xfId="8619"/>
    <cellStyle name="20% - Accent3 2 6 10" xfId="18419"/>
    <cellStyle name="20% - Accent3 2 6 10 2" xfId="29247"/>
    <cellStyle name="20% - Accent3 2 6 10 3" xfId="38124"/>
    <cellStyle name="20% - Accent3 2 6 11" xfId="22590"/>
    <cellStyle name="20% - Accent3 2 6 12" xfId="31465"/>
    <cellStyle name="20% - Accent3 2 6 2" xfId="8620"/>
    <cellStyle name="20% - Accent3 2 6 2 2" xfId="13102"/>
    <cellStyle name="20% - Accent3 2 6 2 2 2" xfId="15456"/>
    <cellStyle name="20% - Accent3 2 6 2 2 2 2" xfId="26286"/>
    <cellStyle name="20% - Accent3 2 6 2 2 2 3" xfId="35163"/>
    <cellStyle name="20% - Accent3 2 6 2 2 3" xfId="17675"/>
    <cellStyle name="20% - Accent3 2 6 2 2 3 2" xfId="28505"/>
    <cellStyle name="20% - Accent3 2 6 2 2 3 3" xfId="37382"/>
    <cellStyle name="20% - Accent3 2 6 2 2 4" xfId="20080"/>
    <cellStyle name="20% - Accent3 2 6 2 2 4 2" xfId="30724"/>
    <cellStyle name="20% - Accent3 2 6 2 2 4 3" xfId="39601"/>
    <cellStyle name="20% - Accent3 2 6 2 2 5" xfId="24067"/>
    <cellStyle name="20% - Accent3 2 6 2 2 6" xfId="32944"/>
    <cellStyle name="20% - Accent3 2 6 2 3" xfId="12369"/>
    <cellStyle name="20% - Accent3 2 6 2 3 2" xfId="14723"/>
    <cellStyle name="20% - Accent3 2 6 2 3 2 2" xfId="25553"/>
    <cellStyle name="20% - Accent3 2 6 2 3 2 3" xfId="34430"/>
    <cellStyle name="20% - Accent3 2 6 2 3 3" xfId="16942"/>
    <cellStyle name="20% - Accent3 2 6 2 3 3 2" xfId="27772"/>
    <cellStyle name="20% - Accent3 2 6 2 3 3 3" xfId="36649"/>
    <cellStyle name="20% - Accent3 2 6 2 3 4" xfId="19347"/>
    <cellStyle name="20% - Accent3 2 6 2 3 4 2" xfId="29991"/>
    <cellStyle name="20% - Accent3 2 6 2 3 4 3" xfId="38868"/>
    <cellStyle name="20% - Accent3 2 6 2 3 5" xfId="23334"/>
    <cellStyle name="20% - Accent3 2 6 2 3 6" xfId="32211"/>
    <cellStyle name="20% - Accent3 2 6 2 4" xfId="13847"/>
    <cellStyle name="20% - Accent3 2 6 2 4 2" xfId="24810"/>
    <cellStyle name="20% - Accent3 2 6 2 4 3" xfId="33687"/>
    <cellStyle name="20% - Accent3 2 6 2 5" xfId="16199"/>
    <cellStyle name="20% - Accent3 2 6 2 5 2" xfId="27029"/>
    <cellStyle name="20% - Accent3 2 6 2 5 3" xfId="35906"/>
    <cellStyle name="20% - Accent3 2 6 2 6" xfId="18420"/>
    <cellStyle name="20% - Accent3 2 6 2 6 2" xfId="29248"/>
    <cellStyle name="20% - Accent3 2 6 2 6 3" xfId="38125"/>
    <cellStyle name="20% - Accent3 2 6 2 7" xfId="22591"/>
    <cellStyle name="20% - Accent3 2 6 2 8" xfId="31466"/>
    <cellStyle name="20% - Accent3 2 6 3" xfId="8621"/>
    <cellStyle name="20% - Accent3 2 6 3 2" xfId="13103"/>
    <cellStyle name="20% - Accent3 2 6 3 2 2" xfId="15457"/>
    <cellStyle name="20% - Accent3 2 6 3 2 2 2" xfId="26287"/>
    <cellStyle name="20% - Accent3 2 6 3 2 2 3" xfId="35164"/>
    <cellStyle name="20% - Accent3 2 6 3 2 3" xfId="17676"/>
    <cellStyle name="20% - Accent3 2 6 3 2 3 2" xfId="28506"/>
    <cellStyle name="20% - Accent3 2 6 3 2 3 3" xfId="37383"/>
    <cellStyle name="20% - Accent3 2 6 3 2 4" xfId="20081"/>
    <cellStyle name="20% - Accent3 2 6 3 2 4 2" xfId="30725"/>
    <cellStyle name="20% - Accent3 2 6 3 2 4 3" xfId="39602"/>
    <cellStyle name="20% - Accent3 2 6 3 2 5" xfId="24068"/>
    <cellStyle name="20% - Accent3 2 6 3 2 6" xfId="32945"/>
    <cellStyle name="20% - Accent3 2 6 3 3" xfId="12370"/>
    <cellStyle name="20% - Accent3 2 6 3 3 2" xfId="14724"/>
    <cellStyle name="20% - Accent3 2 6 3 3 2 2" xfId="25554"/>
    <cellStyle name="20% - Accent3 2 6 3 3 2 3" xfId="34431"/>
    <cellStyle name="20% - Accent3 2 6 3 3 3" xfId="16943"/>
    <cellStyle name="20% - Accent3 2 6 3 3 3 2" xfId="27773"/>
    <cellStyle name="20% - Accent3 2 6 3 3 3 3" xfId="36650"/>
    <cellStyle name="20% - Accent3 2 6 3 3 4" xfId="19348"/>
    <cellStyle name="20% - Accent3 2 6 3 3 4 2" xfId="29992"/>
    <cellStyle name="20% - Accent3 2 6 3 3 4 3" xfId="38869"/>
    <cellStyle name="20% - Accent3 2 6 3 3 5" xfId="23335"/>
    <cellStyle name="20% - Accent3 2 6 3 3 6" xfId="32212"/>
    <cellStyle name="20% - Accent3 2 6 3 4" xfId="13848"/>
    <cellStyle name="20% - Accent3 2 6 3 4 2" xfId="24811"/>
    <cellStyle name="20% - Accent3 2 6 3 4 3" xfId="33688"/>
    <cellStyle name="20% - Accent3 2 6 3 5" xfId="16200"/>
    <cellStyle name="20% - Accent3 2 6 3 5 2" xfId="27030"/>
    <cellStyle name="20% - Accent3 2 6 3 5 3" xfId="35907"/>
    <cellStyle name="20% - Accent3 2 6 3 6" xfId="18421"/>
    <cellStyle name="20% - Accent3 2 6 3 6 2" xfId="29249"/>
    <cellStyle name="20% - Accent3 2 6 3 6 3" xfId="38126"/>
    <cellStyle name="20% - Accent3 2 6 3 7" xfId="22592"/>
    <cellStyle name="20% - Accent3 2 6 3 8" xfId="31467"/>
    <cellStyle name="20% - Accent3 2 6 4" xfId="8622"/>
    <cellStyle name="20% - Accent3 2 6 4 2" xfId="13104"/>
    <cellStyle name="20% - Accent3 2 6 4 2 2" xfId="15458"/>
    <cellStyle name="20% - Accent3 2 6 4 2 2 2" xfId="26288"/>
    <cellStyle name="20% - Accent3 2 6 4 2 2 3" xfId="35165"/>
    <cellStyle name="20% - Accent3 2 6 4 2 3" xfId="17677"/>
    <cellStyle name="20% - Accent3 2 6 4 2 3 2" xfId="28507"/>
    <cellStyle name="20% - Accent3 2 6 4 2 3 3" xfId="37384"/>
    <cellStyle name="20% - Accent3 2 6 4 2 4" xfId="20082"/>
    <cellStyle name="20% - Accent3 2 6 4 2 4 2" xfId="30726"/>
    <cellStyle name="20% - Accent3 2 6 4 2 4 3" xfId="39603"/>
    <cellStyle name="20% - Accent3 2 6 4 2 5" xfId="24069"/>
    <cellStyle name="20% - Accent3 2 6 4 2 6" xfId="32946"/>
    <cellStyle name="20% - Accent3 2 6 4 3" xfId="12371"/>
    <cellStyle name="20% - Accent3 2 6 4 3 2" xfId="14725"/>
    <cellStyle name="20% - Accent3 2 6 4 3 2 2" xfId="25555"/>
    <cellStyle name="20% - Accent3 2 6 4 3 2 3" xfId="34432"/>
    <cellStyle name="20% - Accent3 2 6 4 3 3" xfId="16944"/>
    <cellStyle name="20% - Accent3 2 6 4 3 3 2" xfId="27774"/>
    <cellStyle name="20% - Accent3 2 6 4 3 3 3" xfId="36651"/>
    <cellStyle name="20% - Accent3 2 6 4 3 4" xfId="19349"/>
    <cellStyle name="20% - Accent3 2 6 4 3 4 2" xfId="29993"/>
    <cellStyle name="20% - Accent3 2 6 4 3 4 3" xfId="38870"/>
    <cellStyle name="20% - Accent3 2 6 4 3 5" xfId="23336"/>
    <cellStyle name="20% - Accent3 2 6 4 3 6" xfId="32213"/>
    <cellStyle name="20% - Accent3 2 6 4 4" xfId="13849"/>
    <cellStyle name="20% - Accent3 2 6 4 4 2" xfId="24812"/>
    <cellStyle name="20% - Accent3 2 6 4 4 3" xfId="33689"/>
    <cellStyle name="20% - Accent3 2 6 4 5" xfId="16201"/>
    <cellStyle name="20% - Accent3 2 6 4 5 2" xfId="27031"/>
    <cellStyle name="20% - Accent3 2 6 4 5 3" xfId="35908"/>
    <cellStyle name="20% - Accent3 2 6 4 6" xfId="18422"/>
    <cellStyle name="20% - Accent3 2 6 4 6 2" xfId="29250"/>
    <cellStyle name="20% - Accent3 2 6 4 6 3" xfId="38127"/>
    <cellStyle name="20% - Accent3 2 6 4 7" xfId="22593"/>
    <cellStyle name="20% - Accent3 2 6 4 8" xfId="31468"/>
    <cellStyle name="20% - Accent3 2 6 5" xfId="8623"/>
    <cellStyle name="20% - Accent3 2 6 5 2" xfId="13105"/>
    <cellStyle name="20% - Accent3 2 6 5 2 2" xfId="15459"/>
    <cellStyle name="20% - Accent3 2 6 5 2 2 2" xfId="26289"/>
    <cellStyle name="20% - Accent3 2 6 5 2 2 3" xfId="35166"/>
    <cellStyle name="20% - Accent3 2 6 5 2 3" xfId="17678"/>
    <cellStyle name="20% - Accent3 2 6 5 2 3 2" xfId="28508"/>
    <cellStyle name="20% - Accent3 2 6 5 2 3 3" xfId="37385"/>
    <cellStyle name="20% - Accent3 2 6 5 2 4" xfId="20083"/>
    <cellStyle name="20% - Accent3 2 6 5 2 4 2" xfId="30727"/>
    <cellStyle name="20% - Accent3 2 6 5 2 4 3" xfId="39604"/>
    <cellStyle name="20% - Accent3 2 6 5 2 5" xfId="24070"/>
    <cellStyle name="20% - Accent3 2 6 5 2 6" xfId="32947"/>
    <cellStyle name="20% - Accent3 2 6 5 3" xfId="12372"/>
    <cellStyle name="20% - Accent3 2 6 5 3 2" xfId="14726"/>
    <cellStyle name="20% - Accent3 2 6 5 3 2 2" xfId="25556"/>
    <cellStyle name="20% - Accent3 2 6 5 3 2 3" xfId="34433"/>
    <cellStyle name="20% - Accent3 2 6 5 3 3" xfId="16945"/>
    <cellStyle name="20% - Accent3 2 6 5 3 3 2" xfId="27775"/>
    <cellStyle name="20% - Accent3 2 6 5 3 3 3" xfId="36652"/>
    <cellStyle name="20% - Accent3 2 6 5 3 4" xfId="19350"/>
    <cellStyle name="20% - Accent3 2 6 5 3 4 2" xfId="29994"/>
    <cellStyle name="20% - Accent3 2 6 5 3 4 3" xfId="38871"/>
    <cellStyle name="20% - Accent3 2 6 5 3 5" xfId="23337"/>
    <cellStyle name="20% - Accent3 2 6 5 3 6" xfId="32214"/>
    <cellStyle name="20% - Accent3 2 6 5 4" xfId="13850"/>
    <cellStyle name="20% - Accent3 2 6 5 4 2" xfId="24813"/>
    <cellStyle name="20% - Accent3 2 6 5 4 3" xfId="33690"/>
    <cellStyle name="20% - Accent3 2 6 5 5" xfId="16202"/>
    <cellStyle name="20% - Accent3 2 6 5 5 2" xfId="27032"/>
    <cellStyle name="20% - Accent3 2 6 5 5 3" xfId="35909"/>
    <cellStyle name="20% - Accent3 2 6 5 6" xfId="18423"/>
    <cellStyle name="20% - Accent3 2 6 5 6 2" xfId="29251"/>
    <cellStyle name="20% - Accent3 2 6 5 6 3" xfId="38128"/>
    <cellStyle name="20% - Accent3 2 6 5 7" xfId="22594"/>
    <cellStyle name="20% - Accent3 2 6 5 8" xfId="31469"/>
    <cellStyle name="20% - Accent3 2 6 6" xfId="13101"/>
    <cellStyle name="20% - Accent3 2 6 6 2" xfId="15455"/>
    <cellStyle name="20% - Accent3 2 6 6 2 2" xfId="26285"/>
    <cellStyle name="20% - Accent3 2 6 6 2 3" xfId="35162"/>
    <cellStyle name="20% - Accent3 2 6 6 3" xfId="17674"/>
    <cellStyle name="20% - Accent3 2 6 6 3 2" xfId="28504"/>
    <cellStyle name="20% - Accent3 2 6 6 3 3" xfId="37381"/>
    <cellStyle name="20% - Accent3 2 6 6 4" xfId="20079"/>
    <cellStyle name="20% - Accent3 2 6 6 4 2" xfId="30723"/>
    <cellStyle name="20% - Accent3 2 6 6 4 3" xfId="39600"/>
    <cellStyle name="20% - Accent3 2 6 6 5" xfId="24066"/>
    <cellStyle name="20% - Accent3 2 6 6 6" xfId="32943"/>
    <cellStyle name="20% - Accent3 2 6 7" xfId="12368"/>
    <cellStyle name="20% - Accent3 2 6 7 2" xfId="14722"/>
    <cellStyle name="20% - Accent3 2 6 7 2 2" xfId="25552"/>
    <cellStyle name="20% - Accent3 2 6 7 2 3" xfId="34429"/>
    <cellStyle name="20% - Accent3 2 6 7 3" xfId="16941"/>
    <cellStyle name="20% - Accent3 2 6 7 3 2" xfId="27771"/>
    <cellStyle name="20% - Accent3 2 6 7 3 3" xfId="36648"/>
    <cellStyle name="20% - Accent3 2 6 7 4" xfId="19346"/>
    <cellStyle name="20% - Accent3 2 6 7 4 2" xfId="29990"/>
    <cellStyle name="20% - Accent3 2 6 7 4 3" xfId="38867"/>
    <cellStyle name="20% - Accent3 2 6 7 5" xfId="23333"/>
    <cellStyle name="20% - Accent3 2 6 7 6" xfId="32210"/>
    <cellStyle name="20% - Accent3 2 6 8" xfId="13846"/>
    <cellStyle name="20% - Accent3 2 6 8 2" xfId="24809"/>
    <cellStyle name="20% - Accent3 2 6 8 3" xfId="33686"/>
    <cellStyle name="20% - Accent3 2 6 9" xfId="16198"/>
    <cellStyle name="20% - Accent3 2 6 9 2" xfId="27028"/>
    <cellStyle name="20% - Accent3 2 6 9 3" xfId="35905"/>
    <cellStyle name="20% - Accent3 2 7" xfId="8624"/>
    <cellStyle name="20% - Accent3 2 7 2" xfId="13106"/>
    <cellStyle name="20% - Accent3 2 7 2 2" xfId="15460"/>
    <cellStyle name="20% - Accent3 2 7 2 2 2" xfId="26290"/>
    <cellStyle name="20% - Accent3 2 7 2 2 3" xfId="35167"/>
    <cellStyle name="20% - Accent3 2 7 2 3" xfId="17679"/>
    <cellStyle name="20% - Accent3 2 7 2 3 2" xfId="28509"/>
    <cellStyle name="20% - Accent3 2 7 2 3 3" xfId="37386"/>
    <cellStyle name="20% - Accent3 2 7 2 4" xfId="20084"/>
    <cellStyle name="20% - Accent3 2 7 2 4 2" xfId="30728"/>
    <cellStyle name="20% - Accent3 2 7 2 4 3" xfId="39605"/>
    <cellStyle name="20% - Accent3 2 7 2 5" xfId="24071"/>
    <cellStyle name="20% - Accent3 2 7 2 6" xfId="32948"/>
    <cellStyle name="20% - Accent3 2 7 3" xfId="12373"/>
    <cellStyle name="20% - Accent3 2 7 3 2" xfId="14727"/>
    <cellStyle name="20% - Accent3 2 7 3 2 2" xfId="25557"/>
    <cellStyle name="20% - Accent3 2 7 3 2 3" xfId="34434"/>
    <cellStyle name="20% - Accent3 2 7 3 3" xfId="16946"/>
    <cellStyle name="20% - Accent3 2 7 3 3 2" xfId="27776"/>
    <cellStyle name="20% - Accent3 2 7 3 3 3" xfId="36653"/>
    <cellStyle name="20% - Accent3 2 7 3 4" xfId="19351"/>
    <cellStyle name="20% - Accent3 2 7 3 4 2" xfId="29995"/>
    <cellStyle name="20% - Accent3 2 7 3 4 3" xfId="38872"/>
    <cellStyle name="20% - Accent3 2 7 3 5" xfId="23338"/>
    <cellStyle name="20% - Accent3 2 7 3 6" xfId="32215"/>
    <cellStyle name="20% - Accent3 2 7 4" xfId="13851"/>
    <cellStyle name="20% - Accent3 2 7 4 2" xfId="24814"/>
    <cellStyle name="20% - Accent3 2 7 4 3" xfId="33691"/>
    <cellStyle name="20% - Accent3 2 7 5" xfId="16203"/>
    <cellStyle name="20% - Accent3 2 7 5 2" xfId="27033"/>
    <cellStyle name="20% - Accent3 2 7 5 3" xfId="35910"/>
    <cellStyle name="20% - Accent3 2 7 6" xfId="18424"/>
    <cellStyle name="20% - Accent3 2 7 6 2" xfId="29252"/>
    <cellStyle name="20% - Accent3 2 7 6 3" xfId="38129"/>
    <cellStyle name="20% - Accent3 2 7 7" xfId="22595"/>
    <cellStyle name="20% - Accent3 2 7 8" xfId="31470"/>
    <cellStyle name="20% - Accent3 2 8" xfId="8625"/>
    <cellStyle name="20% - Accent3 2 8 2" xfId="13107"/>
    <cellStyle name="20% - Accent3 2 8 2 2" xfId="15461"/>
    <cellStyle name="20% - Accent3 2 8 2 2 2" xfId="26291"/>
    <cellStyle name="20% - Accent3 2 8 2 2 3" xfId="35168"/>
    <cellStyle name="20% - Accent3 2 8 2 3" xfId="17680"/>
    <cellStyle name="20% - Accent3 2 8 2 3 2" xfId="28510"/>
    <cellStyle name="20% - Accent3 2 8 2 3 3" xfId="37387"/>
    <cellStyle name="20% - Accent3 2 8 2 4" xfId="20085"/>
    <cellStyle name="20% - Accent3 2 8 2 4 2" xfId="30729"/>
    <cellStyle name="20% - Accent3 2 8 2 4 3" xfId="39606"/>
    <cellStyle name="20% - Accent3 2 8 2 5" xfId="24072"/>
    <cellStyle name="20% - Accent3 2 8 2 6" xfId="32949"/>
    <cellStyle name="20% - Accent3 2 8 3" xfId="12374"/>
    <cellStyle name="20% - Accent3 2 8 3 2" xfId="14728"/>
    <cellStyle name="20% - Accent3 2 8 3 2 2" xfId="25558"/>
    <cellStyle name="20% - Accent3 2 8 3 2 3" xfId="34435"/>
    <cellStyle name="20% - Accent3 2 8 3 3" xfId="16947"/>
    <cellStyle name="20% - Accent3 2 8 3 3 2" xfId="27777"/>
    <cellStyle name="20% - Accent3 2 8 3 3 3" xfId="36654"/>
    <cellStyle name="20% - Accent3 2 8 3 4" xfId="19352"/>
    <cellStyle name="20% - Accent3 2 8 3 4 2" xfId="29996"/>
    <cellStyle name="20% - Accent3 2 8 3 4 3" xfId="38873"/>
    <cellStyle name="20% - Accent3 2 8 3 5" xfId="23339"/>
    <cellStyle name="20% - Accent3 2 8 3 6" xfId="32216"/>
    <cellStyle name="20% - Accent3 2 8 4" xfId="13852"/>
    <cellStyle name="20% - Accent3 2 8 4 2" xfId="24815"/>
    <cellStyle name="20% - Accent3 2 8 4 3" xfId="33692"/>
    <cellStyle name="20% - Accent3 2 8 5" xfId="16204"/>
    <cellStyle name="20% - Accent3 2 8 5 2" xfId="27034"/>
    <cellStyle name="20% - Accent3 2 8 5 3" xfId="35911"/>
    <cellStyle name="20% - Accent3 2 8 6" xfId="18425"/>
    <cellStyle name="20% - Accent3 2 8 6 2" xfId="29253"/>
    <cellStyle name="20% - Accent3 2 8 6 3" xfId="38130"/>
    <cellStyle name="20% - Accent3 2 8 7" xfId="22596"/>
    <cellStyle name="20% - Accent3 2 8 8" xfId="31471"/>
    <cellStyle name="20% - Accent3 2 9" xfId="8626"/>
    <cellStyle name="20% - Accent3 2 9 2" xfId="13108"/>
    <cellStyle name="20% - Accent3 2 9 2 2" xfId="15462"/>
    <cellStyle name="20% - Accent3 2 9 2 2 2" xfId="26292"/>
    <cellStyle name="20% - Accent3 2 9 2 2 3" xfId="35169"/>
    <cellStyle name="20% - Accent3 2 9 2 3" xfId="17681"/>
    <cellStyle name="20% - Accent3 2 9 2 3 2" xfId="28511"/>
    <cellStyle name="20% - Accent3 2 9 2 3 3" xfId="37388"/>
    <cellStyle name="20% - Accent3 2 9 2 4" xfId="20086"/>
    <cellStyle name="20% - Accent3 2 9 2 4 2" xfId="30730"/>
    <cellStyle name="20% - Accent3 2 9 2 4 3" xfId="39607"/>
    <cellStyle name="20% - Accent3 2 9 2 5" xfId="24073"/>
    <cellStyle name="20% - Accent3 2 9 2 6" xfId="32950"/>
    <cellStyle name="20% - Accent3 2 9 3" xfId="12375"/>
    <cellStyle name="20% - Accent3 2 9 3 2" xfId="14729"/>
    <cellStyle name="20% - Accent3 2 9 3 2 2" xfId="25559"/>
    <cellStyle name="20% - Accent3 2 9 3 2 3" xfId="34436"/>
    <cellStyle name="20% - Accent3 2 9 3 3" xfId="16948"/>
    <cellStyle name="20% - Accent3 2 9 3 3 2" xfId="27778"/>
    <cellStyle name="20% - Accent3 2 9 3 3 3" xfId="36655"/>
    <cellStyle name="20% - Accent3 2 9 3 4" xfId="19353"/>
    <cellStyle name="20% - Accent3 2 9 3 4 2" xfId="29997"/>
    <cellStyle name="20% - Accent3 2 9 3 4 3" xfId="38874"/>
    <cellStyle name="20% - Accent3 2 9 3 5" xfId="23340"/>
    <cellStyle name="20% - Accent3 2 9 3 6" xfId="32217"/>
    <cellStyle name="20% - Accent3 2 9 4" xfId="13853"/>
    <cellStyle name="20% - Accent3 2 9 4 2" xfId="24816"/>
    <cellStyle name="20% - Accent3 2 9 4 3" xfId="33693"/>
    <cellStyle name="20% - Accent3 2 9 5" xfId="16205"/>
    <cellStyle name="20% - Accent3 2 9 5 2" xfId="27035"/>
    <cellStyle name="20% - Accent3 2 9 5 3" xfId="35912"/>
    <cellStyle name="20% - Accent3 2 9 6" xfId="18426"/>
    <cellStyle name="20% - Accent3 2 9 6 2" xfId="29254"/>
    <cellStyle name="20% - Accent3 2 9 6 3" xfId="38131"/>
    <cellStyle name="20% - Accent3 2 9 7" xfId="22597"/>
    <cellStyle name="20% - Accent3 2 9 8" xfId="31472"/>
    <cellStyle name="20% - Accent3 20" xfId="8627"/>
    <cellStyle name="20% - Accent3 21" xfId="8628"/>
    <cellStyle name="20% - Accent3 22" xfId="8629"/>
    <cellStyle name="20% - Accent3 23" xfId="8630"/>
    <cellStyle name="20% - Accent3 24" xfId="8631"/>
    <cellStyle name="20% - Accent3 25" xfId="8632"/>
    <cellStyle name="20% - Accent3 26" xfId="8633"/>
    <cellStyle name="20% - Accent3 3" xfId="31"/>
    <cellStyle name="20% - Accent3 3 10" xfId="8635"/>
    <cellStyle name="20% - Accent3 3 11" xfId="8634"/>
    <cellStyle name="20% - Accent3 3 2" xfId="32"/>
    <cellStyle name="20% - Accent3 3 2 2" xfId="13109"/>
    <cellStyle name="20% - Accent3 3 2 2 2" xfId="15463"/>
    <cellStyle name="20% - Accent3 3 2 2 2 2" xfId="26293"/>
    <cellStyle name="20% - Accent3 3 2 2 2 3" xfId="35170"/>
    <cellStyle name="20% - Accent3 3 2 2 3" xfId="17682"/>
    <cellStyle name="20% - Accent3 3 2 2 3 2" xfId="28512"/>
    <cellStyle name="20% - Accent3 3 2 2 3 3" xfId="37389"/>
    <cellStyle name="20% - Accent3 3 2 2 4" xfId="20087"/>
    <cellStyle name="20% - Accent3 3 2 2 4 2" xfId="30731"/>
    <cellStyle name="20% - Accent3 3 2 2 4 3" xfId="39608"/>
    <cellStyle name="20% - Accent3 3 2 2 5" xfId="24074"/>
    <cellStyle name="20% - Accent3 3 2 2 6" xfId="32951"/>
    <cellStyle name="20% - Accent3 3 2 3" xfId="12376"/>
    <cellStyle name="20% - Accent3 3 2 3 2" xfId="14730"/>
    <cellStyle name="20% - Accent3 3 2 3 2 2" xfId="25560"/>
    <cellStyle name="20% - Accent3 3 2 3 2 3" xfId="34437"/>
    <cellStyle name="20% - Accent3 3 2 3 3" xfId="16949"/>
    <cellStyle name="20% - Accent3 3 2 3 3 2" xfId="27779"/>
    <cellStyle name="20% - Accent3 3 2 3 3 3" xfId="36656"/>
    <cellStyle name="20% - Accent3 3 2 3 4" xfId="19354"/>
    <cellStyle name="20% - Accent3 3 2 3 4 2" xfId="29998"/>
    <cellStyle name="20% - Accent3 3 2 3 4 3" xfId="38875"/>
    <cellStyle name="20% - Accent3 3 2 3 5" xfId="23341"/>
    <cellStyle name="20% - Accent3 3 2 3 6" xfId="32218"/>
    <cellStyle name="20% - Accent3 3 2 4" xfId="13854"/>
    <cellStyle name="20% - Accent3 3 2 4 2" xfId="24817"/>
    <cellStyle name="20% - Accent3 3 2 4 3" xfId="33694"/>
    <cellStyle name="20% - Accent3 3 2 5" xfId="16206"/>
    <cellStyle name="20% - Accent3 3 2 5 2" xfId="27036"/>
    <cellStyle name="20% - Accent3 3 2 5 3" xfId="35913"/>
    <cellStyle name="20% - Accent3 3 2 6" xfId="18427"/>
    <cellStyle name="20% - Accent3 3 2 6 2" xfId="29255"/>
    <cellStyle name="20% - Accent3 3 2 6 3" xfId="38132"/>
    <cellStyle name="20% - Accent3 3 2 7" xfId="22598"/>
    <cellStyle name="20% - Accent3 3 2 8" xfId="31473"/>
    <cellStyle name="20% - Accent3 3 2 9" xfId="8636"/>
    <cellStyle name="20% - Accent3 3 3" xfId="8637"/>
    <cellStyle name="20% - Accent3 3 3 2" xfId="13110"/>
    <cellStyle name="20% - Accent3 3 3 2 2" xfId="15464"/>
    <cellStyle name="20% - Accent3 3 3 2 2 2" xfId="26294"/>
    <cellStyle name="20% - Accent3 3 3 2 2 3" xfId="35171"/>
    <cellStyle name="20% - Accent3 3 3 2 3" xfId="17683"/>
    <cellStyle name="20% - Accent3 3 3 2 3 2" xfId="28513"/>
    <cellStyle name="20% - Accent3 3 3 2 3 3" xfId="37390"/>
    <cellStyle name="20% - Accent3 3 3 2 4" xfId="20088"/>
    <cellStyle name="20% - Accent3 3 3 2 4 2" xfId="30732"/>
    <cellStyle name="20% - Accent3 3 3 2 4 3" xfId="39609"/>
    <cellStyle name="20% - Accent3 3 3 2 5" xfId="24075"/>
    <cellStyle name="20% - Accent3 3 3 2 6" xfId="32952"/>
    <cellStyle name="20% - Accent3 3 3 3" xfId="12377"/>
    <cellStyle name="20% - Accent3 3 3 3 2" xfId="14731"/>
    <cellStyle name="20% - Accent3 3 3 3 2 2" xfId="25561"/>
    <cellStyle name="20% - Accent3 3 3 3 2 3" xfId="34438"/>
    <cellStyle name="20% - Accent3 3 3 3 3" xfId="16950"/>
    <cellStyle name="20% - Accent3 3 3 3 3 2" xfId="27780"/>
    <cellStyle name="20% - Accent3 3 3 3 3 3" xfId="36657"/>
    <cellStyle name="20% - Accent3 3 3 3 4" xfId="19355"/>
    <cellStyle name="20% - Accent3 3 3 3 4 2" xfId="29999"/>
    <cellStyle name="20% - Accent3 3 3 3 4 3" xfId="38876"/>
    <cellStyle name="20% - Accent3 3 3 3 5" xfId="23342"/>
    <cellStyle name="20% - Accent3 3 3 3 6" xfId="32219"/>
    <cellStyle name="20% - Accent3 3 3 4" xfId="13855"/>
    <cellStyle name="20% - Accent3 3 3 4 2" xfId="24818"/>
    <cellStyle name="20% - Accent3 3 3 4 3" xfId="33695"/>
    <cellStyle name="20% - Accent3 3 3 5" xfId="16207"/>
    <cellStyle name="20% - Accent3 3 3 5 2" xfId="27037"/>
    <cellStyle name="20% - Accent3 3 3 5 3" xfId="35914"/>
    <cellStyle name="20% - Accent3 3 3 6" xfId="18428"/>
    <cellStyle name="20% - Accent3 3 3 6 2" xfId="29256"/>
    <cellStyle name="20% - Accent3 3 3 6 3" xfId="38133"/>
    <cellStyle name="20% - Accent3 3 3 7" xfId="22599"/>
    <cellStyle name="20% - Accent3 3 3 8" xfId="31474"/>
    <cellStyle name="20% - Accent3 3 4" xfId="8638"/>
    <cellStyle name="20% - Accent3 3 4 2" xfId="13111"/>
    <cellStyle name="20% - Accent3 3 4 2 2" xfId="15465"/>
    <cellStyle name="20% - Accent3 3 4 2 2 2" xfId="26295"/>
    <cellStyle name="20% - Accent3 3 4 2 2 3" xfId="35172"/>
    <cellStyle name="20% - Accent3 3 4 2 3" xfId="17684"/>
    <cellStyle name="20% - Accent3 3 4 2 3 2" xfId="28514"/>
    <cellStyle name="20% - Accent3 3 4 2 3 3" xfId="37391"/>
    <cellStyle name="20% - Accent3 3 4 2 4" xfId="20089"/>
    <cellStyle name="20% - Accent3 3 4 2 4 2" xfId="30733"/>
    <cellStyle name="20% - Accent3 3 4 2 4 3" xfId="39610"/>
    <cellStyle name="20% - Accent3 3 4 2 5" xfId="24076"/>
    <cellStyle name="20% - Accent3 3 4 2 6" xfId="32953"/>
    <cellStyle name="20% - Accent3 3 4 3" xfId="12378"/>
    <cellStyle name="20% - Accent3 3 4 3 2" xfId="14732"/>
    <cellStyle name="20% - Accent3 3 4 3 2 2" xfId="25562"/>
    <cellStyle name="20% - Accent3 3 4 3 2 3" xfId="34439"/>
    <cellStyle name="20% - Accent3 3 4 3 3" xfId="16951"/>
    <cellStyle name="20% - Accent3 3 4 3 3 2" xfId="27781"/>
    <cellStyle name="20% - Accent3 3 4 3 3 3" xfId="36658"/>
    <cellStyle name="20% - Accent3 3 4 3 4" xfId="19356"/>
    <cellStyle name="20% - Accent3 3 4 3 4 2" xfId="30000"/>
    <cellStyle name="20% - Accent3 3 4 3 4 3" xfId="38877"/>
    <cellStyle name="20% - Accent3 3 4 3 5" xfId="23343"/>
    <cellStyle name="20% - Accent3 3 4 3 6" xfId="32220"/>
    <cellStyle name="20% - Accent3 3 4 4" xfId="13856"/>
    <cellStyle name="20% - Accent3 3 4 4 2" xfId="24819"/>
    <cellStyle name="20% - Accent3 3 4 4 3" xfId="33696"/>
    <cellStyle name="20% - Accent3 3 4 5" xfId="16208"/>
    <cellStyle name="20% - Accent3 3 4 5 2" xfId="27038"/>
    <cellStyle name="20% - Accent3 3 4 5 3" xfId="35915"/>
    <cellStyle name="20% - Accent3 3 4 6" xfId="18429"/>
    <cellStyle name="20% - Accent3 3 4 6 2" xfId="29257"/>
    <cellStyle name="20% - Accent3 3 4 6 3" xfId="38134"/>
    <cellStyle name="20% - Accent3 3 4 7" xfId="22600"/>
    <cellStyle name="20% - Accent3 3 4 8" xfId="31475"/>
    <cellStyle name="20% - Accent3 3 5" xfId="8639"/>
    <cellStyle name="20% - Accent3 3 5 2" xfId="13112"/>
    <cellStyle name="20% - Accent3 3 5 2 2" xfId="15466"/>
    <cellStyle name="20% - Accent3 3 5 2 2 2" xfId="26296"/>
    <cellStyle name="20% - Accent3 3 5 2 2 3" xfId="35173"/>
    <cellStyle name="20% - Accent3 3 5 2 3" xfId="17685"/>
    <cellStyle name="20% - Accent3 3 5 2 3 2" xfId="28515"/>
    <cellStyle name="20% - Accent3 3 5 2 3 3" xfId="37392"/>
    <cellStyle name="20% - Accent3 3 5 2 4" xfId="20090"/>
    <cellStyle name="20% - Accent3 3 5 2 4 2" xfId="30734"/>
    <cellStyle name="20% - Accent3 3 5 2 4 3" xfId="39611"/>
    <cellStyle name="20% - Accent3 3 5 2 5" xfId="24077"/>
    <cellStyle name="20% - Accent3 3 5 2 6" xfId="32954"/>
    <cellStyle name="20% - Accent3 3 5 3" xfId="12379"/>
    <cellStyle name="20% - Accent3 3 5 3 2" xfId="14733"/>
    <cellStyle name="20% - Accent3 3 5 3 2 2" xfId="25563"/>
    <cellStyle name="20% - Accent3 3 5 3 2 3" xfId="34440"/>
    <cellStyle name="20% - Accent3 3 5 3 3" xfId="16952"/>
    <cellStyle name="20% - Accent3 3 5 3 3 2" xfId="27782"/>
    <cellStyle name="20% - Accent3 3 5 3 3 3" xfId="36659"/>
    <cellStyle name="20% - Accent3 3 5 3 4" xfId="19357"/>
    <cellStyle name="20% - Accent3 3 5 3 4 2" xfId="30001"/>
    <cellStyle name="20% - Accent3 3 5 3 4 3" xfId="38878"/>
    <cellStyle name="20% - Accent3 3 5 3 5" xfId="23344"/>
    <cellStyle name="20% - Accent3 3 5 3 6" xfId="32221"/>
    <cellStyle name="20% - Accent3 3 5 4" xfId="13857"/>
    <cellStyle name="20% - Accent3 3 5 4 2" xfId="24820"/>
    <cellStyle name="20% - Accent3 3 5 4 3" xfId="33697"/>
    <cellStyle name="20% - Accent3 3 5 5" xfId="16209"/>
    <cellStyle name="20% - Accent3 3 5 5 2" xfId="27039"/>
    <cellStyle name="20% - Accent3 3 5 5 3" xfId="35916"/>
    <cellStyle name="20% - Accent3 3 5 6" xfId="18430"/>
    <cellStyle name="20% - Accent3 3 5 6 2" xfId="29258"/>
    <cellStyle name="20% - Accent3 3 5 6 3" xfId="38135"/>
    <cellStyle name="20% - Accent3 3 5 7" xfId="22601"/>
    <cellStyle name="20% - Accent3 3 5 8" xfId="31476"/>
    <cellStyle name="20% - Accent3 3 6" xfId="8640"/>
    <cellStyle name="20% - Accent3 3 7" xfId="8641"/>
    <cellStyle name="20% - Accent3 3 8" xfId="8642"/>
    <cellStyle name="20% - Accent3 3 9" xfId="8643"/>
    <cellStyle name="20% - Accent3 4" xfId="8644"/>
    <cellStyle name="20% - Accent3 4 2" xfId="8645"/>
    <cellStyle name="20% - Accent3 4 3" xfId="8646"/>
    <cellStyle name="20% - Accent3 4 4" xfId="8647"/>
    <cellStyle name="20% - Accent3 4 5" xfId="8648"/>
    <cellStyle name="20% - Accent3 4 6" xfId="8649"/>
    <cellStyle name="20% - Accent3 5" xfId="8650"/>
    <cellStyle name="20% - Accent3 5 2" xfId="8651"/>
    <cellStyle name="20% - Accent3 5 3" xfId="8652"/>
    <cellStyle name="20% - Accent3 5 4" xfId="8653"/>
    <cellStyle name="20% - Accent3 5 5" xfId="8654"/>
    <cellStyle name="20% - Accent3 5 6" xfId="8655"/>
    <cellStyle name="20% - Accent3 6" xfId="8656"/>
    <cellStyle name="20% - Accent3 6 2" xfId="8657"/>
    <cellStyle name="20% - Accent3 6 3" xfId="8658"/>
    <cellStyle name="20% - Accent3 6 4" xfId="8659"/>
    <cellStyle name="20% - Accent3 6 5" xfId="8660"/>
    <cellStyle name="20% - Accent3 6 6" xfId="8661"/>
    <cellStyle name="20% - Accent3 7" xfId="8662"/>
    <cellStyle name="20% - Accent3 7 10" xfId="16210"/>
    <cellStyle name="20% - Accent3 7 10 2" xfId="27040"/>
    <cellStyle name="20% - Accent3 7 10 3" xfId="35917"/>
    <cellStyle name="20% - Accent3 7 11" xfId="18431"/>
    <cellStyle name="20% - Accent3 7 11 2" xfId="29259"/>
    <cellStyle name="20% - Accent3 7 11 3" xfId="38136"/>
    <cellStyle name="20% - Accent3 7 12" xfId="22602"/>
    <cellStyle name="20% - Accent3 7 13" xfId="31477"/>
    <cellStyle name="20% - Accent3 7 2" xfId="8663"/>
    <cellStyle name="20% - Accent3 7 3" xfId="8664"/>
    <cellStyle name="20% - Accent3 7 4" xfId="8665"/>
    <cellStyle name="20% - Accent3 7 5" xfId="8666"/>
    <cellStyle name="20% - Accent3 7 6" xfId="8667"/>
    <cellStyle name="20% - Accent3 7 7" xfId="13113"/>
    <cellStyle name="20% - Accent3 7 7 2" xfId="15467"/>
    <cellStyle name="20% - Accent3 7 7 2 2" xfId="26297"/>
    <cellStyle name="20% - Accent3 7 7 2 3" xfId="35174"/>
    <cellStyle name="20% - Accent3 7 7 3" xfId="17686"/>
    <cellStyle name="20% - Accent3 7 7 3 2" xfId="28516"/>
    <cellStyle name="20% - Accent3 7 7 3 3" xfId="37393"/>
    <cellStyle name="20% - Accent3 7 7 4" xfId="20091"/>
    <cellStyle name="20% - Accent3 7 7 4 2" xfId="30735"/>
    <cellStyle name="20% - Accent3 7 7 4 3" xfId="39612"/>
    <cellStyle name="20% - Accent3 7 7 5" xfId="24078"/>
    <cellStyle name="20% - Accent3 7 7 6" xfId="32955"/>
    <cellStyle name="20% - Accent3 7 8" xfId="12380"/>
    <cellStyle name="20% - Accent3 7 8 2" xfId="14734"/>
    <cellStyle name="20% - Accent3 7 8 2 2" xfId="25564"/>
    <cellStyle name="20% - Accent3 7 8 2 3" xfId="34441"/>
    <cellStyle name="20% - Accent3 7 8 3" xfId="16953"/>
    <cellStyle name="20% - Accent3 7 8 3 2" xfId="27783"/>
    <cellStyle name="20% - Accent3 7 8 3 3" xfId="36660"/>
    <cellStyle name="20% - Accent3 7 8 4" xfId="19358"/>
    <cellStyle name="20% - Accent3 7 8 4 2" xfId="30002"/>
    <cellStyle name="20% - Accent3 7 8 4 3" xfId="38879"/>
    <cellStyle name="20% - Accent3 7 8 5" xfId="23345"/>
    <cellStyle name="20% - Accent3 7 8 6" xfId="32222"/>
    <cellStyle name="20% - Accent3 7 9" xfId="13858"/>
    <cellStyle name="20% - Accent3 7 9 2" xfId="24821"/>
    <cellStyle name="20% - Accent3 7 9 3" xfId="33698"/>
    <cellStyle name="20% - Accent3 8" xfId="8668"/>
    <cellStyle name="20% - Accent3 8 2" xfId="8669"/>
    <cellStyle name="20% - Accent3 8 3" xfId="8670"/>
    <cellStyle name="20% - Accent3 8 4" xfId="8671"/>
    <cellStyle name="20% - Accent3 8 5" xfId="8672"/>
    <cellStyle name="20% - Accent3 8 6" xfId="8673"/>
    <cellStyle name="20% - Accent3 9" xfId="8674"/>
    <cellStyle name="20% - Accent3 9 2" xfId="8675"/>
    <cellStyle name="20% - Accent3 9 3" xfId="8676"/>
    <cellStyle name="20% - Accent3 9 4" xfId="8677"/>
    <cellStyle name="20% - Accent3 9 5" xfId="8678"/>
    <cellStyle name="20% - Accent4 10" xfId="8679"/>
    <cellStyle name="20% - Accent4 10 2" xfId="8680"/>
    <cellStyle name="20% - Accent4 10 3" xfId="8681"/>
    <cellStyle name="20% - Accent4 10 4" xfId="8682"/>
    <cellStyle name="20% - Accent4 10 5" xfId="8683"/>
    <cellStyle name="20% - Accent4 11" xfId="8684"/>
    <cellStyle name="20% - Accent4 11 2" xfId="8685"/>
    <cellStyle name="20% - Accent4 11 3" xfId="8686"/>
    <cellStyle name="20% - Accent4 11 4" xfId="8687"/>
    <cellStyle name="20% - Accent4 11 5" xfId="8688"/>
    <cellStyle name="20% - Accent4 12" xfId="8689"/>
    <cellStyle name="20% - Accent4 12 2" xfId="8690"/>
    <cellStyle name="20% - Accent4 12 3" xfId="8691"/>
    <cellStyle name="20% - Accent4 12 4" xfId="8692"/>
    <cellStyle name="20% - Accent4 12 5" xfId="8693"/>
    <cellStyle name="20% - Accent4 13" xfId="8694"/>
    <cellStyle name="20% - Accent4 14" xfId="8695"/>
    <cellStyle name="20% - Accent4 15" xfId="8696"/>
    <cellStyle name="20% - Accent4 16" xfId="8697"/>
    <cellStyle name="20% - Accent4 17" xfId="8698"/>
    <cellStyle name="20% - Accent4 18" xfId="8699"/>
    <cellStyle name="20% - Accent4 19" xfId="8700"/>
    <cellStyle name="20% - Accent4 2" xfId="33"/>
    <cellStyle name="20% - Accent4 2 10" xfId="8702"/>
    <cellStyle name="20% - Accent4 2 10 2" xfId="13114"/>
    <cellStyle name="20% - Accent4 2 10 2 2" xfId="15468"/>
    <cellStyle name="20% - Accent4 2 10 2 2 2" xfId="26298"/>
    <cellStyle name="20% - Accent4 2 10 2 2 3" xfId="35175"/>
    <cellStyle name="20% - Accent4 2 10 2 3" xfId="17687"/>
    <cellStyle name="20% - Accent4 2 10 2 3 2" xfId="28517"/>
    <cellStyle name="20% - Accent4 2 10 2 3 3" xfId="37394"/>
    <cellStyle name="20% - Accent4 2 10 2 4" xfId="20092"/>
    <cellStyle name="20% - Accent4 2 10 2 4 2" xfId="30736"/>
    <cellStyle name="20% - Accent4 2 10 2 4 3" xfId="39613"/>
    <cellStyle name="20% - Accent4 2 10 2 5" xfId="24079"/>
    <cellStyle name="20% - Accent4 2 10 2 6" xfId="32956"/>
    <cellStyle name="20% - Accent4 2 10 3" xfId="12381"/>
    <cellStyle name="20% - Accent4 2 10 3 2" xfId="14735"/>
    <cellStyle name="20% - Accent4 2 10 3 2 2" xfId="25565"/>
    <cellStyle name="20% - Accent4 2 10 3 2 3" xfId="34442"/>
    <cellStyle name="20% - Accent4 2 10 3 3" xfId="16954"/>
    <cellStyle name="20% - Accent4 2 10 3 3 2" xfId="27784"/>
    <cellStyle name="20% - Accent4 2 10 3 3 3" xfId="36661"/>
    <cellStyle name="20% - Accent4 2 10 3 4" xfId="19359"/>
    <cellStyle name="20% - Accent4 2 10 3 4 2" xfId="30003"/>
    <cellStyle name="20% - Accent4 2 10 3 4 3" xfId="38880"/>
    <cellStyle name="20% - Accent4 2 10 3 5" xfId="23346"/>
    <cellStyle name="20% - Accent4 2 10 3 6" xfId="32223"/>
    <cellStyle name="20% - Accent4 2 10 4" xfId="13859"/>
    <cellStyle name="20% - Accent4 2 10 4 2" xfId="24822"/>
    <cellStyle name="20% - Accent4 2 10 4 3" xfId="33699"/>
    <cellStyle name="20% - Accent4 2 10 5" xfId="16211"/>
    <cellStyle name="20% - Accent4 2 10 5 2" xfId="27041"/>
    <cellStyle name="20% - Accent4 2 10 5 3" xfId="35918"/>
    <cellStyle name="20% - Accent4 2 10 6" xfId="18432"/>
    <cellStyle name="20% - Accent4 2 10 6 2" xfId="29260"/>
    <cellStyle name="20% - Accent4 2 10 6 3" xfId="38137"/>
    <cellStyle name="20% - Accent4 2 10 7" xfId="22603"/>
    <cellStyle name="20% - Accent4 2 10 8" xfId="31478"/>
    <cellStyle name="20% - Accent4 2 11" xfId="8703"/>
    <cellStyle name="20% - Accent4 2 11 2" xfId="8704"/>
    <cellStyle name="20% - Accent4 2 11 2 2" xfId="13115"/>
    <cellStyle name="20% - Accent4 2 11 2 2 2" xfId="15469"/>
    <cellStyle name="20% - Accent4 2 11 2 2 2 2" xfId="26299"/>
    <cellStyle name="20% - Accent4 2 11 2 2 2 3" xfId="35176"/>
    <cellStyle name="20% - Accent4 2 11 2 2 3" xfId="17688"/>
    <cellStyle name="20% - Accent4 2 11 2 2 3 2" xfId="28518"/>
    <cellStyle name="20% - Accent4 2 11 2 2 3 3" xfId="37395"/>
    <cellStyle name="20% - Accent4 2 11 2 2 4" xfId="20093"/>
    <cellStyle name="20% - Accent4 2 11 2 2 4 2" xfId="30737"/>
    <cellStyle name="20% - Accent4 2 11 2 2 4 3" xfId="39614"/>
    <cellStyle name="20% - Accent4 2 11 2 2 5" xfId="24080"/>
    <cellStyle name="20% - Accent4 2 11 2 2 6" xfId="32957"/>
    <cellStyle name="20% - Accent4 2 11 2 3" xfId="12382"/>
    <cellStyle name="20% - Accent4 2 11 2 3 2" xfId="14736"/>
    <cellStyle name="20% - Accent4 2 11 2 3 2 2" xfId="25566"/>
    <cellStyle name="20% - Accent4 2 11 2 3 2 3" xfId="34443"/>
    <cellStyle name="20% - Accent4 2 11 2 3 3" xfId="16955"/>
    <cellStyle name="20% - Accent4 2 11 2 3 3 2" xfId="27785"/>
    <cellStyle name="20% - Accent4 2 11 2 3 3 3" xfId="36662"/>
    <cellStyle name="20% - Accent4 2 11 2 3 4" xfId="19360"/>
    <cellStyle name="20% - Accent4 2 11 2 3 4 2" xfId="30004"/>
    <cellStyle name="20% - Accent4 2 11 2 3 4 3" xfId="38881"/>
    <cellStyle name="20% - Accent4 2 11 2 3 5" xfId="23347"/>
    <cellStyle name="20% - Accent4 2 11 2 3 6" xfId="32224"/>
    <cellStyle name="20% - Accent4 2 11 2 4" xfId="13860"/>
    <cellStyle name="20% - Accent4 2 11 2 4 2" xfId="24823"/>
    <cellStyle name="20% - Accent4 2 11 2 4 3" xfId="33700"/>
    <cellStyle name="20% - Accent4 2 11 2 5" xfId="16212"/>
    <cellStyle name="20% - Accent4 2 11 2 5 2" xfId="27042"/>
    <cellStyle name="20% - Accent4 2 11 2 5 3" xfId="35919"/>
    <cellStyle name="20% - Accent4 2 11 2 6" xfId="18433"/>
    <cellStyle name="20% - Accent4 2 11 2 6 2" xfId="29261"/>
    <cellStyle name="20% - Accent4 2 11 2 6 3" xfId="38138"/>
    <cellStyle name="20% - Accent4 2 11 2 7" xfId="22604"/>
    <cellStyle name="20% - Accent4 2 11 2 8" xfId="31479"/>
    <cellStyle name="20% - Accent4 2 11 3" xfId="8705"/>
    <cellStyle name="20% - Accent4 2 11 3 2" xfId="13116"/>
    <cellStyle name="20% - Accent4 2 11 3 2 2" xfId="15470"/>
    <cellStyle name="20% - Accent4 2 11 3 2 2 2" xfId="26300"/>
    <cellStyle name="20% - Accent4 2 11 3 2 2 3" xfId="35177"/>
    <cellStyle name="20% - Accent4 2 11 3 2 3" xfId="17689"/>
    <cellStyle name="20% - Accent4 2 11 3 2 3 2" xfId="28519"/>
    <cellStyle name="20% - Accent4 2 11 3 2 3 3" xfId="37396"/>
    <cellStyle name="20% - Accent4 2 11 3 2 4" xfId="20094"/>
    <cellStyle name="20% - Accent4 2 11 3 2 4 2" xfId="30738"/>
    <cellStyle name="20% - Accent4 2 11 3 2 4 3" xfId="39615"/>
    <cellStyle name="20% - Accent4 2 11 3 2 5" xfId="24081"/>
    <cellStyle name="20% - Accent4 2 11 3 2 6" xfId="32958"/>
    <cellStyle name="20% - Accent4 2 11 3 3" xfId="12383"/>
    <cellStyle name="20% - Accent4 2 11 3 3 2" xfId="14737"/>
    <cellStyle name="20% - Accent4 2 11 3 3 2 2" xfId="25567"/>
    <cellStyle name="20% - Accent4 2 11 3 3 2 3" xfId="34444"/>
    <cellStyle name="20% - Accent4 2 11 3 3 3" xfId="16956"/>
    <cellStyle name="20% - Accent4 2 11 3 3 3 2" xfId="27786"/>
    <cellStyle name="20% - Accent4 2 11 3 3 3 3" xfId="36663"/>
    <cellStyle name="20% - Accent4 2 11 3 3 4" xfId="19361"/>
    <cellStyle name="20% - Accent4 2 11 3 3 4 2" xfId="30005"/>
    <cellStyle name="20% - Accent4 2 11 3 3 4 3" xfId="38882"/>
    <cellStyle name="20% - Accent4 2 11 3 3 5" xfId="23348"/>
    <cellStyle name="20% - Accent4 2 11 3 3 6" xfId="32225"/>
    <cellStyle name="20% - Accent4 2 11 3 4" xfId="13861"/>
    <cellStyle name="20% - Accent4 2 11 3 4 2" xfId="24824"/>
    <cellStyle name="20% - Accent4 2 11 3 4 3" xfId="33701"/>
    <cellStyle name="20% - Accent4 2 11 3 5" xfId="16213"/>
    <cellStyle name="20% - Accent4 2 11 3 5 2" xfId="27043"/>
    <cellStyle name="20% - Accent4 2 11 3 5 3" xfId="35920"/>
    <cellStyle name="20% - Accent4 2 11 3 6" xfId="18434"/>
    <cellStyle name="20% - Accent4 2 11 3 6 2" xfId="29262"/>
    <cellStyle name="20% - Accent4 2 11 3 6 3" xfId="38139"/>
    <cellStyle name="20% - Accent4 2 11 3 7" xfId="22605"/>
    <cellStyle name="20% - Accent4 2 11 3 8" xfId="31480"/>
    <cellStyle name="20% - Accent4 2 11 4" xfId="8706"/>
    <cellStyle name="20% - Accent4 2 11 4 2" xfId="13117"/>
    <cellStyle name="20% - Accent4 2 11 4 2 2" xfId="15471"/>
    <cellStyle name="20% - Accent4 2 11 4 2 2 2" xfId="26301"/>
    <cellStyle name="20% - Accent4 2 11 4 2 2 3" xfId="35178"/>
    <cellStyle name="20% - Accent4 2 11 4 2 3" xfId="17690"/>
    <cellStyle name="20% - Accent4 2 11 4 2 3 2" xfId="28520"/>
    <cellStyle name="20% - Accent4 2 11 4 2 3 3" xfId="37397"/>
    <cellStyle name="20% - Accent4 2 11 4 2 4" xfId="20095"/>
    <cellStyle name="20% - Accent4 2 11 4 2 4 2" xfId="30739"/>
    <cellStyle name="20% - Accent4 2 11 4 2 4 3" xfId="39616"/>
    <cellStyle name="20% - Accent4 2 11 4 2 5" xfId="24082"/>
    <cellStyle name="20% - Accent4 2 11 4 2 6" xfId="32959"/>
    <cellStyle name="20% - Accent4 2 11 4 3" xfId="12384"/>
    <cellStyle name="20% - Accent4 2 11 4 3 2" xfId="14738"/>
    <cellStyle name="20% - Accent4 2 11 4 3 2 2" xfId="25568"/>
    <cellStyle name="20% - Accent4 2 11 4 3 2 3" xfId="34445"/>
    <cellStyle name="20% - Accent4 2 11 4 3 3" xfId="16957"/>
    <cellStyle name="20% - Accent4 2 11 4 3 3 2" xfId="27787"/>
    <cellStyle name="20% - Accent4 2 11 4 3 3 3" xfId="36664"/>
    <cellStyle name="20% - Accent4 2 11 4 3 4" xfId="19362"/>
    <cellStyle name="20% - Accent4 2 11 4 3 4 2" xfId="30006"/>
    <cellStyle name="20% - Accent4 2 11 4 3 4 3" xfId="38883"/>
    <cellStyle name="20% - Accent4 2 11 4 3 5" xfId="23349"/>
    <cellStyle name="20% - Accent4 2 11 4 3 6" xfId="32226"/>
    <cellStyle name="20% - Accent4 2 11 4 4" xfId="13862"/>
    <cellStyle name="20% - Accent4 2 11 4 4 2" xfId="24825"/>
    <cellStyle name="20% - Accent4 2 11 4 4 3" xfId="33702"/>
    <cellStyle name="20% - Accent4 2 11 4 5" xfId="16214"/>
    <cellStyle name="20% - Accent4 2 11 4 5 2" xfId="27044"/>
    <cellStyle name="20% - Accent4 2 11 4 5 3" xfId="35921"/>
    <cellStyle name="20% - Accent4 2 11 4 6" xfId="18435"/>
    <cellStyle name="20% - Accent4 2 11 4 6 2" xfId="29263"/>
    <cellStyle name="20% - Accent4 2 11 4 6 3" xfId="38140"/>
    <cellStyle name="20% - Accent4 2 11 4 7" xfId="22606"/>
    <cellStyle name="20% - Accent4 2 11 4 8" xfId="31481"/>
    <cellStyle name="20% - Accent4 2 11 5" xfId="8707"/>
    <cellStyle name="20% - Accent4 2 11 5 2" xfId="13118"/>
    <cellStyle name="20% - Accent4 2 11 5 2 2" xfId="15472"/>
    <cellStyle name="20% - Accent4 2 11 5 2 2 2" xfId="26302"/>
    <cellStyle name="20% - Accent4 2 11 5 2 2 3" xfId="35179"/>
    <cellStyle name="20% - Accent4 2 11 5 2 3" xfId="17691"/>
    <cellStyle name="20% - Accent4 2 11 5 2 3 2" xfId="28521"/>
    <cellStyle name="20% - Accent4 2 11 5 2 3 3" xfId="37398"/>
    <cellStyle name="20% - Accent4 2 11 5 2 4" xfId="20096"/>
    <cellStyle name="20% - Accent4 2 11 5 2 4 2" xfId="30740"/>
    <cellStyle name="20% - Accent4 2 11 5 2 4 3" xfId="39617"/>
    <cellStyle name="20% - Accent4 2 11 5 2 5" xfId="24083"/>
    <cellStyle name="20% - Accent4 2 11 5 2 6" xfId="32960"/>
    <cellStyle name="20% - Accent4 2 11 5 3" xfId="12385"/>
    <cellStyle name="20% - Accent4 2 11 5 3 2" xfId="14739"/>
    <cellStyle name="20% - Accent4 2 11 5 3 2 2" xfId="25569"/>
    <cellStyle name="20% - Accent4 2 11 5 3 2 3" xfId="34446"/>
    <cellStyle name="20% - Accent4 2 11 5 3 3" xfId="16958"/>
    <cellStyle name="20% - Accent4 2 11 5 3 3 2" xfId="27788"/>
    <cellStyle name="20% - Accent4 2 11 5 3 3 3" xfId="36665"/>
    <cellStyle name="20% - Accent4 2 11 5 3 4" xfId="19363"/>
    <cellStyle name="20% - Accent4 2 11 5 3 4 2" xfId="30007"/>
    <cellStyle name="20% - Accent4 2 11 5 3 4 3" xfId="38884"/>
    <cellStyle name="20% - Accent4 2 11 5 3 5" xfId="23350"/>
    <cellStyle name="20% - Accent4 2 11 5 3 6" xfId="32227"/>
    <cellStyle name="20% - Accent4 2 11 5 4" xfId="13863"/>
    <cellStyle name="20% - Accent4 2 11 5 4 2" xfId="24826"/>
    <cellStyle name="20% - Accent4 2 11 5 4 3" xfId="33703"/>
    <cellStyle name="20% - Accent4 2 11 5 5" xfId="16215"/>
    <cellStyle name="20% - Accent4 2 11 5 5 2" xfId="27045"/>
    <cellStyle name="20% - Accent4 2 11 5 5 3" xfId="35922"/>
    <cellStyle name="20% - Accent4 2 11 5 6" xfId="18436"/>
    <cellStyle name="20% - Accent4 2 11 5 6 2" xfId="29264"/>
    <cellStyle name="20% - Accent4 2 11 5 6 3" xfId="38141"/>
    <cellStyle name="20% - Accent4 2 11 5 7" xfId="22607"/>
    <cellStyle name="20% - Accent4 2 11 5 8" xfId="31482"/>
    <cellStyle name="20% - Accent4 2 12" xfId="8708"/>
    <cellStyle name="20% - Accent4 2 13" xfId="8709"/>
    <cellStyle name="20% - Accent4 2 14" xfId="8710"/>
    <cellStyle name="20% - Accent4 2 15" xfId="8711"/>
    <cellStyle name="20% - Accent4 2 15 2" xfId="13119"/>
    <cellStyle name="20% - Accent4 2 15 2 2" xfId="15473"/>
    <cellStyle name="20% - Accent4 2 15 2 2 2" xfId="26303"/>
    <cellStyle name="20% - Accent4 2 15 2 2 3" xfId="35180"/>
    <cellStyle name="20% - Accent4 2 15 2 3" xfId="17692"/>
    <cellStyle name="20% - Accent4 2 15 2 3 2" xfId="28522"/>
    <cellStyle name="20% - Accent4 2 15 2 3 3" xfId="37399"/>
    <cellStyle name="20% - Accent4 2 15 2 4" xfId="20097"/>
    <cellStyle name="20% - Accent4 2 15 2 4 2" xfId="30741"/>
    <cellStyle name="20% - Accent4 2 15 2 4 3" xfId="39618"/>
    <cellStyle name="20% - Accent4 2 15 2 5" xfId="24084"/>
    <cellStyle name="20% - Accent4 2 15 2 6" xfId="32961"/>
    <cellStyle name="20% - Accent4 2 15 3" xfId="12386"/>
    <cellStyle name="20% - Accent4 2 15 3 2" xfId="14740"/>
    <cellStyle name="20% - Accent4 2 15 3 2 2" xfId="25570"/>
    <cellStyle name="20% - Accent4 2 15 3 2 3" xfId="34447"/>
    <cellStyle name="20% - Accent4 2 15 3 3" xfId="16959"/>
    <cellStyle name="20% - Accent4 2 15 3 3 2" xfId="27789"/>
    <cellStyle name="20% - Accent4 2 15 3 3 3" xfId="36666"/>
    <cellStyle name="20% - Accent4 2 15 3 4" xfId="19364"/>
    <cellStyle name="20% - Accent4 2 15 3 4 2" xfId="30008"/>
    <cellStyle name="20% - Accent4 2 15 3 4 3" xfId="38885"/>
    <cellStyle name="20% - Accent4 2 15 3 5" xfId="23351"/>
    <cellStyle name="20% - Accent4 2 15 3 6" xfId="32228"/>
    <cellStyle name="20% - Accent4 2 15 4" xfId="13864"/>
    <cellStyle name="20% - Accent4 2 15 4 2" xfId="24827"/>
    <cellStyle name="20% - Accent4 2 15 4 3" xfId="33704"/>
    <cellStyle name="20% - Accent4 2 15 5" xfId="16216"/>
    <cellStyle name="20% - Accent4 2 15 5 2" xfId="27046"/>
    <cellStyle name="20% - Accent4 2 15 5 3" xfId="35923"/>
    <cellStyle name="20% - Accent4 2 15 6" xfId="18437"/>
    <cellStyle name="20% - Accent4 2 15 6 2" xfId="29265"/>
    <cellStyle name="20% - Accent4 2 15 6 3" xfId="38142"/>
    <cellStyle name="20% - Accent4 2 15 7" xfId="22608"/>
    <cellStyle name="20% - Accent4 2 15 8" xfId="31483"/>
    <cellStyle name="20% - Accent4 2 16" xfId="8712"/>
    <cellStyle name="20% - Accent4 2 17" xfId="8701"/>
    <cellStyle name="20% - Accent4 2 2" xfId="34"/>
    <cellStyle name="20% - Accent4 2 2 10" xfId="13120"/>
    <cellStyle name="20% - Accent4 2 2 10 2" xfId="15474"/>
    <cellStyle name="20% - Accent4 2 2 10 2 2" xfId="26304"/>
    <cellStyle name="20% - Accent4 2 2 10 2 3" xfId="35181"/>
    <cellStyle name="20% - Accent4 2 2 10 3" xfId="17693"/>
    <cellStyle name="20% - Accent4 2 2 10 3 2" xfId="28523"/>
    <cellStyle name="20% - Accent4 2 2 10 3 3" xfId="37400"/>
    <cellStyle name="20% - Accent4 2 2 10 4" xfId="20098"/>
    <cellStyle name="20% - Accent4 2 2 10 4 2" xfId="30742"/>
    <cellStyle name="20% - Accent4 2 2 10 4 3" xfId="39619"/>
    <cellStyle name="20% - Accent4 2 2 10 5" xfId="24085"/>
    <cellStyle name="20% - Accent4 2 2 10 6" xfId="32962"/>
    <cellStyle name="20% - Accent4 2 2 11" xfId="12387"/>
    <cellStyle name="20% - Accent4 2 2 11 2" xfId="14741"/>
    <cellStyle name="20% - Accent4 2 2 11 2 2" xfId="25571"/>
    <cellStyle name="20% - Accent4 2 2 11 2 3" xfId="34448"/>
    <cellStyle name="20% - Accent4 2 2 11 3" xfId="16960"/>
    <cellStyle name="20% - Accent4 2 2 11 3 2" xfId="27790"/>
    <cellStyle name="20% - Accent4 2 2 11 3 3" xfId="36667"/>
    <cellStyle name="20% - Accent4 2 2 11 4" xfId="19365"/>
    <cellStyle name="20% - Accent4 2 2 11 4 2" xfId="30009"/>
    <cellStyle name="20% - Accent4 2 2 11 4 3" xfId="38886"/>
    <cellStyle name="20% - Accent4 2 2 11 5" xfId="23352"/>
    <cellStyle name="20% - Accent4 2 2 11 6" xfId="32229"/>
    <cellStyle name="20% - Accent4 2 2 12" xfId="13865"/>
    <cellStyle name="20% - Accent4 2 2 12 2" xfId="24828"/>
    <cellStyle name="20% - Accent4 2 2 12 3" xfId="33705"/>
    <cellStyle name="20% - Accent4 2 2 13" xfId="16217"/>
    <cellStyle name="20% - Accent4 2 2 13 2" xfId="27047"/>
    <cellStyle name="20% - Accent4 2 2 13 3" xfId="35924"/>
    <cellStyle name="20% - Accent4 2 2 14" xfId="18438"/>
    <cellStyle name="20% - Accent4 2 2 14 2" xfId="29266"/>
    <cellStyle name="20% - Accent4 2 2 14 3" xfId="38143"/>
    <cellStyle name="20% - Accent4 2 2 15" xfId="22609"/>
    <cellStyle name="20% - Accent4 2 2 16" xfId="31484"/>
    <cellStyle name="20% - Accent4 2 2 17" xfId="8713"/>
    <cellStyle name="20% - Accent4 2 2 2" xfId="8714"/>
    <cellStyle name="20% - Accent4 2 2 2 2" xfId="13121"/>
    <cellStyle name="20% - Accent4 2 2 2 2 2" xfId="15475"/>
    <cellStyle name="20% - Accent4 2 2 2 2 2 2" xfId="26305"/>
    <cellStyle name="20% - Accent4 2 2 2 2 2 3" xfId="35182"/>
    <cellStyle name="20% - Accent4 2 2 2 2 3" xfId="17694"/>
    <cellStyle name="20% - Accent4 2 2 2 2 3 2" xfId="28524"/>
    <cellStyle name="20% - Accent4 2 2 2 2 3 3" xfId="37401"/>
    <cellStyle name="20% - Accent4 2 2 2 2 4" xfId="20099"/>
    <cellStyle name="20% - Accent4 2 2 2 2 4 2" xfId="30743"/>
    <cellStyle name="20% - Accent4 2 2 2 2 4 3" xfId="39620"/>
    <cellStyle name="20% - Accent4 2 2 2 2 5" xfId="24086"/>
    <cellStyle name="20% - Accent4 2 2 2 2 6" xfId="32963"/>
    <cellStyle name="20% - Accent4 2 2 2 3" xfId="12388"/>
    <cellStyle name="20% - Accent4 2 2 2 3 2" xfId="14742"/>
    <cellStyle name="20% - Accent4 2 2 2 3 2 2" xfId="25572"/>
    <cellStyle name="20% - Accent4 2 2 2 3 2 3" xfId="34449"/>
    <cellStyle name="20% - Accent4 2 2 2 3 3" xfId="16961"/>
    <cellStyle name="20% - Accent4 2 2 2 3 3 2" xfId="27791"/>
    <cellStyle name="20% - Accent4 2 2 2 3 3 3" xfId="36668"/>
    <cellStyle name="20% - Accent4 2 2 2 3 4" xfId="19366"/>
    <cellStyle name="20% - Accent4 2 2 2 3 4 2" xfId="30010"/>
    <cellStyle name="20% - Accent4 2 2 2 3 4 3" xfId="38887"/>
    <cellStyle name="20% - Accent4 2 2 2 3 5" xfId="23353"/>
    <cellStyle name="20% - Accent4 2 2 2 3 6" xfId="32230"/>
    <cellStyle name="20% - Accent4 2 2 2 4" xfId="13866"/>
    <cellStyle name="20% - Accent4 2 2 2 4 2" xfId="24829"/>
    <cellStyle name="20% - Accent4 2 2 2 4 3" xfId="33706"/>
    <cellStyle name="20% - Accent4 2 2 2 5" xfId="16218"/>
    <cellStyle name="20% - Accent4 2 2 2 5 2" xfId="27048"/>
    <cellStyle name="20% - Accent4 2 2 2 5 3" xfId="35925"/>
    <cellStyle name="20% - Accent4 2 2 2 6" xfId="18439"/>
    <cellStyle name="20% - Accent4 2 2 2 6 2" xfId="29267"/>
    <cellStyle name="20% - Accent4 2 2 2 6 3" xfId="38144"/>
    <cellStyle name="20% - Accent4 2 2 2 7" xfId="22610"/>
    <cellStyle name="20% - Accent4 2 2 2 8" xfId="31485"/>
    <cellStyle name="20% - Accent4 2 2 3" xfId="8715"/>
    <cellStyle name="20% - Accent4 2 2 3 2" xfId="13122"/>
    <cellStyle name="20% - Accent4 2 2 3 2 2" xfId="15476"/>
    <cellStyle name="20% - Accent4 2 2 3 2 2 2" xfId="26306"/>
    <cellStyle name="20% - Accent4 2 2 3 2 2 3" xfId="35183"/>
    <cellStyle name="20% - Accent4 2 2 3 2 3" xfId="17695"/>
    <cellStyle name="20% - Accent4 2 2 3 2 3 2" xfId="28525"/>
    <cellStyle name="20% - Accent4 2 2 3 2 3 3" xfId="37402"/>
    <cellStyle name="20% - Accent4 2 2 3 2 4" xfId="20100"/>
    <cellStyle name="20% - Accent4 2 2 3 2 4 2" xfId="30744"/>
    <cellStyle name="20% - Accent4 2 2 3 2 4 3" xfId="39621"/>
    <cellStyle name="20% - Accent4 2 2 3 2 5" xfId="24087"/>
    <cellStyle name="20% - Accent4 2 2 3 2 6" xfId="32964"/>
    <cellStyle name="20% - Accent4 2 2 3 3" xfId="12389"/>
    <cellStyle name="20% - Accent4 2 2 3 3 2" xfId="14743"/>
    <cellStyle name="20% - Accent4 2 2 3 3 2 2" xfId="25573"/>
    <cellStyle name="20% - Accent4 2 2 3 3 2 3" xfId="34450"/>
    <cellStyle name="20% - Accent4 2 2 3 3 3" xfId="16962"/>
    <cellStyle name="20% - Accent4 2 2 3 3 3 2" xfId="27792"/>
    <cellStyle name="20% - Accent4 2 2 3 3 3 3" xfId="36669"/>
    <cellStyle name="20% - Accent4 2 2 3 3 4" xfId="19367"/>
    <cellStyle name="20% - Accent4 2 2 3 3 4 2" xfId="30011"/>
    <cellStyle name="20% - Accent4 2 2 3 3 4 3" xfId="38888"/>
    <cellStyle name="20% - Accent4 2 2 3 3 5" xfId="23354"/>
    <cellStyle name="20% - Accent4 2 2 3 3 6" xfId="32231"/>
    <cellStyle name="20% - Accent4 2 2 3 4" xfId="13867"/>
    <cellStyle name="20% - Accent4 2 2 3 4 2" xfId="24830"/>
    <cellStyle name="20% - Accent4 2 2 3 4 3" xfId="33707"/>
    <cellStyle name="20% - Accent4 2 2 3 5" xfId="16219"/>
    <cellStyle name="20% - Accent4 2 2 3 5 2" xfId="27049"/>
    <cellStyle name="20% - Accent4 2 2 3 5 3" xfId="35926"/>
    <cellStyle name="20% - Accent4 2 2 3 6" xfId="18440"/>
    <cellStyle name="20% - Accent4 2 2 3 6 2" xfId="29268"/>
    <cellStyle name="20% - Accent4 2 2 3 6 3" xfId="38145"/>
    <cellStyle name="20% - Accent4 2 2 3 7" xfId="22611"/>
    <cellStyle name="20% - Accent4 2 2 3 8" xfId="31486"/>
    <cellStyle name="20% - Accent4 2 2 4" xfId="8716"/>
    <cellStyle name="20% - Accent4 2 2 4 2" xfId="13123"/>
    <cellStyle name="20% - Accent4 2 2 4 2 2" xfId="15477"/>
    <cellStyle name="20% - Accent4 2 2 4 2 2 2" xfId="26307"/>
    <cellStyle name="20% - Accent4 2 2 4 2 2 3" xfId="35184"/>
    <cellStyle name="20% - Accent4 2 2 4 2 3" xfId="17696"/>
    <cellStyle name="20% - Accent4 2 2 4 2 3 2" xfId="28526"/>
    <cellStyle name="20% - Accent4 2 2 4 2 3 3" xfId="37403"/>
    <cellStyle name="20% - Accent4 2 2 4 2 4" xfId="20101"/>
    <cellStyle name="20% - Accent4 2 2 4 2 4 2" xfId="30745"/>
    <cellStyle name="20% - Accent4 2 2 4 2 4 3" xfId="39622"/>
    <cellStyle name="20% - Accent4 2 2 4 2 5" xfId="24088"/>
    <cellStyle name="20% - Accent4 2 2 4 2 6" xfId="32965"/>
    <cellStyle name="20% - Accent4 2 2 4 3" xfId="12390"/>
    <cellStyle name="20% - Accent4 2 2 4 3 2" xfId="14744"/>
    <cellStyle name="20% - Accent4 2 2 4 3 2 2" xfId="25574"/>
    <cellStyle name="20% - Accent4 2 2 4 3 2 3" xfId="34451"/>
    <cellStyle name="20% - Accent4 2 2 4 3 3" xfId="16963"/>
    <cellStyle name="20% - Accent4 2 2 4 3 3 2" xfId="27793"/>
    <cellStyle name="20% - Accent4 2 2 4 3 3 3" xfId="36670"/>
    <cellStyle name="20% - Accent4 2 2 4 3 4" xfId="19368"/>
    <cellStyle name="20% - Accent4 2 2 4 3 4 2" xfId="30012"/>
    <cellStyle name="20% - Accent4 2 2 4 3 4 3" xfId="38889"/>
    <cellStyle name="20% - Accent4 2 2 4 3 5" xfId="23355"/>
    <cellStyle name="20% - Accent4 2 2 4 3 6" xfId="32232"/>
    <cellStyle name="20% - Accent4 2 2 4 4" xfId="13868"/>
    <cellStyle name="20% - Accent4 2 2 4 4 2" xfId="24831"/>
    <cellStyle name="20% - Accent4 2 2 4 4 3" xfId="33708"/>
    <cellStyle name="20% - Accent4 2 2 4 5" xfId="16220"/>
    <cellStyle name="20% - Accent4 2 2 4 5 2" xfId="27050"/>
    <cellStyle name="20% - Accent4 2 2 4 5 3" xfId="35927"/>
    <cellStyle name="20% - Accent4 2 2 4 6" xfId="18441"/>
    <cellStyle name="20% - Accent4 2 2 4 6 2" xfId="29269"/>
    <cellStyle name="20% - Accent4 2 2 4 6 3" xfId="38146"/>
    <cellStyle name="20% - Accent4 2 2 4 7" xfId="22612"/>
    <cellStyle name="20% - Accent4 2 2 4 8" xfId="31487"/>
    <cellStyle name="20% - Accent4 2 2 5" xfId="8717"/>
    <cellStyle name="20% - Accent4 2 2 5 2" xfId="13124"/>
    <cellStyle name="20% - Accent4 2 2 5 2 2" xfId="15478"/>
    <cellStyle name="20% - Accent4 2 2 5 2 2 2" xfId="26308"/>
    <cellStyle name="20% - Accent4 2 2 5 2 2 3" xfId="35185"/>
    <cellStyle name="20% - Accent4 2 2 5 2 3" xfId="17697"/>
    <cellStyle name="20% - Accent4 2 2 5 2 3 2" xfId="28527"/>
    <cellStyle name="20% - Accent4 2 2 5 2 3 3" xfId="37404"/>
    <cellStyle name="20% - Accent4 2 2 5 2 4" xfId="20102"/>
    <cellStyle name="20% - Accent4 2 2 5 2 4 2" xfId="30746"/>
    <cellStyle name="20% - Accent4 2 2 5 2 4 3" xfId="39623"/>
    <cellStyle name="20% - Accent4 2 2 5 2 5" xfId="24089"/>
    <cellStyle name="20% - Accent4 2 2 5 2 6" xfId="32966"/>
    <cellStyle name="20% - Accent4 2 2 5 3" xfId="12391"/>
    <cellStyle name="20% - Accent4 2 2 5 3 2" xfId="14745"/>
    <cellStyle name="20% - Accent4 2 2 5 3 2 2" xfId="25575"/>
    <cellStyle name="20% - Accent4 2 2 5 3 2 3" xfId="34452"/>
    <cellStyle name="20% - Accent4 2 2 5 3 3" xfId="16964"/>
    <cellStyle name="20% - Accent4 2 2 5 3 3 2" xfId="27794"/>
    <cellStyle name="20% - Accent4 2 2 5 3 3 3" xfId="36671"/>
    <cellStyle name="20% - Accent4 2 2 5 3 4" xfId="19369"/>
    <cellStyle name="20% - Accent4 2 2 5 3 4 2" xfId="30013"/>
    <cellStyle name="20% - Accent4 2 2 5 3 4 3" xfId="38890"/>
    <cellStyle name="20% - Accent4 2 2 5 3 5" xfId="23356"/>
    <cellStyle name="20% - Accent4 2 2 5 3 6" xfId="32233"/>
    <cellStyle name="20% - Accent4 2 2 5 4" xfId="13869"/>
    <cellStyle name="20% - Accent4 2 2 5 4 2" xfId="24832"/>
    <cellStyle name="20% - Accent4 2 2 5 4 3" xfId="33709"/>
    <cellStyle name="20% - Accent4 2 2 5 5" xfId="16221"/>
    <cellStyle name="20% - Accent4 2 2 5 5 2" xfId="27051"/>
    <cellStyle name="20% - Accent4 2 2 5 5 3" xfId="35928"/>
    <cellStyle name="20% - Accent4 2 2 5 6" xfId="18442"/>
    <cellStyle name="20% - Accent4 2 2 5 6 2" xfId="29270"/>
    <cellStyle name="20% - Accent4 2 2 5 6 3" xfId="38147"/>
    <cellStyle name="20% - Accent4 2 2 5 7" xfId="22613"/>
    <cellStyle name="20% - Accent4 2 2 5 8" xfId="31488"/>
    <cellStyle name="20% - Accent4 2 2 6" xfId="8718"/>
    <cellStyle name="20% - Accent4 2 2 6 2" xfId="13125"/>
    <cellStyle name="20% - Accent4 2 2 6 2 2" xfId="15479"/>
    <cellStyle name="20% - Accent4 2 2 6 2 2 2" xfId="26309"/>
    <cellStyle name="20% - Accent4 2 2 6 2 2 3" xfId="35186"/>
    <cellStyle name="20% - Accent4 2 2 6 2 3" xfId="17698"/>
    <cellStyle name="20% - Accent4 2 2 6 2 3 2" xfId="28528"/>
    <cellStyle name="20% - Accent4 2 2 6 2 3 3" xfId="37405"/>
    <cellStyle name="20% - Accent4 2 2 6 2 4" xfId="20103"/>
    <cellStyle name="20% - Accent4 2 2 6 2 4 2" xfId="30747"/>
    <cellStyle name="20% - Accent4 2 2 6 2 4 3" xfId="39624"/>
    <cellStyle name="20% - Accent4 2 2 6 2 5" xfId="24090"/>
    <cellStyle name="20% - Accent4 2 2 6 2 6" xfId="32967"/>
    <cellStyle name="20% - Accent4 2 2 6 3" xfId="12392"/>
    <cellStyle name="20% - Accent4 2 2 6 3 2" xfId="14746"/>
    <cellStyle name="20% - Accent4 2 2 6 3 2 2" xfId="25576"/>
    <cellStyle name="20% - Accent4 2 2 6 3 2 3" xfId="34453"/>
    <cellStyle name="20% - Accent4 2 2 6 3 3" xfId="16965"/>
    <cellStyle name="20% - Accent4 2 2 6 3 3 2" xfId="27795"/>
    <cellStyle name="20% - Accent4 2 2 6 3 3 3" xfId="36672"/>
    <cellStyle name="20% - Accent4 2 2 6 3 4" xfId="19370"/>
    <cellStyle name="20% - Accent4 2 2 6 3 4 2" xfId="30014"/>
    <cellStyle name="20% - Accent4 2 2 6 3 4 3" xfId="38891"/>
    <cellStyle name="20% - Accent4 2 2 6 3 5" xfId="23357"/>
    <cellStyle name="20% - Accent4 2 2 6 3 6" xfId="32234"/>
    <cellStyle name="20% - Accent4 2 2 6 4" xfId="13870"/>
    <cellStyle name="20% - Accent4 2 2 6 4 2" xfId="24833"/>
    <cellStyle name="20% - Accent4 2 2 6 4 3" xfId="33710"/>
    <cellStyle name="20% - Accent4 2 2 6 5" xfId="16222"/>
    <cellStyle name="20% - Accent4 2 2 6 5 2" xfId="27052"/>
    <cellStyle name="20% - Accent4 2 2 6 5 3" xfId="35929"/>
    <cellStyle name="20% - Accent4 2 2 6 6" xfId="18443"/>
    <cellStyle name="20% - Accent4 2 2 6 6 2" xfId="29271"/>
    <cellStyle name="20% - Accent4 2 2 6 6 3" xfId="38148"/>
    <cellStyle name="20% - Accent4 2 2 6 7" xfId="22614"/>
    <cellStyle name="20% - Accent4 2 2 6 8" xfId="31489"/>
    <cellStyle name="20% - Accent4 2 2 7" xfId="8719"/>
    <cellStyle name="20% - Accent4 2 2 7 2" xfId="13126"/>
    <cellStyle name="20% - Accent4 2 2 7 2 2" xfId="15480"/>
    <cellStyle name="20% - Accent4 2 2 7 2 2 2" xfId="26310"/>
    <cellStyle name="20% - Accent4 2 2 7 2 2 3" xfId="35187"/>
    <cellStyle name="20% - Accent4 2 2 7 2 3" xfId="17699"/>
    <cellStyle name="20% - Accent4 2 2 7 2 3 2" xfId="28529"/>
    <cellStyle name="20% - Accent4 2 2 7 2 3 3" xfId="37406"/>
    <cellStyle name="20% - Accent4 2 2 7 2 4" xfId="20104"/>
    <cellStyle name="20% - Accent4 2 2 7 2 4 2" xfId="30748"/>
    <cellStyle name="20% - Accent4 2 2 7 2 4 3" xfId="39625"/>
    <cellStyle name="20% - Accent4 2 2 7 2 5" xfId="24091"/>
    <cellStyle name="20% - Accent4 2 2 7 2 6" xfId="32968"/>
    <cellStyle name="20% - Accent4 2 2 7 3" xfId="12393"/>
    <cellStyle name="20% - Accent4 2 2 7 3 2" xfId="14747"/>
    <cellStyle name="20% - Accent4 2 2 7 3 2 2" xfId="25577"/>
    <cellStyle name="20% - Accent4 2 2 7 3 2 3" xfId="34454"/>
    <cellStyle name="20% - Accent4 2 2 7 3 3" xfId="16966"/>
    <cellStyle name="20% - Accent4 2 2 7 3 3 2" xfId="27796"/>
    <cellStyle name="20% - Accent4 2 2 7 3 3 3" xfId="36673"/>
    <cellStyle name="20% - Accent4 2 2 7 3 4" xfId="19371"/>
    <cellStyle name="20% - Accent4 2 2 7 3 4 2" xfId="30015"/>
    <cellStyle name="20% - Accent4 2 2 7 3 4 3" xfId="38892"/>
    <cellStyle name="20% - Accent4 2 2 7 3 5" xfId="23358"/>
    <cellStyle name="20% - Accent4 2 2 7 3 6" xfId="32235"/>
    <cellStyle name="20% - Accent4 2 2 7 4" xfId="13871"/>
    <cellStyle name="20% - Accent4 2 2 7 4 2" xfId="24834"/>
    <cellStyle name="20% - Accent4 2 2 7 4 3" xfId="33711"/>
    <cellStyle name="20% - Accent4 2 2 7 5" xfId="16223"/>
    <cellStyle name="20% - Accent4 2 2 7 5 2" xfId="27053"/>
    <cellStyle name="20% - Accent4 2 2 7 5 3" xfId="35930"/>
    <cellStyle name="20% - Accent4 2 2 7 6" xfId="18444"/>
    <cellStyle name="20% - Accent4 2 2 7 6 2" xfId="29272"/>
    <cellStyle name="20% - Accent4 2 2 7 6 3" xfId="38149"/>
    <cellStyle name="20% - Accent4 2 2 7 7" xfId="22615"/>
    <cellStyle name="20% - Accent4 2 2 7 8" xfId="31490"/>
    <cellStyle name="20% - Accent4 2 2 8" xfId="8720"/>
    <cellStyle name="20% - Accent4 2 2 8 2" xfId="13127"/>
    <cellStyle name="20% - Accent4 2 2 8 2 2" xfId="15481"/>
    <cellStyle name="20% - Accent4 2 2 8 2 2 2" xfId="26311"/>
    <cellStyle name="20% - Accent4 2 2 8 2 2 3" xfId="35188"/>
    <cellStyle name="20% - Accent4 2 2 8 2 3" xfId="17700"/>
    <cellStyle name="20% - Accent4 2 2 8 2 3 2" xfId="28530"/>
    <cellStyle name="20% - Accent4 2 2 8 2 3 3" xfId="37407"/>
    <cellStyle name="20% - Accent4 2 2 8 2 4" xfId="20105"/>
    <cellStyle name="20% - Accent4 2 2 8 2 4 2" xfId="30749"/>
    <cellStyle name="20% - Accent4 2 2 8 2 4 3" xfId="39626"/>
    <cellStyle name="20% - Accent4 2 2 8 2 5" xfId="24092"/>
    <cellStyle name="20% - Accent4 2 2 8 2 6" xfId="32969"/>
    <cellStyle name="20% - Accent4 2 2 8 3" xfId="12394"/>
    <cellStyle name="20% - Accent4 2 2 8 3 2" xfId="14748"/>
    <cellStyle name="20% - Accent4 2 2 8 3 2 2" xfId="25578"/>
    <cellStyle name="20% - Accent4 2 2 8 3 2 3" xfId="34455"/>
    <cellStyle name="20% - Accent4 2 2 8 3 3" xfId="16967"/>
    <cellStyle name="20% - Accent4 2 2 8 3 3 2" xfId="27797"/>
    <cellStyle name="20% - Accent4 2 2 8 3 3 3" xfId="36674"/>
    <cellStyle name="20% - Accent4 2 2 8 3 4" xfId="19372"/>
    <cellStyle name="20% - Accent4 2 2 8 3 4 2" xfId="30016"/>
    <cellStyle name="20% - Accent4 2 2 8 3 4 3" xfId="38893"/>
    <cellStyle name="20% - Accent4 2 2 8 3 5" xfId="23359"/>
    <cellStyle name="20% - Accent4 2 2 8 3 6" xfId="32236"/>
    <cellStyle name="20% - Accent4 2 2 8 4" xfId="13872"/>
    <cellStyle name="20% - Accent4 2 2 8 4 2" xfId="24835"/>
    <cellStyle name="20% - Accent4 2 2 8 4 3" xfId="33712"/>
    <cellStyle name="20% - Accent4 2 2 8 5" xfId="16224"/>
    <cellStyle name="20% - Accent4 2 2 8 5 2" xfId="27054"/>
    <cellStyle name="20% - Accent4 2 2 8 5 3" xfId="35931"/>
    <cellStyle name="20% - Accent4 2 2 8 6" xfId="18445"/>
    <cellStyle name="20% - Accent4 2 2 8 6 2" xfId="29273"/>
    <cellStyle name="20% - Accent4 2 2 8 6 3" xfId="38150"/>
    <cellStyle name="20% - Accent4 2 2 8 7" xfId="22616"/>
    <cellStyle name="20% - Accent4 2 2 8 8" xfId="31491"/>
    <cellStyle name="20% - Accent4 2 2 9" xfId="8721"/>
    <cellStyle name="20% - Accent4 2 2 9 2" xfId="13128"/>
    <cellStyle name="20% - Accent4 2 2 9 2 2" xfId="15482"/>
    <cellStyle name="20% - Accent4 2 2 9 2 2 2" xfId="26312"/>
    <cellStyle name="20% - Accent4 2 2 9 2 2 3" xfId="35189"/>
    <cellStyle name="20% - Accent4 2 2 9 2 3" xfId="17701"/>
    <cellStyle name="20% - Accent4 2 2 9 2 3 2" xfId="28531"/>
    <cellStyle name="20% - Accent4 2 2 9 2 3 3" xfId="37408"/>
    <cellStyle name="20% - Accent4 2 2 9 2 4" xfId="20106"/>
    <cellStyle name="20% - Accent4 2 2 9 2 4 2" xfId="30750"/>
    <cellStyle name="20% - Accent4 2 2 9 2 4 3" xfId="39627"/>
    <cellStyle name="20% - Accent4 2 2 9 2 5" xfId="24093"/>
    <cellStyle name="20% - Accent4 2 2 9 2 6" xfId="32970"/>
    <cellStyle name="20% - Accent4 2 2 9 3" xfId="12395"/>
    <cellStyle name="20% - Accent4 2 2 9 3 2" xfId="14749"/>
    <cellStyle name="20% - Accent4 2 2 9 3 2 2" xfId="25579"/>
    <cellStyle name="20% - Accent4 2 2 9 3 2 3" xfId="34456"/>
    <cellStyle name="20% - Accent4 2 2 9 3 3" xfId="16968"/>
    <cellStyle name="20% - Accent4 2 2 9 3 3 2" xfId="27798"/>
    <cellStyle name="20% - Accent4 2 2 9 3 3 3" xfId="36675"/>
    <cellStyle name="20% - Accent4 2 2 9 3 4" xfId="19373"/>
    <cellStyle name="20% - Accent4 2 2 9 3 4 2" xfId="30017"/>
    <cellStyle name="20% - Accent4 2 2 9 3 4 3" xfId="38894"/>
    <cellStyle name="20% - Accent4 2 2 9 3 5" xfId="23360"/>
    <cellStyle name="20% - Accent4 2 2 9 3 6" xfId="32237"/>
    <cellStyle name="20% - Accent4 2 2 9 4" xfId="13873"/>
    <cellStyle name="20% - Accent4 2 2 9 4 2" xfId="24836"/>
    <cellStyle name="20% - Accent4 2 2 9 4 3" xfId="33713"/>
    <cellStyle name="20% - Accent4 2 2 9 5" xfId="16225"/>
    <cellStyle name="20% - Accent4 2 2 9 5 2" xfId="27055"/>
    <cellStyle name="20% - Accent4 2 2 9 5 3" xfId="35932"/>
    <cellStyle name="20% - Accent4 2 2 9 6" xfId="18446"/>
    <cellStyle name="20% - Accent4 2 2 9 6 2" xfId="29274"/>
    <cellStyle name="20% - Accent4 2 2 9 6 3" xfId="38151"/>
    <cellStyle name="20% - Accent4 2 2 9 7" xfId="22617"/>
    <cellStyle name="20% - Accent4 2 2 9 8" xfId="31492"/>
    <cellStyle name="20% - Accent4 2 3" xfId="8722"/>
    <cellStyle name="20% - Accent4 2 3 10" xfId="13129"/>
    <cellStyle name="20% - Accent4 2 3 10 2" xfId="15483"/>
    <cellStyle name="20% - Accent4 2 3 10 2 2" xfId="26313"/>
    <cellStyle name="20% - Accent4 2 3 10 2 3" xfId="35190"/>
    <cellStyle name="20% - Accent4 2 3 10 3" xfId="17702"/>
    <cellStyle name="20% - Accent4 2 3 10 3 2" xfId="28532"/>
    <cellStyle name="20% - Accent4 2 3 10 3 3" xfId="37409"/>
    <cellStyle name="20% - Accent4 2 3 10 4" xfId="20107"/>
    <cellStyle name="20% - Accent4 2 3 10 4 2" xfId="30751"/>
    <cellStyle name="20% - Accent4 2 3 10 4 3" xfId="39628"/>
    <cellStyle name="20% - Accent4 2 3 10 5" xfId="24094"/>
    <cellStyle name="20% - Accent4 2 3 10 6" xfId="32971"/>
    <cellStyle name="20% - Accent4 2 3 11" xfId="12396"/>
    <cellStyle name="20% - Accent4 2 3 11 2" xfId="14750"/>
    <cellStyle name="20% - Accent4 2 3 11 2 2" xfId="25580"/>
    <cellStyle name="20% - Accent4 2 3 11 2 3" xfId="34457"/>
    <cellStyle name="20% - Accent4 2 3 11 3" xfId="16969"/>
    <cellStyle name="20% - Accent4 2 3 11 3 2" xfId="27799"/>
    <cellStyle name="20% - Accent4 2 3 11 3 3" xfId="36676"/>
    <cellStyle name="20% - Accent4 2 3 11 4" xfId="19374"/>
    <cellStyle name="20% - Accent4 2 3 11 4 2" xfId="30018"/>
    <cellStyle name="20% - Accent4 2 3 11 4 3" xfId="38895"/>
    <cellStyle name="20% - Accent4 2 3 11 5" xfId="23361"/>
    <cellStyle name="20% - Accent4 2 3 11 6" xfId="32238"/>
    <cellStyle name="20% - Accent4 2 3 12" xfId="13874"/>
    <cellStyle name="20% - Accent4 2 3 12 2" xfId="24837"/>
    <cellStyle name="20% - Accent4 2 3 12 3" xfId="33714"/>
    <cellStyle name="20% - Accent4 2 3 13" xfId="16226"/>
    <cellStyle name="20% - Accent4 2 3 13 2" xfId="27056"/>
    <cellStyle name="20% - Accent4 2 3 13 3" xfId="35933"/>
    <cellStyle name="20% - Accent4 2 3 14" xfId="18447"/>
    <cellStyle name="20% - Accent4 2 3 14 2" xfId="29275"/>
    <cellStyle name="20% - Accent4 2 3 14 3" xfId="38152"/>
    <cellStyle name="20% - Accent4 2 3 15" xfId="22618"/>
    <cellStyle name="20% - Accent4 2 3 16" xfId="31493"/>
    <cellStyle name="20% - Accent4 2 3 2" xfId="8723"/>
    <cellStyle name="20% - Accent4 2 3 2 2" xfId="13130"/>
    <cellStyle name="20% - Accent4 2 3 2 2 2" xfId="15484"/>
    <cellStyle name="20% - Accent4 2 3 2 2 2 2" xfId="26314"/>
    <cellStyle name="20% - Accent4 2 3 2 2 2 3" xfId="35191"/>
    <cellStyle name="20% - Accent4 2 3 2 2 3" xfId="17703"/>
    <cellStyle name="20% - Accent4 2 3 2 2 3 2" xfId="28533"/>
    <cellStyle name="20% - Accent4 2 3 2 2 3 3" xfId="37410"/>
    <cellStyle name="20% - Accent4 2 3 2 2 4" xfId="20108"/>
    <cellStyle name="20% - Accent4 2 3 2 2 4 2" xfId="30752"/>
    <cellStyle name="20% - Accent4 2 3 2 2 4 3" xfId="39629"/>
    <cellStyle name="20% - Accent4 2 3 2 2 5" xfId="24095"/>
    <cellStyle name="20% - Accent4 2 3 2 2 6" xfId="32972"/>
    <cellStyle name="20% - Accent4 2 3 2 3" xfId="12397"/>
    <cellStyle name="20% - Accent4 2 3 2 3 2" xfId="14751"/>
    <cellStyle name="20% - Accent4 2 3 2 3 2 2" xfId="25581"/>
    <cellStyle name="20% - Accent4 2 3 2 3 2 3" xfId="34458"/>
    <cellStyle name="20% - Accent4 2 3 2 3 3" xfId="16970"/>
    <cellStyle name="20% - Accent4 2 3 2 3 3 2" xfId="27800"/>
    <cellStyle name="20% - Accent4 2 3 2 3 3 3" xfId="36677"/>
    <cellStyle name="20% - Accent4 2 3 2 3 4" xfId="19375"/>
    <cellStyle name="20% - Accent4 2 3 2 3 4 2" xfId="30019"/>
    <cellStyle name="20% - Accent4 2 3 2 3 4 3" xfId="38896"/>
    <cellStyle name="20% - Accent4 2 3 2 3 5" xfId="23362"/>
    <cellStyle name="20% - Accent4 2 3 2 3 6" xfId="32239"/>
    <cellStyle name="20% - Accent4 2 3 2 4" xfId="13875"/>
    <cellStyle name="20% - Accent4 2 3 2 4 2" xfId="24838"/>
    <cellStyle name="20% - Accent4 2 3 2 4 3" xfId="33715"/>
    <cellStyle name="20% - Accent4 2 3 2 5" xfId="16227"/>
    <cellStyle name="20% - Accent4 2 3 2 5 2" xfId="27057"/>
    <cellStyle name="20% - Accent4 2 3 2 5 3" xfId="35934"/>
    <cellStyle name="20% - Accent4 2 3 2 6" xfId="18448"/>
    <cellStyle name="20% - Accent4 2 3 2 6 2" xfId="29276"/>
    <cellStyle name="20% - Accent4 2 3 2 6 3" xfId="38153"/>
    <cellStyle name="20% - Accent4 2 3 2 7" xfId="22619"/>
    <cellStyle name="20% - Accent4 2 3 2 8" xfId="31494"/>
    <cellStyle name="20% - Accent4 2 3 3" xfId="8724"/>
    <cellStyle name="20% - Accent4 2 3 3 2" xfId="13131"/>
    <cellStyle name="20% - Accent4 2 3 3 2 2" xfId="15485"/>
    <cellStyle name="20% - Accent4 2 3 3 2 2 2" xfId="26315"/>
    <cellStyle name="20% - Accent4 2 3 3 2 2 3" xfId="35192"/>
    <cellStyle name="20% - Accent4 2 3 3 2 3" xfId="17704"/>
    <cellStyle name="20% - Accent4 2 3 3 2 3 2" xfId="28534"/>
    <cellStyle name="20% - Accent4 2 3 3 2 3 3" xfId="37411"/>
    <cellStyle name="20% - Accent4 2 3 3 2 4" xfId="20109"/>
    <cellStyle name="20% - Accent4 2 3 3 2 4 2" xfId="30753"/>
    <cellStyle name="20% - Accent4 2 3 3 2 4 3" xfId="39630"/>
    <cellStyle name="20% - Accent4 2 3 3 2 5" xfId="24096"/>
    <cellStyle name="20% - Accent4 2 3 3 2 6" xfId="32973"/>
    <cellStyle name="20% - Accent4 2 3 3 3" xfId="12398"/>
    <cellStyle name="20% - Accent4 2 3 3 3 2" xfId="14752"/>
    <cellStyle name="20% - Accent4 2 3 3 3 2 2" xfId="25582"/>
    <cellStyle name="20% - Accent4 2 3 3 3 2 3" xfId="34459"/>
    <cellStyle name="20% - Accent4 2 3 3 3 3" xfId="16971"/>
    <cellStyle name="20% - Accent4 2 3 3 3 3 2" xfId="27801"/>
    <cellStyle name="20% - Accent4 2 3 3 3 3 3" xfId="36678"/>
    <cellStyle name="20% - Accent4 2 3 3 3 4" xfId="19376"/>
    <cellStyle name="20% - Accent4 2 3 3 3 4 2" xfId="30020"/>
    <cellStyle name="20% - Accent4 2 3 3 3 4 3" xfId="38897"/>
    <cellStyle name="20% - Accent4 2 3 3 3 5" xfId="23363"/>
    <cellStyle name="20% - Accent4 2 3 3 3 6" xfId="32240"/>
    <cellStyle name="20% - Accent4 2 3 3 4" xfId="13876"/>
    <cellStyle name="20% - Accent4 2 3 3 4 2" xfId="24839"/>
    <cellStyle name="20% - Accent4 2 3 3 4 3" xfId="33716"/>
    <cellStyle name="20% - Accent4 2 3 3 5" xfId="16228"/>
    <cellStyle name="20% - Accent4 2 3 3 5 2" xfId="27058"/>
    <cellStyle name="20% - Accent4 2 3 3 5 3" xfId="35935"/>
    <cellStyle name="20% - Accent4 2 3 3 6" xfId="18449"/>
    <cellStyle name="20% - Accent4 2 3 3 6 2" xfId="29277"/>
    <cellStyle name="20% - Accent4 2 3 3 6 3" xfId="38154"/>
    <cellStyle name="20% - Accent4 2 3 3 7" xfId="22620"/>
    <cellStyle name="20% - Accent4 2 3 3 8" xfId="31495"/>
    <cellStyle name="20% - Accent4 2 3 4" xfId="8725"/>
    <cellStyle name="20% - Accent4 2 3 4 2" xfId="13132"/>
    <cellStyle name="20% - Accent4 2 3 4 2 2" xfId="15486"/>
    <cellStyle name="20% - Accent4 2 3 4 2 2 2" xfId="26316"/>
    <cellStyle name="20% - Accent4 2 3 4 2 2 3" xfId="35193"/>
    <cellStyle name="20% - Accent4 2 3 4 2 3" xfId="17705"/>
    <cellStyle name="20% - Accent4 2 3 4 2 3 2" xfId="28535"/>
    <cellStyle name="20% - Accent4 2 3 4 2 3 3" xfId="37412"/>
    <cellStyle name="20% - Accent4 2 3 4 2 4" xfId="20110"/>
    <cellStyle name="20% - Accent4 2 3 4 2 4 2" xfId="30754"/>
    <cellStyle name="20% - Accent4 2 3 4 2 4 3" xfId="39631"/>
    <cellStyle name="20% - Accent4 2 3 4 2 5" xfId="24097"/>
    <cellStyle name="20% - Accent4 2 3 4 2 6" xfId="32974"/>
    <cellStyle name="20% - Accent4 2 3 4 3" xfId="12399"/>
    <cellStyle name="20% - Accent4 2 3 4 3 2" xfId="14753"/>
    <cellStyle name="20% - Accent4 2 3 4 3 2 2" xfId="25583"/>
    <cellStyle name="20% - Accent4 2 3 4 3 2 3" xfId="34460"/>
    <cellStyle name="20% - Accent4 2 3 4 3 3" xfId="16972"/>
    <cellStyle name="20% - Accent4 2 3 4 3 3 2" xfId="27802"/>
    <cellStyle name="20% - Accent4 2 3 4 3 3 3" xfId="36679"/>
    <cellStyle name="20% - Accent4 2 3 4 3 4" xfId="19377"/>
    <cellStyle name="20% - Accent4 2 3 4 3 4 2" xfId="30021"/>
    <cellStyle name="20% - Accent4 2 3 4 3 4 3" xfId="38898"/>
    <cellStyle name="20% - Accent4 2 3 4 3 5" xfId="23364"/>
    <cellStyle name="20% - Accent4 2 3 4 3 6" xfId="32241"/>
    <cellStyle name="20% - Accent4 2 3 4 4" xfId="13877"/>
    <cellStyle name="20% - Accent4 2 3 4 4 2" xfId="24840"/>
    <cellStyle name="20% - Accent4 2 3 4 4 3" xfId="33717"/>
    <cellStyle name="20% - Accent4 2 3 4 5" xfId="16229"/>
    <cellStyle name="20% - Accent4 2 3 4 5 2" xfId="27059"/>
    <cellStyle name="20% - Accent4 2 3 4 5 3" xfId="35936"/>
    <cellStyle name="20% - Accent4 2 3 4 6" xfId="18450"/>
    <cellStyle name="20% - Accent4 2 3 4 6 2" xfId="29278"/>
    <cellStyle name="20% - Accent4 2 3 4 6 3" xfId="38155"/>
    <cellStyle name="20% - Accent4 2 3 4 7" xfId="22621"/>
    <cellStyle name="20% - Accent4 2 3 4 8" xfId="31496"/>
    <cellStyle name="20% - Accent4 2 3 5" xfId="8726"/>
    <cellStyle name="20% - Accent4 2 3 5 2" xfId="13133"/>
    <cellStyle name="20% - Accent4 2 3 5 2 2" xfId="15487"/>
    <cellStyle name="20% - Accent4 2 3 5 2 2 2" xfId="26317"/>
    <cellStyle name="20% - Accent4 2 3 5 2 2 3" xfId="35194"/>
    <cellStyle name="20% - Accent4 2 3 5 2 3" xfId="17706"/>
    <cellStyle name="20% - Accent4 2 3 5 2 3 2" xfId="28536"/>
    <cellStyle name="20% - Accent4 2 3 5 2 3 3" xfId="37413"/>
    <cellStyle name="20% - Accent4 2 3 5 2 4" xfId="20111"/>
    <cellStyle name="20% - Accent4 2 3 5 2 4 2" xfId="30755"/>
    <cellStyle name="20% - Accent4 2 3 5 2 4 3" xfId="39632"/>
    <cellStyle name="20% - Accent4 2 3 5 2 5" xfId="24098"/>
    <cellStyle name="20% - Accent4 2 3 5 2 6" xfId="32975"/>
    <cellStyle name="20% - Accent4 2 3 5 3" xfId="12400"/>
    <cellStyle name="20% - Accent4 2 3 5 3 2" xfId="14754"/>
    <cellStyle name="20% - Accent4 2 3 5 3 2 2" xfId="25584"/>
    <cellStyle name="20% - Accent4 2 3 5 3 2 3" xfId="34461"/>
    <cellStyle name="20% - Accent4 2 3 5 3 3" xfId="16973"/>
    <cellStyle name="20% - Accent4 2 3 5 3 3 2" xfId="27803"/>
    <cellStyle name="20% - Accent4 2 3 5 3 3 3" xfId="36680"/>
    <cellStyle name="20% - Accent4 2 3 5 3 4" xfId="19378"/>
    <cellStyle name="20% - Accent4 2 3 5 3 4 2" xfId="30022"/>
    <cellStyle name="20% - Accent4 2 3 5 3 4 3" xfId="38899"/>
    <cellStyle name="20% - Accent4 2 3 5 3 5" xfId="23365"/>
    <cellStyle name="20% - Accent4 2 3 5 3 6" xfId="32242"/>
    <cellStyle name="20% - Accent4 2 3 5 4" xfId="13878"/>
    <cellStyle name="20% - Accent4 2 3 5 4 2" xfId="24841"/>
    <cellStyle name="20% - Accent4 2 3 5 4 3" xfId="33718"/>
    <cellStyle name="20% - Accent4 2 3 5 5" xfId="16230"/>
    <cellStyle name="20% - Accent4 2 3 5 5 2" xfId="27060"/>
    <cellStyle name="20% - Accent4 2 3 5 5 3" xfId="35937"/>
    <cellStyle name="20% - Accent4 2 3 5 6" xfId="18451"/>
    <cellStyle name="20% - Accent4 2 3 5 6 2" xfId="29279"/>
    <cellStyle name="20% - Accent4 2 3 5 6 3" xfId="38156"/>
    <cellStyle name="20% - Accent4 2 3 5 7" xfId="22622"/>
    <cellStyle name="20% - Accent4 2 3 5 8" xfId="31497"/>
    <cellStyle name="20% - Accent4 2 3 6" xfId="8727"/>
    <cellStyle name="20% - Accent4 2 3 6 2" xfId="13134"/>
    <cellStyle name="20% - Accent4 2 3 6 2 2" xfId="15488"/>
    <cellStyle name="20% - Accent4 2 3 6 2 2 2" xfId="26318"/>
    <cellStyle name="20% - Accent4 2 3 6 2 2 3" xfId="35195"/>
    <cellStyle name="20% - Accent4 2 3 6 2 3" xfId="17707"/>
    <cellStyle name="20% - Accent4 2 3 6 2 3 2" xfId="28537"/>
    <cellStyle name="20% - Accent4 2 3 6 2 3 3" xfId="37414"/>
    <cellStyle name="20% - Accent4 2 3 6 2 4" xfId="20112"/>
    <cellStyle name="20% - Accent4 2 3 6 2 4 2" xfId="30756"/>
    <cellStyle name="20% - Accent4 2 3 6 2 4 3" xfId="39633"/>
    <cellStyle name="20% - Accent4 2 3 6 2 5" xfId="24099"/>
    <cellStyle name="20% - Accent4 2 3 6 2 6" xfId="32976"/>
    <cellStyle name="20% - Accent4 2 3 6 3" xfId="12401"/>
    <cellStyle name="20% - Accent4 2 3 6 3 2" xfId="14755"/>
    <cellStyle name="20% - Accent4 2 3 6 3 2 2" xfId="25585"/>
    <cellStyle name="20% - Accent4 2 3 6 3 2 3" xfId="34462"/>
    <cellStyle name="20% - Accent4 2 3 6 3 3" xfId="16974"/>
    <cellStyle name="20% - Accent4 2 3 6 3 3 2" xfId="27804"/>
    <cellStyle name="20% - Accent4 2 3 6 3 3 3" xfId="36681"/>
    <cellStyle name="20% - Accent4 2 3 6 3 4" xfId="19379"/>
    <cellStyle name="20% - Accent4 2 3 6 3 4 2" xfId="30023"/>
    <cellStyle name="20% - Accent4 2 3 6 3 4 3" xfId="38900"/>
    <cellStyle name="20% - Accent4 2 3 6 3 5" xfId="23366"/>
    <cellStyle name="20% - Accent4 2 3 6 3 6" xfId="32243"/>
    <cellStyle name="20% - Accent4 2 3 6 4" xfId="13879"/>
    <cellStyle name="20% - Accent4 2 3 6 4 2" xfId="24842"/>
    <cellStyle name="20% - Accent4 2 3 6 4 3" xfId="33719"/>
    <cellStyle name="20% - Accent4 2 3 6 5" xfId="16231"/>
    <cellStyle name="20% - Accent4 2 3 6 5 2" xfId="27061"/>
    <cellStyle name="20% - Accent4 2 3 6 5 3" xfId="35938"/>
    <cellStyle name="20% - Accent4 2 3 6 6" xfId="18452"/>
    <cellStyle name="20% - Accent4 2 3 6 6 2" xfId="29280"/>
    <cellStyle name="20% - Accent4 2 3 6 6 3" xfId="38157"/>
    <cellStyle name="20% - Accent4 2 3 6 7" xfId="22623"/>
    <cellStyle name="20% - Accent4 2 3 6 8" xfId="31498"/>
    <cellStyle name="20% - Accent4 2 3 7" xfId="8728"/>
    <cellStyle name="20% - Accent4 2 3 7 2" xfId="13135"/>
    <cellStyle name="20% - Accent4 2 3 7 2 2" xfId="15489"/>
    <cellStyle name="20% - Accent4 2 3 7 2 2 2" xfId="26319"/>
    <cellStyle name="20% - Accent4 2 3 7 2 2 3" xfId="35196"/>
    <cellStyle name="20% - Accent4 2 3 7 2 3" xfId="17708"/>
    <cellStyle name="20% - Accent4 2 3 7 2 3 2" xfId="28538"/>
    <cellStyle name="20% - Accent4 2 3 7 2 3 3" xfId="37415"/>
    <cellStyle name="20% - Accent4 2 3 7 2 4" xfId="20113"/>
    <cellStyle name="20% - Accent4 2 3 7 2 4 2" xfId="30757"/>
    <cellStyle name="20% - Accent4 2 3 7 2 4 3" xfId="39634"/>
    <cellStyle name="20% - Accent4 2 3 7 2 5" xfId="24100"/>
    <cellStyle name="20% - Accent4 2 3 7 2 6" xfId="32977"/>
    <cellStyle name="20% - Accent4 2 3 7 3" xfId="12402"/>
    <cellStyle name="20% - Accent4 2 3 7 3 2" xfId="14756"/>
    <cellStyle name="20% - Accent4 2 3 7 3 2 2" xfId="25586"/>
    <cellStyle name="20% - Accent4 2 3 7 3 2 3" xfId="34463"/>
    <cellStyle name="20% - Accent4 2 3 7 3 3" xfId="16975"/>
    <cellStyle name="20% - Accent4 2 3 7 3 3 2" xfId="27805"/>
    <cellStyle name="20% - Accent4 2 3 7 3 3 3" xfId="36682"/>
    <cellStyle name="20% - Accent4 2 3 7 3 4" xfId="19380"/>
    <cellStyle name="20% - Accent4 2 3 7 3 4 2" xfId="30024"/>
    <cellStyle name="20% - Accent4 2 3 7 3 4 3" xfId="38901"/>
    <cellStyle name="20% - Accent4 2 3 7 3 5" xfId="23367"/>
    <cellStyle name="20% - Accent4 2 3 7 3 6" xfId="32244"/>
    <cellStyle name="20% - Accent4 2 3 7 4" xfId="13880"/>
    <cellStyle name="20% - Accent4 2 3 7 4 2" xfId="24843"/>
    <cellStyle name="20% - Accent4 2 3 7 4 3" xfId="33720"/>
    <cellStyle name="20% - Accent4 2 3 7 5" xfId="16232"/>
    <cellStyle name="20% - Accent4 2 3 7 5 2" xfId="27062"/>
    <cellStyle name="20% - Accent4 2 3 7 5 3" xfId="35939"/>
    <cellStyle name="20% - Accent4 2 3 7 6" xfId="18453"/>
    <cellStyle name="20% - Accent4 2 3 7 6 2" xfId="29281"/>
    <cellStyle name="20% - Accent4 2 3 7 6 3" xfId="38158"/>
    <cellStyle name="20% - Accent4 2 3 7 7" xfId="22624"/>
    <cellStyle name="20% - Accent4 2 3 7 8" xfId="31499"/>
    <cellStyle name="20% - Accent4 2 3 8" xfId="8729"/>
    <cellStyle name="20% - Accent4 2 3 8 2" xfId="13136"/>
    <cellStyle name="20% - Accent4 2 3 8 2 2" xfId="15490"/>
    <cellStyle name="20% - Accent4 2 3 8 2 2 2" xfId="26320"/>
    <cellStyle name="20% - Accent4 2 3 8 2 2 3" xfId="35197"/>
    <cellStyle name="20% - Accent4 2 3 8 2 3" xfId="17709"/>
    <cellStyle name="20% - Accent4 2 3 8 2 3 2" xfId="28539"/>
    <cellStyle name="20% - Accent4 2 3 8 2 3 3" xfId="37416"/>
    <cellStyle name="20% - Accent4 2 3 8 2 4" xfId="20114"/>
    <cellStyle name="20% - Accent4 2 3 8 2 4 2" xfId="30758"/>
    <cellStyle name="20% - Accent4 2 3 8 2 4 3" xfId="39635"/>
    <cellStyle name="20% - Accent4 2 3 8 2 5" xfId="24101"/>
    <cellStyle name="20% - Accent4 2 3 8 2 6" xfId="32978"/>
    <cellStyle name="20% - Accent4 2 3 8 3" xfId="12403"/>
    <cellStyle name="20% - Accent4 2 3 8 3 2" xfId="14757"/>
    <cellStyle name="20% - Accent4 2 3 8 3 2 2" xfId="25587"/>
    <cellStyle name="20% - Accent4 2 3 8 3 2 3" xfId="34464"/>
    <cellStyle name="20% - Accent4 2 3 8 3 3" xfId="16976"/>
    <cellStyle name="20% - Accent4 2 3 8 3 3 2" xfId="27806"/>
    <cellStyle name="20% - Accent4 2 3 8 3 3 3" xfId="36683"/>
    <cellStyle name="20% - Accent4 2 3 8 3 4" xfId="19381"/>
    <cellStyle name="20% - Accent4 2 3 8 3 4 2" xfId="30025"/>
    <cellStyle name="20% - Accent4 2 3 8 3 4 3" xfId="38902"/>
    <cellStyle name="20% - Accent4 2 3 8 3 5" xfId="23368"/>
    <cellStyle name="20% - Accent4 2 3 8 3 6" xfId="32245"/>
    <cellStyle name="20% - Accent4 2 3 8 4" xfId="13881"/>
    <cellStyle name="20% - Accent4 2 3 8 4 2" xfId="24844"/>
    <cellStyle name="20% - Accent4 2 3 8 4 3" xfId="33721"/>
    <cellStyle name="20% - Accent4 2 3 8 5" xfId="16233"/>
    <cellStyle name="20% - Accent4 2 3 8 5 2" xfId="27063"/>
    <cellStyle name="20% - Accent4 2 3 8 5 3" xfId="35940"/>
    <cellStyle name="20% - Accent4 2 3 8 6" xfId="18454"/>
    <cellStyle name="20% - Accent4 2 3 8 6 2" xfId="29282"/>
    <cellStyle name="20% - Accent4 2 3 8 6 3" xfId="38159"/>
    <cellStyle name="20% - Accent4 2 3 8 7" xfId="22625"/>
    <cellStyle name="20% - Accent4 2 3 8 8" xfId="31500"/>
    <cellStyle name="20% - Accent4 2 3 9" xfId="8730"/>
    <cellStyle name="20% - Accent4 2 3 9 2" xfId="13137"/>
    <cellStyle name="20% - Accent4 2 3 9 2 2" xfId="15491"/>
    <cellStyle name="20% - Accent4 2 3 9 2 2 2" xfId="26321"/>
    <cellStyle name="20% - Accent4 2 3 9 2 2 3" xfId="35198"/>
    <cellStyle name="20% - Accent4 2 3 9 2 3" xfId="17710"/>
    <cellStyle name="20% - Accent4 2 3 9 2 3 2" xfId="28540"/>
    <cellStyle name="20% - Accent4 2 3 9 2 3 3" xfId="37417"/>
    <cellStyle name="20% - Accent4 2 3 9 2 4" xfId="20115"/>
    <cellStyle name="20% - Accent4 2 3 9 2 4 2" xfId="30759"/>
    <cellStyle name="20% - Accent4 2 3 9 2 4 3" xfId="39636"/>
    <cellStyle name="20% - Accent4 2 3 9 2 5" xfId="24102"/>
    <cellStyle name="20% - Accent4 2 3 9 2 6" xfId="32979"/>
    <cellStyle name="20% - Accent4 2 3 9 3" xfId="12404"/>
    <cellStyle name="20% - Accent4 2 3 9 3 2" xfId="14758"/>
    <cellStyle name="20% - Accent4 2 3 9 3 2 2" xfId="25588"/>
    <cellStyle name="20% - Accent4 2 3 9 3 2 3" xfId="34465"/>
    <cellStyle name="20% - Accent4 2 3 9 3 3" xfId="16977"/>
    <cellStyle name="20% - Accent4 2 3 9 3 3 2" xfId="27807"/>
    <cellStyle name="20% - Accent4 2 3 9 3 3 3" xfId="36684"/>
    <cellStyle name="20% - Accent4 2 3 9 3 4" xfId="19382"/>
    <cellStyle name="20% - Accent4 2 3 9 3 4 2" xfId="30026"/>
    <cellStyle name="20% - Accent4 2 3 9 3 4 3" xfId="38903"/>
    <cellStyle name="20% - Accent4 2 3 9 3 5" xfId="23369"/>
    <cellStyle name="20% - Accent4 2 3 9 3 6" xfId="32246"/>
    <cellStyle name="20% - Accent4 2 3 9 4" xfId="13882"/>
    <cellStyle name="20% - Accent4 2 3 9 4 2" xfId="24845"/>
    <cellStyle name="20% - Accent4 2 3 9 4 3" xfId="33722"/>
    <cellStyle name="20% - Accent4 2 3 9 5" xfId="16234"/>
    <cellStyle name="20% - Accent4 2 3 9 5 2" xfId="27064"/>
    <cellStyle name="20% - Accent4 2 3 9 5 3" xfId="35941"/>
    <cellStyle name="20% - Accent4 2 3 9 6" xfId="18455"/>
    <cellStyle name="20% - Accent4 2 3 9 6 2" xfId="29283"/>
    <cellStyle name="20% - Accent4 2 3 9 6 3" xfId="38160"/>
    <cellStyle name="20% - Accent4 2 3 9 7" xfId="22626"/>
    <cellStyle name="20% - Accent4 2 3 9 8" xfId="31501"/>
    <cellStyle name="20% - Accent4 2 4" xfId="8731"/>
    <cellStyle name="20% - Accent4 2 4 10" xfId="13138"/>
    <cellStyle name="20% - Accent4 2 4 10 2" xfId="15492"/>
    <cellStyle name="20% - Accent4 2 4 10 2 2" xfId="26322"/>
    <cellStyle name="20% - Accent4 2 4 10 2 3" xfId="35199"/>
    <cellStyle name="20% - Accent4 2 4 10 3" xfId="17711"/>
    <cellStyle name="20% - Accent4 2 4 10 3 2" xfId="28541"/>
    <cellStyle name="20% - Accent4 2 4 10 3 3" xfId="37418"/>
    <cellStyle name="20% - Accent4 2 4 10 4" xfId="20116"/>
    <cellStyle name="20% - Accent4 2 4 10 4 2" xfId="30760"/>
    <cellStyle name="20% - Accent4 2 4 10 4 3" xfId="39637"/>
    <cellStyle name="20% - Accent4 2 4 10 5" xfId="24103"/>
    <cellStyle name="20% - Accent4 2 4 10 6" xfId="32980"/>
    <cellStyle name="20% - Accent4 2 4 11" xfId="12405"/>
    <cellStyle name="20% - Accent4 2 4 11 2" xfId="14759"/>
    <cellStyle name="20% - Accent4 2 4 11 2 2" xfId="25589"/>
    <cellStyle name="20% - Accent4 2 4 11 2 3" xfId="34466"/>
    <cellStyle name="20% - Accent4 2 4 11 3" xfId="16978"/>
    <cellStyle name="20% - Accent4 2 4 11 3 2" xfId="27808"/>
    <cellStyle name="20% - Accent4 2 4 11 3 3" xfId="36685"/>
    <cellStyle name="20% - Accent4 2 4 11 4" xfId="19383"/>
    <cellStyle name="20% - Accent4 2 4 11 4 2" xfId="30027"/>
    <cellStyle name="20% - Accent4 2 4 11 4 3" xfId="38904"/>
    <cellStyle name="20% - Accent4 2 4 11 5" xfId="23370"/>
    <cellStyle name="20% - Accent4 2 4 11 6" xfId="32247"/>
    <cellStyle name="20% - Accent4 2 4 12" xfId="13883"/>
    <cellStyle name="20% - Accent4 2 4 12 2" xfId="24846"/>
    <cellStyle name="20% - Accent4 2 4 12 3" xfId="33723"/>
    <cellStyle name="20% - Accent4 2 4 13" xfId="16235"/>
    <cellStyle name="20% - Accent4 2 4 13 2" xfId="27065"/>
    <cellStyle name="20% - Accent4 2 4 13 3" xfId="35942"/>
    <cellStyle name="20% - Accent4 2 4 14" xfId="18456"/>
    <cellStyle name="20% - Accent4 2 4 14 2" xfId="29284"/>
    <cellStyle name="20% - Accent4 2 4 14 3" xfId="38161"/>
    <cellStyle name="20% - Accent4 2 4 15" xfId="22627"/>
    <cellStyle name="20% - Accent4 2 4 16" xfId="31502"/>
    <cellStyle name="20% - Accent4 2 4 2" xfId="8732"/>
    <cellStyle name="20% - Accent4 2 4 2 2" xfId="13139"/>
    <cellStyle name="20% - Accent4 2 4 2 2 2" xfId="15493"/>
    <cellStyle name="20% - Accent4 2 4 2 2 2 2" xfId="26323"/>
    <cellStyle name="20% - Accent4 2 4 2 2 2 3" xfId="35200"/>
    <cellStyle name="20% - Accent4 2 4 2 2 3" xfId="17712"/>
    <cellStyle name="20% - Accent4 2 4 2 2 3 2" xfId="28542"/>
    <cellStyle name="20% - Accent4 2 4 2 2 3 3" xfId="37419"/>
    <cellStyle name="20% - Accent4 2 4 2 2 4" xfId="20117"/>
    <cellStyle name="20% - Accent4 2 4 2 2 4 2" xfId="30761"/>
    <cellStyle name="20% - Accent4 2 4 2 2 4 3" xfId="39638"/>
    <cellStyle name="20% - Accent4 2 4 2 2 5" xfId="24104"/>
    <cellStyle name="20% - Accent4 2 4 2 2 6" xfId="32981"/>
    <cellStyle name="20% - Accent4 2 4 2 3" xfId="12406"/>
    <cellStyle name="20% - Accent4 2 4 2 3 2" xfId="14760"/>
    <cellStyle name="20% - Accent4 2 4 2 3 2 2" xfId="25590"/>
    <cellStyle name="20% - Accent4 2 4 2 3 2 3" xfId="34467"/>
    <cellStyle name="20% - Accent4 2 4 2 3 3" xfId="16979"/>
    <cellStyle name="20% - Accent4 2 4 2 3 3 2" xfId="27809"/>
    <cellStyle name="20% - Accent4 2 4 2 3 3 3" xfId="36686"/>
    <cellStyle name="20% - Accent4 2 4 2 3 4" xfId="19384"/>
    <cellStyle name="20% - Accent4 2 4 2 3 4 2" xfId="30028"/>
    <cellStyle name="20% - Accent4 2 4 2 3 4 3" xfId="38905"/>
    <cellStyle name="20% - Accent4 2 4 2 3 5" xfId="23371"/>
    <cellStyle name="20% - Accent4 2 4 2 3 6" xfId="32248"/>
    <cellStyle name="20% - Accent4 2 4 2 4" xfId="13884"/>
    <cellStyle name="20% - Accent4 2 4 2 4 2" xfId="24847"/>
    <cellStyle name="20% - Accent4 2 4 2 4 3" xfId="33724"/>
    <cellStyle name="20% - Accent4 2 4 2 5" xfId="16236"/>
    <cellStyle name="20% - Accent4 2 4 2 5 2" xfId="27066"/>
    <cellStyle name="20% - Accent4 2 4 2 5 3" xfId="35943"/>
    <cellStyle name="20% - Accent4 2 4 2 6" xfId="18457"/>
    <cellStyle name="20% - Accent4 2 4 2 6 2" xfId="29285"/>
    <cellStyle name="20% - Accent4 2 4 2 6 3" xfId="38162"/>
    <cellStyle name="20% - Accent4 2 4 2 7" xfId="22628"/>
    <cellStyle name="20% - Accent4 2 4 2 8" xfId="31503"/>
    <cellStyle name="20% - Accent4 2 4 3" xfId="8733"/>
    <cellStyle name="20% - Accent4 2 4 3 2" xfId="13140"/>
    <cellStyle name="20% - Accent4 2 4 3 2 2" xfId="15494"/>
    <cellStyle name="20% - Accent4 2 4 3 2 2 2" xfId="26324"/>
    <cellStyle name="20% - Accent4 2 4 3 2 2 3" xfId="35201"/>
    <cellStyle name="20% - Accent4 2 4 3 2 3" xfId="17713"/>
    <cellStyle name="20% - Accent4 2 4 3 2 3 2" xfId="28543"/>
    <cellStyle name="20% - Accent4 2 4 3 2 3 3" xfId="37420"/>
    <cellStyle name="20% - Accent4 2 4 3 2 4" xfId="20118"/>
    <cellStyle name="20% - Accent4 2 4 3 2 4 2" xfId="30762"/>
    <cellStyle name="20% - Accent4 2 4 3 2 4 3" xfId="39639"/>
    <cellStyle name="20% - Accent4 2 4 3 2 5" xfId="24105"/>
    <cellStyle name="20% - Accent4 2 4 3 2 6" xfId="32982"/>
    <cellStyle name="20% - Accent4 2 4 3 3" xfId="12407"/>
    <cellStyle name="20% - Accent4 2 4 3 3 2" xfId="14761"/>
    <cellStyle name="20% - Accent4 2 4 3 3 2 2" xfId="25591"/>
    <cellStyle name="20% - Accent4 2 4 3 3 2 3" xfId="34468"/>
    <cellStyle name="20% - Accent4 2 4 3 3 3" xfId="16980"/>
    <cellStyle name="20% - Accent4 2 4 3 3 3 2" xfId="27810"/>
    <cellStyle name="20% - Accent4 2 4 3 3 3 3" xfId="36687"/>
    <cellStyle name="20% - Accent4 2 4 3 3 4" xfId="19385"/>
    <cellStyle name="20% - Accent4 2 4 3 3 4 2" xfId="30029"/>
    <cellStyle name="20% - Accent4 2 4 3 3 4 3" xfId="38906"/>
    <cellStyle name="20% - Accent4 2 4 3 3 5" xfId="23372"/>
    <cellStyle name="20% - Accent4 2 4 3 3 6" xfId="32249"/>
    <cellStyle name="20% - Accent4 2 4 3 4" xfId="13885"/>
    <cellStyle name="20% - Accent4 2 4 3 4 2" xfId="24848"/>
    <cellStyle name="20% - Accent4 2 4 3 4 3" xfId="33725"/>
    <cellStyle name="20% - Accent4 2 4 3 5" xfId="16237"/>
    <cellStyle name="20% - Accent4 2 4 3 5 2" xfId="27067"/>
    <cellStyle name="20% - Accent4 2 4 3 5 3" xfId="35944"/>
    <cellStyle name="20% - Accent4 2 4 3 6" xfId="18458"/>
    <cellStyle name="20% - Accent4 2 4 3 6 2" xfId="29286"/>
    <cellStyle name="20% - Accent4 2 4 3 6 3" xfId="38163"/>
    <cellStyle name="20% - Accent4 2 4 3 7" xfId="22629"/>
    <cellStyle name="20% - Accent4 2 4 3 8" xfId="31504"/>
    <cellStyle name="20% - Accent4 2 4 4" xfId="8734"/>
    <cellStyle name="20% - Accent4 2 4 4 2" xfId="13141"/>
    <cellStyle name="20% - Accent4 2 4 4 2 2" xfId="15495"/>
    <cellStyle name="20% - Accent4 2 4 4 2 2 2" xfId="26325"/>
    <cellStyle name="20% - Accent4 2 4 4 2 2 3" xfId="35202"/>
    <cellStyle name="20% - Accent4 2 4 4 2 3" xfId="17714"/>
    <cellStyle name="20% - Accent4 2 4 4 2 3 2" xfId="28544"/>
    <cellStyle name="20% - Accent4 2 4 4 2 3 3" xfId="37421"/>
    <cellStyle name="20% - Accent4 2 4 4 2 4" xfId="20119"/>
    <cellStyle name="20% - Accent4 2 4 4 2 4 2" xfId="30763"/>
    <cellStyle name="20% - Accent4 2 4 4 2 4 3" xfId="39640"/>
    <cellStyle name="20% - Accent4 2 4 4 2 5" xfId="24106"/>
    <cellStyle name="20% - Accent4 2 4 4 2 6" xfId="32983"/>
    <cellStyle name="20% - Accent4 2 4 4 3" xfId="12408"/>
    <cellStyle name="20% - Accent4 2 4 4 3 2" xfId="14762"/>
    <cellStyle name="20% - Accent4 2 4 4 3 2 2" xfId="25592"/>
    <cellStyle name="20% - Accent4 2 4 4 3 2 3" xfId="34469"/>
    <cellStyle name="20% - Accent4 2 4 4 3 3" xfId="16981"/>
    <cellStyle name="20% - Accent4 2 4 4 3 3 2" xfId="27811"/>
    <cellStyle name="20% - Accent4 2 4 4 3 3 3" xfId="36688"/>
    <cellStyle name="20% - Accent4 2 4 4 3 4" xfId="19386"/>
    <cellStyle name="20% - Accent4 2 4 4 3 4 2" xfId="30030"/>
    <cellStyle name="20% - Accent4 2 4 4 3 4 3" xfId="38907"/>
    <cellStyle name="20% - Accent4 2 4 4 3 5" xfId="23373"/>
    <cellStyle name="20% - Accent4 2 4 4 3 6" xfId="32250"/>
    <cellStyle name="20% - Accent4 2 4 4 4" xfId="13886"/>
    <cellStyle name="20% - Accent4 2 4 4 4 2" xfId="24849"/>
    <cellStyle name="20% - Accent4 2 4 4 4 3" xfId="33726"/>
    <cellStyle name="20% - Accent4 2 4 4 5" xfId="16238"/>
    <cellStyle name="20% - Accent4 2 4 4 5 2" xfId="27068"/>
    <cellStyle name="20% - Accent4 2 4 4 5 3" xfId="35945"/>
    <cellStyle name="20% - Accent4 2 4 4 6" xfId="18459"/>
    <cellStyle name="20% - Accent4 2 4 4 6 2" xfId="29287"/>
    <cellStyle name="20% - Accent4 2 4 4 6 3" xfId="38164"/>
    <cellStyle name="20% - Accent4 2 4 4 7" xfId="22630"/>
    <cellStyle name="20% - Accent4 2 4 4 8" xfId="31505"/>
    <cellStyle name="20% - Accent4 2 4 5" xfId="8735"/>
    <cellStyle name="20% - Accent4 2 4 5 2" xfId="13142"/>
    <cellStyle name="20% - Accent4 2 4 5 2 2" xfId="15496"/>
    <cellStyle name="20% - Accent4 2 4 5 2 2 2" xfId="26326"/>
    <cellStyle name="20% - Accent4 2 4 5 2 2 3" xfId="35203"/>
    <cellStyle name="20% - Accent4 2 4 5 2 3" xfId="17715"/>
    <cellStyle name="20% - Accent4 2 4 5 2 3 2" xfId="28545"/>
    <cellStyle name="20% - Accent4 2 4 5 2 3 3" xfId="37422"/>
    <cellStyle name="20% - Accent4 2 4 5 2 4" xfId="20120"/>
    <cellStyle name="20% - Accent4 2 4 5 2 4 2" xfId="30764"/>
    <cellStyle name="20% - Accent4 2 4 5 2 4 3" xfId="39641"/>
    <cellStyle name="20% - Accent4 2 4 5 2 5" xfId="24107"/>
    <cellStyle name="20% - Accent4 2 4 5 2 6" xfId="32984"/>
    <cellStyle name="20% - Accent4 2 4 5 3" xfId="12409"/>
    <cellStyle name="20% - Accent4 2 4 5 3 2" xfId="14763"/>
    <cellStyle name="20% - Accent4 2 4 5 3 2 2" xfId="25593"/>
    <cellStyle name="20% - Accent4 2 4 5 3 2 3" xfId="34470"/>
    <cellStyle name="20% - Accent4 2 4 5 3 3" xfId="16982"/>
    <cellStyle name="20% - Accent4 2 4 5 3 3 2" xfId="27812"/>
    <cellStyle name="20% - Accent4 2 4 5 3 3 3" xfId="36689"/>
    <cellStyle name="20% - Accent4 2 4 5 3 4" xfId="19387"/>
    <cellStyle name="20% - Accent4 2 4 5 3 4 2" xfId="30031"/>
    <cellStyle name="20% - Accent4 2 4 5 3 4 3" xfId="38908"/>
    <cellStyle name="20% - Accent4 2 4 5 3 5" xfId="23374"/>
    <cellStyle name="20% - Accent4 2 4 5 3 6" xfId="32251"/>
    <cellStyle name="20% - Accent4 2 4 5 4" xfId="13887"/>
    <cellStyle name="20% - Accent4 2 4 5 4 2" xfId="24850"/>
    <cellStyle name="20% - Accent4 2 4 5 4 3" xfId="33727"/>
    <cellStyle name="20% - Accent4 2 4 5 5" xfId="16239"/>
    <cellStyle name="20% - Accent4 2 4 5 5 2" xfId="27069"/>
    <cellStyle name="20% - Accent4 2 4 5 5 3" xfId="35946"/>
    <cellStyle name="20% - Accent4 2 4 5 6" xfId="18460"/>
    <cellStyle name="20% - Accent4 2 4 5 6 2" xfId="29288"/>
    <cellStyle name="20% - Accent4 2 4 5 6 3" xfId="38165"/>
    <cellStyle name="20% - Accent4 2 4 5 7" xfId="22631"/>
    <cellStyle name="20% - Accent4 2 4 5 8" xfId="31506"/>
    <cellStyle name="20% - Accent4 2 4 6" xfId="8736"/>
    <cellStyle name="20% - Accent4 2 4 6 2" xfId="13143"/>
    <cellStyle name="20% - Accent4 2 4 6 2 2" xfId="15497"/>
    <cellStyle name="20% - Accent4 2 4 6 2 2 2" xfId="26327"/>
    <cellStyle name="20% - Accent4 2 4 6 2 2 3" xfId="35204"/>
    <cellStyle name="20% - Accent4 2 4 6 2 3" xfId="17716"/>
    <cellStyle name="20% - Accent4 2 4 6 2 3 2" xfId="28546"/>
    <cellStyle name="20% - Accent4 2 4 6 2 3 3" xfId="37423"/>
    <cellStyle name="20% - Accent4 2 4 6 2 4" xfId="20121"/>
    <cellStyle name="20% - Accent4 2 4 6 2 4 2" xfId="30765"/>
    <cellStyle name="20% - Accent4 2 4 6 2 4 3" xfId="39642"/>
    <cellStyle name="20% - Accent4 2 4 6 2 5" xfId="24108"/>
    <cellStyle name="20% - Accent4 2 4 6 2 6" xfId="32985"/>
    <cellStyle name="20% - Accent4 2 4 6 3" xfId="12410"/>
    <cellStyle name="20% - Accent4 2 4 6 3 2" xfId="14764"/>
    <cellStyle name="20% - Accent4 2 4 6 3 2 2" xfId="25594"/>
    <cellStyle name="20% - Accent4 2 4 6 3 2 3" xfId="34471"/>
    <cellStyle name="20% - Accent4 2 4 6 3 3" xfId="16983"/>
    <cellStyle name="20% - Accent4 2 4 6 3 3 2" xfId="27813"/>
    <cellStyle name="20% - Accent4 2 4 6 3 3 3" xfId="36690"/>
    <cellStyle name="20% - Accent4 2 4 6 3 4" xfId="19388"/>
    <cellStyle name="20% - Accent4 2 4 6 3 4 2" xfId="30032"/>
    <cellStyle name="20% - Accent4 2 4 6 3 4 3" xfId="38909"/>
    <cellStyle name="20% - Accent4 2 4 6 3 5" xfId="23375"/>
    <cellStyle name="20% - Accent4 2 4 6 3 6" xfId="32252"/>
    <cellStyle name="20% - Accent4 2 4 6 4" xfId="13888"/>
    <cellStyle name="20% - Accent4 2 4 6 4 2" xfId="24851"/>
    <cellStyle name="20% - Accent4 2 4 6 4 3" xfId="33728"/>
    <cellStyle name="20% - Accent4 2 4 6 5" xfId="16240"/>
    <cellStyle name="20% - Accent4 2 4 6 5 2" xfId="27070"/>
    <cellStyle name="20% - Accent4 2 4 6 5 3" xfId="35947"/>
    <cellStyle name="20% - Accent4 2 4 6 6" xfId="18461"/>
    <cellStyle name="20% - Accent4 2 4 6 6 2" xfId="29289"/>
    <cellStyle name="20% - Accent4 2 4 6 6 3" xfId="38166"/>
    <cellStyle name="20% - Accent4 2 4 6 7" xfId="22632"/>
    <cellStyle name="20% - Accent4 2 4 6 8" xfId="31507"/>
    <cellStyle name="20% - Accent4 2 4 7" xfId="8737"/>
    <cellStyle name="20% - Accent4 2 4 7 2" xfId="13144"/>
    <cellStyle name="20% - Accent4 2 4 7 2 2" xfId="15498"/>
    <cellStyle name="20% - Accent4 2 4 7 2 2 2" xfId="26328"/>
    <cellStyle name="20% - Accent4 2 4 7 2 2 3" xfId="35205"/>
    <cellStyle name="20% - Accent4 2 4 7 2 3" xfId="17717"/>
    <cellStyle name="20% - Accent4 2 4 7 2 3 2" xfId="28547"/>
    <cellStyle name="20% - Accent4 2 4 7 2 3 3" xfId="37424"/>
    <cellStyle name="20% - Accent4 2 4 7 2 4" xfId="20122"/>
    <cellStyle name="20% - Accent4 2 4 7 2 4 2" xfId="30766"/>
    <cellStyle name="20% - Accent4 2 4 7 2 4 3" xfId="39643"/>
    <cellStyle name="20% - Accent4 2 4 7 2 5" xfId="24109"/>
    <cellStyle name="20% - Accent4 2 4 7 2 6" xfId="32986"/>
    <cellStyle name="20% - Accent4 2 4 7 3" xfId="12411"/>
    <cellStyle name="20% - Accent4 2 4 7 3 2" xfId="14765"/>
    <cellStyle name="20% - Accent4 2 4 7 3 2 2" xfId="25595"/>
    <cellStyle name="20% - Accent4 2 4 7 3 2 3" xfId="34472"/>
    <cellStyle name="20% - Accent4 2 4 7 3 3" xfId="16984"/>
    <cellStyle name="20% - Accent4 2 4 7 3 3 2" xfId="27814"/>
    <cellStyle name="20% - Accent4 2 4 7 3 3 3" xfId="36691"/>
    <cellStyle name="20% - Accent4 2 4 7 3 4" xfId="19389"/>
    <cellStyle name="20% - Accent4 2 4 7 3 4 2" xfId="30033"/>
    <cellStyle name="20% - Accent4 2 4 7 3 4 3" xfId="38910"/>
    <cellStyle name="20% - Accent4 2 4 7 3 5" xfId="23376"/>
    <cellStyle name="20% - Accent4 2 4 7 3 6" xfId="32253"/>
    <cellStyle name="20% - Accent4 2 4 7 4" xfId="13889"/>
    <cellStyle name="20% - Accent4 2 4 7 4 2" xfId="24852"/>
    <cellStyle name="20% - Accent4 2 4 7 4 3" xfId="33729"/>
    <cellStyle name="20% - Accent4 2 4 7 5" xfId="16241"/>
    <cellStyle name="20% - Accent4 2 4 7 5 2" xfId="27071"/>
    <cellStyle name="20% - Accent4 2 4 7 5 3" xfId="35948"/>
    <cellStyle name="20% - Accent4 2 4 7 6" xfId="18462"/>
    <cellStyle name="20% - Accent4 2 4 7 6 2" xfId="29290"/>
    <cellStyle name="20% - Accent4 2 4 7 6 3" xfId="38167"/>
    <cellStyle name="20% - Accent4 2 4 7 7" xfId="22633"/>
    <cellStyle name="20% - Accent4 2 4 7 8" xfId="31508"/>
    <cellStyle name="20% - Accent4 2 4 8" xfId="8738"/>
    <cellStyle name="20% - Accent4 2 4 8 2" xfId="13145"/>
    <cellStyle name="20% - Accent4 2 4 8 2 2" xfId="15499"/>
    <cellStyle name="20% - Accent4 2 4 8 2 2 2" xfId="26329"/>
    <cellStyle name="20% - Accent4 2 4 8 2 2 3" xfId="35206"/>
    <cellStyle name="20% - Accent4 2 4 8 2 3" xfId="17718"/>
    <cellStyle name="20% - Accent4 2 4 8 2 3 2" xfId="28548"/>
    <cellStyle name="20% - Accent4 2 4 8 2 3 3" xfId="37425"/>
    <cellStyle name="20% - Accent4 2 4 8 2 4" xfId="20123"/>
    <cellStyle name="20% - Accent4 2 4 8 2 4 2" xfId="30767"/>
    <cellStyle name="20% - Accent4 2 4 8 2 4 3" xfId="39644"/>
    <cellStyle name="20% - Accent4 2 4 8 2 5" xfId="24110"/>
    <cellStyle name="20% - Accent4 2 4 8 2 6" xfId="32987"/>
    <cellStyle name="20% - Accent4 2 4 8 3" xfId="12412"/>
    <cellStyle name="20% - Accent4 2 4 8 3 2" xfId="14766"/>
    <cellStyle name="20% - Accent4 2 4 8 3 2 2" xfId="25596"/>
    <cellStyle name="20% - Accent4 2 4 8 3 2 3" xfId="34473"/>
    <cellStyle name="20% - Accent4 2 4 8 3 3" xfId="16985"/>
    <cellStyle name="20% - Accent4 2 4 8 3 3 2" xfId="27815"/>
    <cellStyle name="20% - Accent4 2 4 8 3 3 3" xfId="36692"/>
    <cellStyle name="20% - Accent4 2 4 8 3 4" xfId="19390"/>
    <cellStyle name="20% - Accent4 2 4 8 3 4 2" xfId="30034"/>
    <cellStyle name="20% - Accent4 2 4 8 3 4 3" xfId="38911"/>
    <cellStyle name="20% - Accent4 2 4 8 3 5" xfId="23377"/>
    <cellStyle name="20% - Accent4 2 4 8 3 6" xfId="32254"/>
    <cellStyle name="20% - Accent4 2 4 8 4" xfId="13890"/>
    <cellStyle name="20% - Accent4 2 4 8 4 2" xfId="24853"/>
    <cellStyle name="20% - Accent4 2 4 8 4 3" xfId="33730"/>
    <cellStyle name="20% - Accent4 2 4 8 5" xfId="16242"/>
    <cellStyle name="20% - Accent4 2 4 8 5 2" xfId="27072"/>
    <cellStyle name="20% - Accent4 2 4 8 5 3" xfId="35949"/>
    <cellStyle name="20% - Accent4 2 4 8 6" xfId="18463"/>
    <cellStyle name="20% - Accent4 2 4 8 6 2" xfId="29291"/>
    <cellStyle name="20% - Accent4 2 4 8 6 3" xfId="38168"/>
    <cellStyle name="20% - Accent4 2 4 8 7" xfId="22634"/>
    <cellStyle name="20% - Accent4 2 4 8 8" xfId="31509"/>
    <cellStyle name="20% - Accent4 2 4 9" xfId="8739"/>
    <cellStyle name="20% - Accent4 2 4 9 2" xfId="13146"/>
    <cellStyle name="20% - Accent4 2 4 9 2 2" xfId="15500"/>
    <cellStyle name="20% - Accent4 2 4 9 2 2 2" xfId="26330"/>
    <cellStyle name="20% - Accent4 2 4 9 2 2 3" xfId="35207"/>
    <cellStyle name="20% - Accent4 2 4 9 2 3" xfId="17719"/>
    <cellStyle name="20% - Accent4 2 4 9 2 3 2" xfId="28549"/>
    <cellStyle name="20% - Accent4 2 4 9 2 3 3" xfId="37426"/>
    <cellStyle name="20% - Accent4 2 4 9 2 4" xfId="20124"/>
    <cellStyle name="20% - Accent4 2 4 9 2 4 2" xfId="30768"/>
    <cellStyle name="20% - Accent4 2 4 9 2 4 3" xfId="39645"/>
    <cellStyle name="20% - Accent4 2 4 9 2 5" xfId="24111"/>
    <cellStyle name="20% - Accent4 2 4 9 2 6" xfId="32988"/>
    <cellStyle name="20% - Accent4 2 4 9 3" xfId="12413"/>
    <cellStyle name="20% - Accent4 2 4 9 3 2" xfId="14767"/>
    <cellStyle name="20% - Accent4 2 4 9 3 2 2" xfId="25597"/>
    <cellStyle name="20% - Accent4 2 4 9 3 2 3" xfId="34474"/>
    <cellStyle name="20% - Accent4 2 4 9 3 3" xfId="16986"/>
    <cellStyle name="20% - Accent4 2 4 9 3 3 2" xfId="27816"/>
    <cellStyle name="20% - Accent4 2 4 9 3 3 3" xfId="36693"/>
    <cellStyle name="20% - Accent4 2 4 9 3 4" xfId="19391"/>
    <cellStyle name="20% - Accent4 2 4 9 3 4 2" xfId="30035"/>
    <cellStyle name="20% - Accent4 2 4 9 3 4 3" xfId="38912"/>
    <cellStyle name="20% - Accent4 2 4 9 3 5" xfId="23378"/>
    <cellStyle name="20% - Accent4 2 4 9 3 6" xfId="32255"/>
    <cellStyle name="20% - Accent4 2 4 9 4" xfId="13891"/>
    <cellStyle name="20% - Accent4 2 4 9 4 2" xfId="24854"/>
    <cellStyle name="20% - Accent4 2 4 9 4 3" xfId="33731"/>
    <cellStyle name="20% - Accent4 2 4 9 5" xfId="16243"/>
    <cellStyle name="20% - Accent4 2 4 9 5 2" xfId="27073"/>
    <cellStyle name="20% - Accent4 2 4 9 5 3" xfId="35950"/>
    <cellStyle name="20% - Accent4 2 4 9 6" xfId="18464"/>
    <cellStyle name="20% - Accent4 2 4 9 6 2" xfId="29292"/>
    <cellStyle name="20% - Accent4 2 4 9 6 3" xfId="38169"/>
    <cellStyle name="20% - Accent4 2 4 9 7" xfId="22635"/>
    <cellStyle name="20% - Accent4 2 4 9 8" xfId="31510"/>
    <cellStyle name="20% - Accent4 2 5" xfId="8740"/>
    <cellStyle name="20% - Accent4 2 5 10" xfId="13147"/>
    <cellStyle name="20% - Accent4 2 5 10 2" xfId="15501"/>
    <cellStyle name="20% - Accent4 2 5 10 2 2" xfId="26331"/>
    <cellStyle name="20% - Accent4 2 5 10 2 3" xfId="35208"/>
    <cellStyle name="20% - Accent4 2 5 10 3" xfId="17720"/>
    <cellStyle name="20% - Accent4 2 5 10 3 2" xfId="28550"/>
    <cellStyle name="20% - Accent4 2 5 10 3 3" xfId="37427"/>
    <cellStyle name="20% - Accent4 2 5 10 4" xfId="20125"/>
    <cellStyle name="20% - Accent4 2 5 10 4 2" xfId="30769"/>
    <cellStyle name="20% - Accent4 2 5 10 4 3" xfId="39646"/>
    <cellStyle name="20% - Accent4 2 5 10 5" xfId="24112"/>
    <cellStyle name="20% - Accent4 2 5 10 6" xfId="32989"/>
    <cellStyle name="20% - Accent4 2 5 11" xfId="12414"/>
    <cellStyle name="20% - Accent4 2 5 11 2" xfId="14768"/>
    <cellStyle name="20% - Accent4 2 5 11 2 2" xfId="25598"/>
    <cellStyle name="20% - Accent4 2 5 11 2 3" xfId="34475"/>
    <cellStyle name="20% - Accent4 2 5 11 3" xfId="16987"/>
    <cellStyle name="20% - Accent4 2 5 11 3 2" xfId="27817"/>
    <cellStyle name="20% - Accent4 2 5 11 3 3" xfId="36694"/>
    <cellStyle name="20% - Accent4 2 5 11 4" xfId="19392"/>
    <cellStyle name="20% - Accent4 2 5 11 4 2" xfId="30036"/>
    <cellStyle name="20% - Accent4 2 5 11 4 3" xfId="38913"/>
    <cellStyle name="20% - Accent4 2 5 11 5" xfId="23379"/>
    <cellStyle name="20% - Accent4 2 5 11 6" xfId="32256"/>
    <cellStyle name="20% - Accent4 2 5 12" xfId="13892"/>
    <cellStyle name="20% - Accent4 2 5 12 2" xfId="24855"/>
    <cellStyle name="20% - Accent4 2 5 12 3" xfId="33732"/>
    <cellStyle name="20% - Accent4 2 5 13" xfId="16244"/>
    <cellStyle name="20% - Accent4 2 5 13 2" xfId="27074"/>
    <cellStyle name="20% - Accent4 2 5 13 3" xfId="35951"/>
    <cellStyle name="20% - Accent4 2 5 14" xfId="18465"/>
    <cellStyle name="20% - Accent4 2 5 14 2" xfId="29293"/>
    <cellStyle name="20% - Accent4 2 5 14 3" xfId="38170"/>
    <cellStyle name="20% - Accent4 2 5 15" xfId="22636"/>
    <cellStyle name="20% - Accent4 2 5 16" xfId="31511"/>
    <cellStyle name="20% - Accent4 2 5 2" xfId="8741"/>
    <cellStyle name="20% - Accent4 2 5 2 2" xfId="13148"/>
    <cellStyle name="20% - Accent4 2 5 2 2 2" xfId="15502"/>
    <cellStyle name="20% - Accent4 2 5 2 2 2 2" xfId="26332"/>
    <cellStyle name="20% - Accent4 2 5 2 2 2 3" xfId="35209"/>
    <cellStyle name="20% - Accent4 2 5 2 2 3" xfId="17721"/>
    <cellStyle name="20% - Accent4 2 5 2 2 3 2" xfId="28551"/>
    <cellStyle name="20% - Accent4 2 5 2 2 3 3" xfId="37428"/>
    <cellStyle name="20% - Accent4 2 5 2 2 4" xfId="20126"/>
    <cellStyle name="20% - Accent4 2 5 2 2 4 2" xfId="30770"/>
    <cellStyle name="20% - Accent4 2 5 2 2 4 3" xfId="39647"/>
    <cellStyle name="20% - Accent4 2 5 2 2 5" xfId="24113"/>
    <cellStyle name="20% - Accent4 2 5 2 2 6" xfId="32990"/>
    <cellStyle name="20% - Accent4 2 5 2 3" xfId="12415"/>
    <cellStyle name="20% - Accent4 2 5 2 3 2" xfId="14769"/>
    <cellStyle name="20% - Accent4 2 5 2 3 2 2" xfId="25599"/>
    <cellStyle name="20% - Accent4 2 5 2 3 2 3" xfId="34476"/>
    <cellStyle name="20% - Accent4 2 5 2 3 3" xfId="16988"/>
    <cellStyle name="20% - Accent4 2 5 2 3 3 2" xfId="27818"/>
    <cellStyle name="20% - Accent4 2 5 2 3 3 3" xfId="36695"/>
    <cellStyle name="20% - Accent4 2 5 2 3 4" xfId="19393"/>
    <cellStyle name="20% - Accent4 2 5 2 3 4 2" xfId="30037"/>
    <cellStyle name="20% - Accent4 2 5 2 3 4 3" xfId="38914"/>
    <cellStyle name="20% - Accent4 2 5 2 3 5" xfId="23380"/>
    <cellStyle name="20% - Accent4 2 5 2 3 6" xfId="32257"/>
    <cellStyle name="20% - Accent4 2 5 2 4" xfId="13893"/>
    <cellStyle name="20% - Accent4 2 5 2 4 2" xfId="24856"/>
    <cellStyle name="20% - Accent4 2 5 2 4 3" xfId="33733"/>
    <cellStyle name="20% - Accent4 2 5 2 5" xfId="16245"/>
    <cellStyle name="20% - Accent4 2 5 2 5 2" xfId="27075"/>
    <cellStyle name="20% - Accent4 2 5 2 5 3" xfId="35952"/>
    <cellStyle name="20% - Accent4 2 5 2 6" xfId="18466"/>
    <cellStyle name="20% - Accent4 2 5 2 6 2" xfId="29294"/>
    <cellStyle name="20% - Accent4 2 5 2 6 3" xfId="38171"/>
    <cellStyle name="20% - Accent4 2 5 2 7" xfId="22637"/>
    <cellStyle name="20% - Accent4 2 5 2 8" xfId="31512"/>
    <cellStyle name="20% - Accent4 2 5 3" xfId="8742"/>
    <cellStyle name="20% - Accent4 2 5 3 2" xfId="13149"/>
    <cellStyle name="20% - Accent4 2 5 3 2 2" xfId="15503"/>
    <cellStyle name="20% - Accent4 2 5 3 2 2 2" xfId="26333"/>
    <cellStyle name="20% - Accent4 2 5 3 2 2 3" xfId="35210"/>
    <cellStyle name="20% - Accent4 2 5 3 2 3" xfId="17722"/>
    <cellStyle name="20% - Accent4 2 5 3 2 3 2" xfId="28552"/>
    <cellStyle name="20% - Accent4 2 5 3 2 3 3" xfId="37429"/>
    <cellStyle name="20% - Accent4 2 5 3 2 4" xfId="20127"/>
    <cellStyle name="20% - Accent4 2 5 3 2 4 2" xfId="30771"/>
    <cellStyle name="20% - Accent4 2 5 3 2 4 3" xfId="39648"/>
    <cellStyle name="20% - Accent4 2 5 3 2 5" xfId="24114"/>
    <cellStyle name="20% - Accent4 2 5 3 2 6" xfId="32991"/>
    <cellStyle name="20% - Accent4 2 5 3 3" xfId="12416"/>
    <cellStyle name="20% - Accent4 2 5 3 3 2" xfId="14770"/>
    <cellStyle name="20% - Accent4 2 5 3 3 2 2" xfId="25600"/>
    <cellStyle name="20% - Accent4 2 5 3 3 2 3" xfId="34477"/>
    <cellStyle name="20% - Accent4 2 5 3 3 3" xfId="16989"/>
    <cellStyle name="20% - Accent4 2 5 3 3 3 2" xfId="27819"/>
    <cellStyle name="20% - Accent4 2 5 3 3 3 3" xfId="36696"/>
    <cellStyle name="20% - Accent4 2 5 3 3 4" xfId="19394"/>
    <cellStyle name="20% - Accent4 2 5 3 3 4 2" xfId="30038"/>
    <cellStyle name="20% - Accent4 2 5 3 3 4 3" xfId="38915"/>
    <cellStyle name="20% - Accent4 2 5 3 3 5" xfId="23381"/>
    <cellStyle name="20% - Accent4 2 5 3 3 6" xfId="32258"/>
    <cellStyle name="20% - Accent4 2 5 3 4" xfId="13894"/>
    <cellStyle name="20% - Accent4 2 5 3 4 2" xfId="24857"/>
    <cellStyle name="20% - Accent4 2 5 3 4 3" xfId="33734"/>
    <cellStyle name="20% - Accent4 2 5 3 5" xfId="16246"/>
    <cellStyle name="20% - Accent4 2 5 3 5 2" xfId="27076"/>
    <cellStyle name="20% - Accent4 2 5 3 5 3" xfId="35953"/>
    <cellStyle name="20% - Accent4 2 5 3 6" xfId="18467"/>
    <cellStyle name="20% - Accent4 2 5 3 6 2" xfId="29295"/>
    <cellStyle name="20% - Accent4 2 5 3 6 3" xfId="38172"/>
    <cellStyle name="20% - Accent4 2 5 3 7" xfId="22638"/>
    <cellStyle name="20% - Accent4 2 5 3 8" xfId="31513"/>
    <cellStyle name="20% - Accent4 2 5 4" xfId="8743"/>
    <cellStyle name="20% - Accent4 2 5 4 2" xfId="13150"/>
    <cellStyle name="20% - Accent4 2 5 4 2 2" xfId="15504"/>
    <cellStyle name="20% - Accent4 2 5 4 2 2 2" xfId="26334"/>
    <cellStyle name="20% - Accent4 2 5 4 2 2 3" xfId="35211"/>
    <cellStyle name="20% - Accent4 2 5 4 2 3" xfId="17723"/>
    <cellStyle name="20% - Accent4 2 5 4 2 3 2" xfId="28553"/>
    <cellStyle name="20% - Accent4 2 5 4 2 3 3" xfId="37430"/>
    <cellStyle name="20% - Accent4 2 5 4 2 4" xfId="20128"/>
    <cellStyle name="20% - Accent4 2 5 4 2 4 2" xfId="30772"/>
    <cellStyle name="20% - Accent4 2 5 4 2 4 3" xfId="39649"/>
    <cellStyle name="20% - Accent4 2 5 4 2 5" xfId="24115"/>
    <cellStyle name="20% - Accent4 2 5 4 2 6" xfId="32992"/>
    <cellStyle name="20% - Accent4 2 5 4 3" xfId="12417"/>
    <cellStyle name="20% - Accent4 2 5 4 3 2" xfId="14771"/>
    <cellStyle name="20% - Accent4 2 5 4 3 2 2" xfId="25601"/>
    <cellStyle name="20% - Accent4 2 5 4 3 2 3" xfId="34478"/>
    <cellStyle name="20% - Accent4 2 5 4 3 3" xfId="16990"/>
    <cellStyle name="20% - Accent4 2 5 4 3 3 2" xfId="27820"/>
    <cellStyle name="20% - Accent4 2 5 4 3 3 3" xfId="36697"/>
    <cellStyle name="20% - Accent4 2 5 4 3 4" xfId="19395"/>
    <cellStyle name="20% - Accent4 2 5 4 3 4 2" xfId="30039"/>
    <cellStyle name="20% - Accent4 2 5 4 3 4 3" xfId="38916"/>
    <cellStyle name="20% - Accent4 2 5 4 3 5" xfId="23382"/>
    <cellStyle name="20% - Accent4 2 5 4 3 6" xfId="32259"/>
    <cellStyle name="20% - Accent4 2 5 4 4" xfId="13895"/>
    <cellStyle name="20% - Accent4 2 5 4 4 2" xfId="24858"/>
    <cellStyle name="20% - Accent4 2 5 4 4 3" xfId="33735"/>
    <cellStyle name="20% - Accent4 2 5 4 5" xfId="16247"/>
    <cellStyle name="20% - Accent4 2 5 4 5 2" xfId="27077"/>
    <cellStyle name="20% - Accent4 2 5 4 5 3" xfId="35954"/>
    <cellStyle name="20% - Accent4 2 5 4 6" xfId="18468"/>
    <cellStyle name="20% - Accent4 2 5 4 6 2" xfId="29296"/>
    <cellStyle name="20% - Accent4 2 5 4 6 3" xfId="38173"/>
    <cellStyle name="20% - Accent4 2 5 4 7" xfId="22639"/>
    <cellStyle name="20% - Accent4 2 5 4 8" xfId="31514"/>
    <cellStyle name="20% - Accent4 2 5 5" xfId="8744"/>
    <cellStyle name="20% - Accent4 2 5 5 2" xfId="13151"/>
    <cellStyle name="20% - Accent4 2 5 5 2 2" xfId="15505"/>
    <cellStyle name="20% - Accent4 2 5 5 2 2 2" xfId="26335"/>
    <cellStyle name="20% - Accent4 2 5 5 2 2 3" xfId="35212"/>
    <cellStyle name="20% - Accent4 2 5 5 2 3" xfId="17724"/>
    <cellStyle name="20% - Accent4 2 5 5 2 3 2" xfId="28554"/>
    <cellStyle name="20% - Accent4 2 5 5 2 3 3" xfId="37431"/>
    <cellStyle name="20% - Accent4 2 5 5 2 4" xfId="20129"/>
    <cellStyle name="20% - Accent4 2 5 5 2 4 2" xfId="30773"/>
    <cellStyle name="20% - Accent4 2 5 5 2 4 3" xfId="39650"/>
    <cellStyle name="20% - Accent4 2 5 5 2 5" xfId="24116"/>
    <cellStyle name="20% - Accent4 2 5 5 2 6" xfId="32993"/>
    <cellStyle name="20% - Accent4 2 5 5 3" xfId="12418"/>
    <cellStyle name="20% - Accent4 2 5 5 3 2" xfId="14772"/>
    <cellStyle name="20% - Accent4 2 5 5 3 2 2" xfId="25602"/>
    <cellStyle name="20% - Accent4 2 5 5 3 2 3" xfId="34479"/>
    <cellStyle name="20% - Accent4 2 5 5 3 3" xfId="16991"/>
    <cellStyle name="20% - Accent4 2 5 5 3 3 2" xfId="27821"/>
    <cellStyle name="20% - Accent4 2 5 5 3 3 3" xfId="36698"/>
    <cellStyle name="20% - Accent4 2 5 5 3 4" xfId="19396"/>
    <cellStyle name="20% - Accent4 2 5 5 3 4 2" xfId="30040"/>
    <cellStyle name="20% - Accent4 2 5 5 3 4 3" xfId="38917"/>
    <cellStyle name="20% - Accent4 2 5 5 3 5" xfId="23383"/>
    <cellStyle name="20% - Accent4 2 5 5 3 6" xfId="32260"/>
    <cellStyle name="20% - Accent4 2 5 5 4" xfId="13896"/>
    <cellStyle name="20% - Accent4 2 5 5 4 2" xfId="24859"/>
    <cellStyle name="20% - Accent4 2 5 5 4 3" xfId="33736"/>
    <cellStyle name="20% - Accent4 2 5 5 5" xfId="16248"/>
    <cellStyle name="20% - Accent4 2 5 5 5 2" xfId="27078"/>
    <cellStyle name="20% - Accent4 2 5 5 5 3" xfId="35955"/>
    <cellStyle name="20% - Accent4 2 5 5 6" xfId="18469"/>
    <cellStyle name="20% - Accent4 2 5 5 6 2" xfId="29297"/>
    <cellStyle name="20% - Accent4 2 5 5 6 3" xfId="38174"/>
    <cellStyle name="20% - Accent4 2 5 5 7" xfId="22640"/>
    <cellStyle name="20% - Accent4 2 5 5 8" xfId="31515"/>
    <cellStyle name="20% - Accent4 2 5 6" xfId="8745"/>
    <cellStyle name="20% - Accent4 2 5 6 2" xfId="13152"/>
    <cellStyle name="20% - Accent4 2 5 6 2 2" xfId="15506"/>
    <cellStyle name="20% - Accent4 2 5 6 2 2 2" xfId="26336"/>
    <cellStyle name="20% - Accent4 2 5 6 2 2 3" xfId="35213"/>
    <cellStyle name="20% - Accent4 2 5 6 2 3" xfId="17725"/>
    <cellStyle name="20% - Accent4 2 5 6 2 3 2" xfId="28555"/>
    <cellStyle name="20% - Accent4 2 5 6 2 3 3" xfId="37432"/>
    <cellStyle name="20% - Accent4 2 5 6 2 4" xfId="20130"/>
    <cellStyle name="20% - Accent4 2 5 6 2 4 2" xfId="30774"/>
    <cellStyle name="20% - Accent4 2 5 6 2 4 3" xfId="39651"/>
    <cellStyle name="20% - Accent4 2 5 6 2 5" xfId="24117"/>
    <cellStyle name="20% - Accent4 2 5 6 2 6" xfId="32994"/>
    <cellStyle name="20% - Accent4 2 5 6 3" xfId="12419"/>
    <cellStyle name="20% - Accent4 2 5 6 3 2" xfId="14773"/>
    <cellStyle name="20% - Accent4 2 5 6 3 2 2" xfId="25603"/>
    <cellStyle name="20% - Accent4 2 5 6 3 2 3" xfId="34480"/>
    <cellStyle name="20% - Accent4 2 5 6 3 3" xfId="16992"/>
    <cellStyle name="20% - Accent4 2 5 6 3 3 2" xfId="27822"/>
    <cellStyle name="20% - Accent4 2 5 6 3 3 3" xfId="36699"/>
    <cellStyle name="20% - Accent4 2 5 6 3 4" xfId="19397"/>
    <cellStyle name="20% - Accent4 2 5 6 3 4 2" xfId="30041"/>
    <cellStyle name="20% - Accent4 2 5 6 3 4 3" xfId="38918"/>
    <cellStyle name="20% - Accent4 2 5 6 3 5" xfId="23384"/>
    <cellStyle name="20% - Accent4 2 5 6 3 6" xfId="32261"/>
    <cellStyle name="20% - Accent4 2 5 6 4" xfId="13897"/>
    <cellStyle name="20% - Accent4 2 5 6 4 2" xfId="24860"/>
    <cellStyle name="20% - Accent4 2 5 6 4 3" xfId="33737"/>
    <cellStyle name="20% - Accent4 2 5 6 5" xfId="16249"/>
    <cellStyle name="20% - Accent4 2 5 6 5 2" xfId="27079"/>
    <cellStyle name="20% - Accent4 2 5 6 5 3" xfId="35956"/>
    <cellStyle name="20% - Accent4 2 5 6 6" xfId="18470"/>
    <cellStyle name="20% - Accent4 2 5 6 6 2" xfId="29298"/>
    <cellStyle name="20% - Accent4 2 5 6 6 3" xfId="38175"/>
    <cellStyle name="20% - Accent4 2 5 6 7" xfId="22641"/>
    <cellStyle name="20% - Accent4 2 5 6 8" xfId="31516"/>
    <cellStyle name="20% - Accent4 2 5 7" xfId="8746"/>
    <cellStyle name="20% - Accent4 2 5 7 2" xfId="13153"/>
    <cellStyle name="20% - Accent4 2 5 7 2 2" xfId="15507"/>
    <cellStyle name="20% - Accent4 2 5 7 2 2 2" xfId="26337"/>
    <cellStyle name="20% - Accent4 2 5 7 2 2 3" xfId="35214"/>
    <cellStyle name="20% - Accent4 2 5 7 2 3" xfId="17726"/>
    <cellStyle name="20% - Accent4 2 5 7 2 3 2" xfId="28556"/>
    <cellStyle name="20% - Accent4 2 5 7 2 3 3" xfId="37433"/>
    <cellStyle name="20% - Accent4 2 5 7 2 4" xfId="20131"/>
    <cellStyle name="20% - Accent4 2 5 7 2 4 2" xfId="30775"/>
    <cellStyle name="20% - Accent4 2 5 7 2 4 3" xfId="39652"/>
    <cellStyle name="20% - Accent4 2 5 7 2 5" xfId="24118"/>
    <cellStyle name="20% - Accent4 2 5 7 2 6" xfId="32995"/>
    <cellStyle name="20% - Accent4 2 5 7 3" xfId="12420"/>
    <cellStyle name="20% - Accent4 2 5 7 3 2" xfId="14774"/>
    <cellStyle name="20% - Accent4 2 5 7 3 2 2" xfId="25604"/>
    <cellStyle name="20% - Accent4 2 5 7 3 2 3" xfId="34481"/>
    <cellStyle name="20% - Accent4 2 5 7 3 3" xfId="16993"/>
    <cellStyle name="20% - Accent4 2 5 7 3 3 2" xfId="27823"/>
    <cellStyle name="20% - Accent4 2 5 7 3 3 3" xfId="36700"/>
    <cellStyle name="20% - Accent4 2 5 7 3 4" xfId="19398"/>
    <cellStyle name="20% - Accent4 2 5 7 3 4 2" xfId="30042"/>
    <cellStyle name="20% - Accent4 2 5 7 3 4 3" xfId="38919"/>
    <cellStyle name="20% - Accent4 2 5 7 3 5" xfId="23385"/>
    <cellStyle name="20% - Accent4 2 5 7 3 6" xfId="32262"/>
    <cellStyle name="20% - Accent4 2 5 7 4" xfId="13898"/>
    <cellStyle name="20% - Accent4 2 5 7 4 2" xfId="24861"/>
    <cellStyle name="20% - Accent4 2 5 7 4 3" xfId="33738"/>
    <cellStyle name="20% - Accent4 2 5 7 5" xfId="16250"/>
    <cellStyle name="20% - Accent4 2 5 7 5 2" xfId="27080"/>
    <cellStyle name="20% - Accent4 2 5 7 5 3" xfId="35957"/>
    <cellStyle name="20% - Accent4 2 5 7 6" xfId="18471"/>
    <cellStyle name="20% - Accent4 2 5 7 6 2" xfId="29299"/>
    <cellStyle name="20% - Accent4 2 5 7 6 3" xfId="38176"/>
    <cellStyle name="20% - Accent4 2 5 7 7" xfId="22642"/>
    <cellStyle name="20% - Accent4 2 5 7 8" xfId="31517"/>
    <cellStyle name="20% - Accent4 2 5 8" xfId="8747"/>
    <cellStyle name="20% - Accent4 2 5 8 2" xfId="13154"/>
    <cellStyle name="20% - Accent4 2 5 8 2 2" xfId="15508"/>
    <cellStyle name="20% - Accent4 2 5 8 2 2 2" xfId="26338"/>
    <cellStyle name="20% - Accent4 2 5 8 2 2 3" xfId="35215"/>
    <cellStyle name="20% - Accent4 2 5 8 2 3" xfId="17727"/>
    <cellStyle name="20% - Accent4 2 5 8 2 3 2" xfId="28557"/>
    <cellStyle name="20% - Accent4 2 5 8 2 3 3" xfId="37434"/>
    <cellStyle name="20% - Accent4 2 5 8 2 4" xfId="20132"/>
    <cellStyle name="20% - Accent4 2 5 8 2 4 2" xfId="30776"/>
    <cellStyle name="20% - Accent4 2 5 8 2 4 3" xfId="39653"/>
    <cellStyle name="20% - Accent4 2 5 8 2 5" xfId="24119"/>
    <cellStyle name="20% - Accent4 2 5 8 2 6" xfId="32996"/>
    <cellStyle name="20% - Accent4 2 5 8 3" xfId="12421"/>
    <cellStyle name="20% - Accent4 2 5 8 3 2" xfId="14775"/>
    <cellStyle name="20% - Accent4 2 5 8 3 2 2" xfId="25605"/>
    <cellStyle name="20% - Accent4 2 5 8 3 2 3" xfId="34482"/>
    <cellStyle name="20% - Accent4 2 5 8 3 3" xfId="16994"/>
    <cellStyle name="20% - Accent4 2 5 8 3 3 2" xfId="27824"/>
    <cellStyle name="20% - Accent4 2 5 8 3 3 3" xfId="36701"/>
    <cellStyle name="20% - Accent4 2 5 8 3 4" xfId="19399"/>
    <cellStyle name="20% - Accent4 2 5 8 3 4 2" xfId="30043"/>
    <cellStyle name="20% - Accent4 2 5 8 3 4 3" xfId="38920"/>
    <cellStyle name="20% - Accent4 2 5 8 3 5" xfId="23386"/>
    <cellStyle name="20% - Accent4 2 5 8 3 6" xfId="32263"/>
    <cellStyle name="20% - Accent4 2 5 8 4" xfId="13899"/>
    <cellStyle name="20% - Accent4 2 5 8 4 2" xfId="24862"/>
    <cellStyle name="20% - Accent4 2 5 8 4 3" xfId="33739"/>
    <cellStyle name="20% - Accent4 2 5 8 5" xfId="16251"/>
    <cellStyle name="20% - Accent4 2 5 8 5 2" xfId="27081"/>
    <cellStyle name="20% - Accent4 2 5 8 5 3" xfId="35958"/>
    <cellStyle name="20% - Accent4 2 5 8 6" xfId="18472"/>
    <cellStyle name="20% - Accent4 2 5 8 6 2" xfId="29300"/>
    <cellStyle name="20% - Accent4 2 5 8 6 3" xfId="38177"/>
    <cellStyle name="20% - Accent4 2 5 8 7" xfId="22643"/>
    <cellStyle name="20% - Accent4 2 5 8 8" xfId="31518"/>
    <cellStyle name="20% - Accent4 2 5 9" xfId="8748"/>
    <cellStyle name="20% - Accent4 2 5 9 2" xfId="13155"/>
    <cellStyle name="20% - Accent4 2 5 9 2 2" xfId="15509"/>
    <cellStyle name="20% - Accent4 2 5 9 2 2 2" xfId="26339"/>
    <cellStyle name="20% - Accent4 2 5 9 2 2 3" xfId="35216"/>
    <cellStyle name="20% - Accent4 2 5 9 2 3" xfId="17728"/>
    <cellStyle name="20% - Accent4 2 5 9 2 3 2" xfId="28558"/>
    <cellStyle name="20% - Accent4 2 5 9 2 3 3" xfId="37435"/>
    <cellStyle name="20% - Accent4 2 5 9 2 4" xfId="20133"/>
    <cellStyle name="20% - Accent4 2 5 9 2 4 2" xfId="30777"/>
    <cellStyle name="20% - Accent4 2 5 9 2 4 3" xfId="39654"/>
    <cellStyle name="20% - Accent4 2 5 9 2 5" xfId="24120"/>
    <cellStyle name="20% - Accent4 2 5 9 2 6" xfId="32997"/>
    <cellStyle name="20% - Accent4 2 5 9 3" xfId="12422"/>
    <cellStyle name="20% - Accent4 2 5 9 3 2" xfId="14776"/>
    <cellStyle name="20% - Accent4 2 5 9 3 2 2" xfId="25606"/>
    <cellStyle name="20% - Accent4 2 5 9 3 2 3" xfId="34483"/>
    <cellStyle name="20% - Accent4 2 5 9 3 3" xfId="16995"/>
    <cellStyle name="20% - Accent4 2 5 9 3 3 2" xfId="27825"/>
    <cellStyle name="20% - Accent4 2 5 9 3 3 3" xfId="36702"/>
    <cellStyle name="20% - Accent4 2 5 9 3 4" xfId="19400"/>
    <cellStyle name="20% - Accent4 2 5 9 3 4 2" xfId="30044"/>
    <cellStyle name="20% - Accent4 2 5 9 3 4 3" xfId="38921"/>
    <cellStyle name="20% - Accent4 2 5 9 3 5" xfId="23387"/>
    <cellStyle name="20% - Accent4 2 5 9 3 6" xfId="32264"/>
    <cellStyle name="20% - Accent4 2 5 9 4" xfId="13900"/>
    <cellStyle name="20% - Accent4 2 5 9 4 2" xfId="24863"/>
    <cellStyle name="20% - Accent4 2 5 9 4 3" xfId="33740"/>
    <cellStyle name="20% - Accent4 2 5 9 5" xfId="16252"/>
    <cellStyle name="20% - Accent4 2 5 9 5 2" xfId="27082"/>
    <cellStyle name="20% - Accent4 2 5 9 5 3" xfId="35959"/>
    <cellStyle name="20% - Accent4 2 5 9 6" xfId="18473"/>
    <cellStyle name="20% - Accent4 2 5 9 6 2" xfId="29301"/>
    <cellStyle name="20% - Accent4 2 5 9 6 3" xfId="38178"/>
    <cellStyle name="20% - Accent4 2 5 9 7" xfId="22644"/>
    <cellStyle name="20% - Accent4 2 5 9 8" xfId="31519"/>
    <cellStyle name="20% - Accent4 2 6" xfId="8749"/>
    <cellStyle name="20% - Accent4 2 6 10" xfId="18474"/>
    <cellStyle name="20% - Accent4 2 6 10 2" xfId="29302"/>
    <cellStyle name="20% - Accent4 2 6 10 3" xfId="38179"/>
    <cellStyle name="20% - Accent4 2 6 11" xfId="22645"/>
    <cellStyle name="20% - Accent4 2 6 12" xfId="31520"/>
    <cellStyle name="20% - Accent4 2 6 2" xfId="8750"/>
    <cellStyle name="20% - Accent4 2 6 2 2" xfId="13157"/>
    <cellStyle name="20% - Accent4 2 6 2 2 2" xfId="15511"/>
    <cellStyle name="20% - Accent4 2 6 2 2 2 2" xfId="26341"/>
    <cellStyle name="20% - Accent4 2 6 2 2 2 3" xfId="35218"/>
    <cellStyle name="20% - Accent4 2 6 2 2 3" xfId="17730"/>
    <cellStyle name="20% - Accent4 2 6 2 2 3 2" xfId="28560"/>
    <cellStyle name="20% - Accent4 2 6 2 2 3 3" xfId="37437"/>
    <cellStyle name="20% - Accent4 2 6 2 2 4" xfId="20135"/>
    <cellStyle name="20% - Accent4 2 6 2 2 4 2" xfId="30779"/>
    <cellStyle name="20% - Accent4 2 6 2 2 4 3" xfId="39656"/>
    <cellStyle name="20% - Accent4 2 6 2 2 5" xfId="24122"/>
    <cellStyle name="20% - Accent4 2 6 2 2 6" xfId="32999"/>
    <cellStyle name="20% - Accent4 2 6 2 3" xfId="12424"/>
    <cellStyle name="20% - Accent4 2 6 2 3 2" xfId="14778"/>
    <cellStyle name="20% - Accent4 2 6 2 3 2 2" xfId="25608"/>
    <cellStyle name="20% - Accent4 2 6 2 3 2 3" xfId="34485"/>
    <cellStyle name="20% - Accent4 2 6 2 3 3" xfId="16997"/>
    <cellStyle name="20% - Accent4 2 6 2 3 3 2" xfId="27827"/>
    <cellStyle name="20% - Accent4 2 6 2 3 3 3" xfId="36704"/>
    <cellStyle name="20% - Accent4 2 6 2 3 4" xfId="19402"/>
    <cellStyle name="20% - Accent4 2 6 2 3 4 2" xfId="30046"/>
    <cellStyle name="20% - Accent4 2 6 2 3 4 3" xfId="38923"/>
    <cellStyle name="20% - Accent4 2 6 2 3 5" xfId="23389"/>
    <cellStyle name="20% - Accent4 2 6 2 3 6" xfId="32266"/>
    <cellStyle name="20% - Accent4 2 6 2 4" xfId="13902"/>
    <cellStyle name="20% - Accent4 2 6 2 4 2" xfId="24865"/>
    <cellStyle name="20% - Accent4 2 6 2 4 3" xfId="33742"/>
    <cellStyle name="20% - Accent4 2 6 2 5" xfId="16254"/>
    <cellStyle name="20% - Accent4 2 6 2 5 2" xfId="27084"/>
    <cellStyle name="20% - Accent4 2 6 2 5 3" xfId="35961"/>
    <cellStyle name="20% - Accent4 2 6 2 6" xfId="18475"/>
    <cellStyle name="20% - Accent4 2 6 2 6 2" xfId="29303"/>
    <cellStyle name="20% - Accent4 2 6 2 6 3" xfId="38180"/>
    <cellStyle name="20% - Accent4 2 6 2 7" xfId="22646"/>
    <cellStyle name="20% - Accent4 2 6 2 8" xfId="31521"/>
    <cellStyle name="20% - Accent4 2 6 3" xfId="8751"/>
    <cellStyle name="20% - Accent4 2 6 3 2" xfId="13158"/>
    <cellStyle name="20% - Accent4 2 6 3 2 2" xfId="15512"/>
    <cellStyle name="20% - Accent4 2 6 3 2 2 2" xfId="26342"/>
    <cellStyle name="20% - Accent4 2 6 3 2 2 3" xfId="35219"/>
    <cellStyle name="20% - Accent4 2 6 3 2 3" xfId="17731"/>
    <cellStyle name="20% - Accent4 2 6 3 2 3 2" xfId="28561"/>
    <cellStyle name="20% - Accent4 2 6 3 2 3 3" xfId="37438"/>
    <cellStyle name="20% - Accent4 2 6 3 2 4" xfId="20136"/>
    <cellStyle name="20% - Accent4 2 6 3 2 4 2" xfId="30780"/>
    <cellStyle name="20% - Accent4 2 6 3 2 4 3" xfId="39657"/>
    <cellStyle name="20% - Accent4 2 6 3 2 5" xfId="24123"/>
    <cellStyle name="20% - Accent4 2 6 3 2 6" xfId="33000"/>
    <cellStyle name="20% - Accent4 2 6 3 3" xfId="12425"/>
    <cellStyle name="20% - Accent4 2 6 3 3 2" xfId="14779"/>
    <cellStyle name="20% - Accent4 2 6 3 3 2 2" xfId="25609"/>
    <cellStyle name="20% - Accent4 2 6 3 3 2 3" xfId="34486"/>
    <cellStyle name="20% - Accent4 2 6 3 3 3" xfId="16998"/>
    <cellStyle name="20% - Accent4 2 6 3 3 3 2" xfId="27828"/>
    <cellStyle name="20% - Accent4 2 6 3 3 3 3" xfId="36705"/>
    <cellStyle name="20% - Accent4 2 6 3 3 4" xfId="19403"/>
    <cellStyle name="20% - Accent4 2 6 3 3 4 2" xfId="30047"/>
    <cellStyle name="20% - Accent4 2 6 3 3 4 3" xfId="38924"/>
    <cellStyle name="20% - Accent4 2 6 3 3 5" xfId="23390"/>
    <cellStyle name="20% - Accent4 2 6 3 3 6" xfId="32267"/>
    <cellStyle name="20% - Accent4 2 6 3 4" xfId="13903"/>
    <cellStyle name="20% - Accent4 2 6 3 4 2" xfId="24866"/>
    <cellStyle name="20% - Accent4 2 6 3 4 3" xfId="33743"/>
    <cellStyle name="20% - Accent4 2 6 3 5" xfId="16255"/>
    <cellStyle name="20% - Accent4 2 6 3 5 2" xfId="27085"/>
    <cellStyle name="20% - Accent4 2 6 3 5 3" xfId="35962"/>
    <cellStyle name="20% - Accent4 2 6 3 6" xfId="18476"/>
    <cellStyle name="20% - Accent4 2 6 3 6 2" xfId="29304"/>
    <cellStyle name="20% - Accent4 2 6 3 6 3" xfId="38181"/>
    <cellStyle name="20% - Accent4 2 6 3 7" xfId="22647"/>
    <cellStyle name="20% - Accent4 2 6 3 8" xfId="31522"/>
    <cellStyle name="20% - Accent4 2 6 4" xfId="8752"/>
    <cellStyle name="20% - Accent4 2 6 4 2" xfId="13159"/>
    <cellStyle name="20% - Accent4 2 6 4 2 2" xfId="15513"/>
    <cellStyle name="20% - Accent4 2 6 4 2 2 2" xfId="26343"/>
    <cellStyle name="20% - Accent4 2 6 4 2 2 3" xfId="35220"/>
    <cellStyle name="20% - Accent4 2 6 4 2 3" xfId="17732"/>
    <cellStyle name="20% - Accent4 2 6 4 2 3 2" xfId="28562"/>
    <cellStyle name="20% - Accent4 2 6 4 2 3 3" xfId="37439"/>
    <cellStyle name="20% - Accent4 2 6 4 2 4" xfId="20137"/>
    <cellStyle name="20% - Accent4 2 6 4 2 4 2" xfId="30781"/>
    <cellStyle name="20% - Accent4 2 6 4 2 4 3" xfId="39658"/>
    <cellStyle name="20% - Accent4 2 6 4 2 5" xfId="24124"/>
    <cellStyle name="20% - Accent4 2 6 4 2 6" xfId="33001"/>
    <cellStyle name="20% - Accent4 2 6 4 3" xfId="12426"/>
    <cellStyle name="20% - Accent4 2 6 4 3 2" xfId="14780"/>
    <cellStyle name="20% - Accent4 2 6 4 3 2 2" xfId="25610"/>
    <cellStyle name="20% - Accent4 2 6 4 3 2 3" xfId="34487"/>
    <cellStyle name="20% - Accent4 2 6 4 3 3" xfId="16999"/>
    <cellStyle name="20% - Accent4 2 6 4 3 3 2" xfId="27829"/>
    <cellStyle name="20% - Accent4 2 6 4 3 3 3" xfId="36706"/>
    <cellStyle name="20% - Accent4 2 6 4 3 4" xfId="19404"/>
    <cellStyle name="20% - Accent4 2 6 4 3 4 2" xfId="30048"/>
    <cellStyle name="20% - Accent4 2 6 4 3 4 3" xfId="38925"/>
    <cellStyle name="20% - Accent4 2 6 4 3 5" xfId="23391"/>
    <cellStyle name="20% - Accent4 2 6 4 3 6" xfId="32268"/>
    <cellStyle name="20% - Accent4 2 6 4 4" xfId="13904"/>
    <cellStyle name="20% - Accent4 2 6 4 4 2" xfId="24867"/>
    <cellStyle name="20% - Accent4 2 6 4 4 3" xfId="33744"/>
    <cellStyle name="20% - Accent4 2 6 4 5" xfId="16256"/>
    <cellStyle name="20% - Accent4 2 6 4 5 2" xfId="27086"/>
    <cellStyle name="20% - Accent4 2 6 4 5 3" xfId="35963"/>
    <cellStyle name="20% - Accent4 2 6 4 6" xfId="18477"/>
    <cellStyle name="20% - Accent4 2 6 4 6 2" xfId="29305"/>
    <cellStyle name="20% - Accent4 2 6 4 6 3" xfId="38182"/>
    <cellStyle name="20% - Accent4 2 6 4 7" xfId="22648"/>
    <cellStyle name="20% - Accent4 2 6 4 8" xfId="31523"/>
    <cellStyle name="20% - Accent4 2 6 5" xfId="8753"/>
    <cellStyle name="20% - Accent4 2 6 5 2" xfId="13160"/>
    <cellStyle name="20% - Accent4 2 6 5 2 2" xfId="15514"/>
    <cellStyle name="20% - Accent4 2 6 5 2 2 2" xfId="26344"/>
    <cellStyle name="20% - Accent4 2 6 5 2 2 3" xfId="35221"/>
    <cellStyle name="20% - Accent4 2 6 5 2 3" xfId="17733"/>
    <cellStyle name="20% - Accent4 2 6 5 2 3 2" xfId="28563"/>
    <cellStyle name="20% - Accent4 2 6 5 2 3 3" xfId="37440"/>
    <cellStyle name="20% - Accent4 2 6 5 2 4" xfId="20138"/>
    <cellStyle name="20% - Accent4 2 6 5 2 4 2" xfId="30782"/>
    <cellStyle name="20% - Accent4 2 6 5 2 4 3" xfId="39659"/>
    <cellStyle name="20% - Accent4 2 6 5 2 5" xfId="24125"/>
    <cellStyle name="20% - Accent4 2 6 5 2 6" xfId="33002"/>
    <cellStyle name="20% - Accent4 2 6 5 3" xfId="12427"/>
    <cellStyle name="20% - Accent4 2 6 5 3 2" xfId="14781"/>
    <cellStyle name="20% - Accent4 2 6 5 3 2 2" xfId="25611"/>
    <cellStyle name="20% - Accent4 2 6 5 3 2 3" xfId="34488"/>
    <cellStyle name="20% - Accent4 2 6 5 3 3" xfId="17000"/>
    <cellStyle name="20% - Accent4 2 6 5 3 3 2" xfId="27830"/>
    <cellStyle name="20% - Accent4 2 6 5 3 3 3" xfId="36707"/>
    <cellStyle name="20% - Accent4 2 6 5 3 4" xfId="19405"/>
    <cellStyle name="20% - Accent4 2 6 5 3 4 2" xfId="30049"/>
    <cellStyle name="20% - Accent4 2 6 5 3 4 3" xfId="38926"/>
    <cellStyle name="20% - Accent4 2 6 5 3 5" xfId="23392"/>
    <cellStyle name="20% - Accent4 2 6 5 3 6" xfId="32269"/>
    <cellStyle name="20% - Accent4 2 6 5 4" xfId="13905"/>
    <cellStyle name="20% - Accent4 2 6 5 4 2" xfId="24868"/>
    <cellStyle name="20% - Accent4 2 6 5 4 3" xfId="33745"/>
    <cellStyle name="20% - Accent4 2 6 5 5" xfId="16257"/>
    <cellStyle name="20% - Accent4 2 6 5 5 2" xfId="27087"/>
    <cellStyle name="20% - Accent4 2 6 5 5 3" xfId="35964"/>
    <cellStyle name="20% - Accent4 2 6 5 6" xfId="18478"/>
    <cellStyle name="20% - Accent4 2 6 5 6 2" xfId="29306"/>
    <cellStyle name="20% - Accent4 2 6 5 6 3" xfId="38183"/>
    <cellStyle name="20% - Accent4 2 6 5 7" xfId="22649"/>
    <cellStyle name="20% - Accent4 2 6 5 8" xfId="31524"/>
    <cellStyle name="20% - Accent4 2 6 6" xfId="13156"/>
    <cellStyle name="20% - Accent4 2 6 6 2" xfId="15510"/>
    <cellStyle name="20% - Accent4 2 6 6 2 2" xfId="26340"/>
    <cellStyle name="20% - Accent4 2 6 6 2 3" xfId="35217"/>
    <cellStyle name="20% - Accent4 2 6 6 3" xfId="17729"/>
    <cellStyle name="20% - Accent4 2 6 6 3 2" xfId="28559"/>
    <cellStyle name="20% - Accent4 2 6 6 3 3" xfId="37436"/>
    <cellStyle name="20% - Accent4 2 6 6 4" xfId="20134"/>
    <cellStyle name="20% - Accent4 2 6 6 4 2" xfId="30778"/>
    <cellStyle name="20% - Accent4 2 6 6 4 3" xfId="39655"/>
    <cellStyle name="20% - Accent4 2 6 6 5" xfId="24121"/>
    <cellStyle name="20% - Accent4 2 6 6 6" xfId="32998"/>
    <cellStyle name="20% - Accent4 2 6 7" xfId="12423"/>
    <cellStyle name="20% - Accent4 2 6 7 2" xfId="14777"/>
    <cellStyle name="20% - Accent4 2 6 7 2 2" xfId="25607"/>
    <cellStyle name="20% - Accent4 2 6 7 2 3" xfId="34484"/>
    <cellStyle name="20% - Accent4 2 6 7 3" xfId="16996"/>
    <cellStyle name="20% - Accent4 2 6 7 3 2" xfId="27826"/>
    <cellStyle name="20% - Accent4 2 6 7 3 3" xfId="36703"/>
    <cellStyle name="20% - Accent4 2 6 7 4" xfId="19401"/>
    <cellStyle name="20% - Accent4 2 6 7 4 2" xfId="30045"/>
    <cellStyle name="20% - Accent4 2 6 7 4 3" xfId="38922"/>
    <cellStyle name="20% - Accent4 2 6 7 5" xfId="23388"/>
    <cellStyle name="20% - Accent4 2 6 7 6" xfId="32265"/>
    <cellStyle name="20% - Accent4 2 6 8" xfId="13901"/>
    <cellStyle name="20% - Accent4 2 6 8 2" xfId="24864"/>
    <cellStyle name="20% - Accent4 2 6 8 3" xfId="33741"/>
    <cellStyle name="20% - Accent4 2 6 9" xfId="16253"/>
    <cellStyle name="20% - Accent4 2 6 9 2" xfId="27083"/>
    <cellStyle name="20% - Accent4 2 6 9 3" xfId="35960"/>
    <cellStyle name="20% - Accent4 2 7" xfId="8754"/>
    <cellStyle name="20% - Accent4 2 7 2" xfId="13161"/>
    <cellStyle name="20% - Accent4 2 7 2 2" xfId="15515"/>
    <cellStyle name="20% - Accent4 2 7 2 2 2" xfId="26345"/>
    <cellStyle name="20% - Accent4 2 7 2 2 3" xfId="35222"/>
    <cellStyle name="20% - Accent4 2 7 2 3" xfId="17734"/>
    <cellStyle name="20% - Accent4 2 7 2 3 2" xfId="28564"/>
    <cellStyle name="20% - Accent4 2 7 2 3 3" xfId="37441"/>
    <cellStyle name="20% - Accent4 2 7 2 4" xfId="20139"/>
    <cellStyle name="20% - Accent4 2 7 2 4 2" xfId="30783"/>
    <cellStyle name="20% - Accent4 2 7 2 4 3" xfId="39660"/>
    <cellStyle name="20% - Accent4 2 7 2 5" xfId="24126"/>
    <cellStyle name="20% - Accent4 2 7 2 6" xfId="33003"/>
    <cellStyle name="20% - Accent4 2 7 3" xfId="12428"/>
    <cellStyle name="20% - Accent4 2 7 3 2" xfId="14782"/>
    <cellStyle name="20% - Accent4 2 7 3 2 2" xfId="25612"/>
    <cellStyle name="20% - Accent4 2 7 3 2 3" xfId="34489"/>
    <cellStyle name="20% - Accent4 2 7 3 3" xfId="17001"/>
    <cellStyle name="20% - Accent4 2 7 3 3 2" xfId="27831"/>
    <cellStyle name="20% - Accent4 2 7 3 3 3" xfId="36708"/>
    <cellStyle name="20% - Accent4 2 7 3 4" xfId="19406"/>
    <cellStyle name="20% - Accent4 2 7 3 4 2" xfId="30050"/>
    <cellStyle name="20% - Accent4 2 7 3 4 3" xfId="38927"/>
    <cellStyle name="20% - Accent4 2 7 3 5" xfId="23393"/>
    <cellStyle name="20% - Accent4 2 7 3 6" xfId="32270"/>
    <cellStyle name="20% - Accent4 2 7 4" xfId="13906"/>
    <cellStyle name="20% - Accent4 2 7 4 2" xfId="24869"/>
    <cellStyle name="20% - Accent4 2 7 4 3" xfId="33746"/>
    <cellStyle name="20% - Accent4 2 7 5" xfId="16258"/>
    <cellStyle name="20% - Accent4 2 7 5 2" xfId="27088"/>
    <cellStyle name="20% - Accent4 2 7 5 3" xfId="35965"/>
    <cellStyle name="20% - Accent4 2 7 6" xfId="18479"/>
    <cellStyle name="20% - Accent4 2 7 6 2" xfId="29307"/>
    <cellStyle name="20% - Accent4 2 7 6 3" xfId="38184"/>
    <cellStyle name="20% - Accent4 2 7 7" xfId="22650"/>
    <cellStyle name="20% - Accent4 2 7 8" xfId="31525"/>
    <cellStyle name="20% - Accent4 2 8" xfId="8755"/>
    <cellStyle name="20% - Accent4 2 8 2" xfId="13162"/>
    <cellStyle name="20% - Accent4 2 8 2 2" xfId="15516"/>
    <cellStyle name="20% - Accent4 2 8 2 2 2" xfId="26346"/>
    <cellStyle name="20% - Accent4 2 8 2 2 3" xfId="35223"/>
    <cellStyle name="20% - Accent4 2 8 2 3" xfId="17735"/>
    <cellStyle name="20% - Accent4 2 8 2 3 2" xfId="28565"/>
    <cellStyle name="20% - Accent4 2 8 2 3 3" xfId="37442"/>
    <cellStyle name="20% - Accent4 2 8 2 4" xfId="20140"/>
    <cellStyle name="20% - Accent4 2 8 2 4 2" xfId="30784"/>
    <cellStyle name="20% - Accent4 2 8 2 4 3" xfId="39661"/>
    <cellStyle name="20% - Accent4 2 8 2 5" xfId="24127"/>
    <cellStyle name="20% - Accent4 2 8 2 6" xfId="33004"/>
    <cellStyle name="20% - Accent4 2 8 3" xfId="12429"/>
    <cellStyle name="20% - Accent4 2 8 3 2" xfId="14783"/>
    <cellStyle name="20% - Accent4 2 8 3 2 2" xfId="25613"/>
    <cellStyle name="20% - Accent4 2 8 3 2 3" xfId="34490"/>
    <cellStyle name="20% - Accent4 2 8 3 3" xfId="17002"/>
    <cellStyle name="20% - Accent4 2 8 3 3 2" xfId="27832"/>
    <cellStyle name="20% - Accent4 2 8 3 3 3" xfId="36709"/>
    <cellStyle name="20% - Accent4 2 8 3 4" xfId="19407"/>
    <cellStyle name="20% - Accent4 2 8 3 4 2" xfId="30051"/>
    <cellStyle name="20% - Accent4 2 8 3 4 3" xfId="38928"/>
    <cellStyle name="20% - Accent4 2 8 3 5" xfId="23394"/>
    <cellStyle name="20% - Accent4 2 8 3 6" xfId="32271"/>
    <cellStyle name="20% - Accent4 2 8 4" xfId="13907"/>
    <cellStyle name="20% - Accent4 2 8 4 2" xfId="24870"/>
    <cellStyle name="20% - Accent4 2 8 4 3" xfId="33747"/>
    <cellStyle name="20% - Accent4 2 8 5" xfId="16259"/>
    <cellStyle name="20% - Accent4 2 8 5 2" xfId="27089"/>
    <cellStyle name="20% - Accent4 2 8 5 3" xfId="35966"/>
    <cellStyle name="20% - Accent4 2 8 6" xfId="18480"/>
    <cellStyle name="20% - Accent4 2 8 6 2" xfId="29308"/>
    <cellStyle name="20% - Accent4 2 8 6 3" xfId="38185"/>
    <cellStyle name="20% - Accent4 2 8 7" xfId="22651"/>
    <cellStyle name="20% - Accent4 2 8 8" xfId="31526"/>
    <cellStyle name="20% - Accent4 2 9" xfId="8756"/>
    <cellStyle name="20% - Accent4 2 9 2" xfId="13163"/>
    <cellStyle name="20% - Accent4 2 9 2 2" xfId="15517"/>
    <cellStyle name="20% - Accent4 2 9 2 2 2" xfId="26347"/>
    <cellStyle name="20% - Accent4 2 9 2 2 3" xfId="35224"/>
    <cellStyle name="20% - Accent4 2 9 2 3" xfId="17736"/>
    <cellStyle name="20% - Accent4 2 9 2 3 2" xfId="28566"/>
    <cellStyle name="20% - Accent4 2 9 2 3 3" xfId="37443"/>
    <cellStyle name="20% - Accent4 2 9 2 4" xfId="20141"/>
    <cellStyle name="20% - Accent4 2 9 2 4 2" xfId="30785"/>
    <cellStyle name="20% - Accent4 2 9 2 4 3" xfId="39662"/>
    <cellStyle name="20% - Accent4 2 9 2 5" xfId="24128"/>
    <cellStyle name="20% - Accent4 2 9 2 6" xfId="33005"/>
    <cellStyle name="20% - Accent4 2 9 3" xfId="12430"/>
    <cellStyle name="20% - Accent4 2 9 3 2" xfId="14784"/>
    <cellStyle name="20% - Accent4 2 9 3 2 2" xfId="25614"/>
    <cellStyle name="20% - Accent4 2 9 3 2 3" xfId="34491"/>
    <cellStyle name="20% - Accent4 2 9 3 3" xfId="17003"/>
    <cellStyle name="20% - Accent4 2 9 3 3 2" xfId="27833"/>
    <cellStyle name="20% - Accent4 2 9 3 3 3" xfId="36710"/>
    <cellStyle name="20% - Accent4 2 9 3 4" xfId="19408"/>
    <cellStyle name="20% - Accent4 2 9 3 4 2" xfId="30052"/>
    <cellStyle name="20% - Accent4 2 9 3 4 3" xfId="38929"/>
    <cellStyle name="20% - Accent4 2 9 3 5" xfId="23395"/>
    <cellStyle name="20% - Accent4 2 9 3 6" xfId="32272"/>
    <cellStyle name="20% - Accent4 2 9 4" xfId="13908"/>
    <cellStyle name="20% - Accent4 2 9 4 2" xfId="24871"/>
    <cellStyle name="20% - Accent4 2 9 4 3" xfId="33748"/>
    <cellStyle name="20% - Accent4 2 9 5" xfId="16260"/>
    <cellStyle name="20% - Accent4 2 9 5 2" xfId="27090"/>
    <cellStyle name="20% - Accent4 2 9 5 3" xfId="35967"/>
    <cellStyle name="20% - Accent4 2 9 6" xfId="18481"/>
    <cellStyle name="20% - Accent4 2 9 6 2" xfId="29309"/>
    <cellStyle name="20% - Accent4 2 9 6 3" xfId="38186"/>
    <cellStyle name="20% - Accent4 2 9 7" xfId="22652"/>
    <cellStyle name="20% - Accent4 2 9 8" xfId="31527"/>
    <cellStyle name="20% - Accent4 20" xfId="8757"/>
    <cellStyle name="20% - Accent4 21" xfId="8758"/>
    <cellStyle name="20% - Accent4 22" xfId="8759"/>
    <cellStyle name="20% - Accent4 23" xfId="8760"/>
    <cellStyle name="20% - Accent4 24" xfId="8761"/>
    <cellStyle name="20% - Accent4 25" xfId="8762"/>
    <cellStyle name="20% - Accent4 26" xfId="8763"/>
    <cellStyle name="20% - Accent4 3" xfId="35"/>
    <cellStyle name="20% - Accent4 3 10" xfId="8765"/>
    <cellStyle name="20% - Accent4 3 11" xfId="8764"/>
    <cellStyle name="20% - Accent4 3 2" xfId="36"/>
    <cellStyle name="20% - Accent4 3 2 2" xfId="13164"/>
    <cellStyle name="20% - Accent4 3 2 2 2" xfId="15518"/>
    <cellStyle name="20% - Accent4 3 2 2 2 2" xfId="26348"/>
    <cellStyle name="20% - Accent4 3 2 2 2 3" xfId="35225"/>
    <cellStyle name="20% - Accent4 3 2 2 3" xfId="17737"/>
    <cellStyle name="20% - Accent4 3 2 2 3 2" xfId="28567"/>
    <cellStyle name="20% - Accent4 3 2 2 3 3" xfId="37444"/>
    <cellStyle name="20% - Accent4 3 2 2 4" xfId="20142"/>
    <cellStyle name="20% - Accent4 3 2 2 4 2" xfId="30786"/>
    <cellStyle name="20% - Accent4 3 2 2 4 3" xfId="39663"/>
    <cellStyle name="20% - Accent4 3 2 2 5" xfId="24129"/>
    <cellStyle name="20% - Accent4 3 2 2 6" xfId="33006"/>
    <cellStyle name="20% - Accent4 3 2 3" xfId="12431"/>
    <cellStyle name="20% - Accent4 3 2 3 2" xfId="14785"/>
    <cellStyle name="20% - Accent4 3 2 3 2 2" xfId="25615"/>
    <cellStyle name="20% - Accent4 3 2 3 2 3" xfId="34492"/>
    <cellStyle name="20% - Accent4 3 2 3 3" xfId="17004"/>
    <cellStyle name="20% - Accent4 3 2 3 3 2" xfId="27834"/>
    <cellStyle name="20% - Accent4 3 2 3 3 3" xfId="36711"/>
    <cellStyle name="20% - Accent4 3 2 3 4" xfId="19409"/>
    <cellStyle name="20% - Accent4 3 2 3 4 2" xfId="30053"/>
    <cellStyle name="20% - Accent4 3 2 3 4 3" xfId="38930"/>
    <cellStyle name="20% - Accent4 3 2 3 5" xfId="23396"/>
    <cellStyle name="20% - Accent4 3 2 3 6" xfId="32273"/>
    <cellStyle name="20% - Accent4 3 2 4" xfId="13909"/>
    <cellStyle name="20% - Accent4 3 2 4 2" xfId="24872"/>
    <cellStyle name="20% - Accent4 3 2 4 3" xfId="33749"/>
    <cellStyle name="20% - Accent4 3 2 5" xfId="16261"/>
    <cellStyle name="20% - Accent4 3 2 5 2" xfId="27091"/>
    <cellStyle name="20% - Accent4 3 2 5 3" xfId="35968"/>
    <cellStyle name="20% - Accent4 3 2 6" xfId="18482"/>
    <cellStyle name="20% - Accent4 3 2 6 2" xfId="29310"/>
    <cellStyle name="20% - Accent4 3 2 6 3" xfId="38187"/>
    <cellStyle name="20% - Accent4 3 2 7" xfId="22653"/>
    <cellStyle name="20% - Accent4 3 2 8" xfId="31528"/>
    <cellStyle name="20% - Accent4 3 2 9" xfId="8766"/>
    <cellStyle name="20% - Accent4 3 3" xfId="8767"/>
    <cellStyle name="20% - Accent4 3 3 2" xfId="13165"/>
    <cellStyle name="20% - Accent4 3 3 2 2" xfId="15519"/>
    <cellStyle name="20% - Accent4 3 3 2 2 2" xfId="26349"/>
    <cellStyle name="20% - Accent4 3 3 2 2 3" xfId="35226"/>
    <cellStyle name="20% - Accent4 3 3 2 3" xfId="17738"/>
    <cellStyle name="20% - Accent4 3 3 2 3 2" xfId="28568"/>
    <cellStyle name="20% - Accent4 3 3 2 3 3" xfId="37445"/>
    <cellStyle name="20% - Accent4 3 3 2 4" xfId="20143"/>
    <cellStyle name="20% - Accent4 3 3 2 4 2" xfId="30787"/>
    <cellStyle name="20% - Accent4 3 3 2 4 3" xfId="39664"/>
    <cellStyle name="20% - Accent4 3 3 2 5" xfId="24130"/>
    <cellStyle name="20% - Accent4 3 3 2 6" xfId="33007"/>
    <cellStyle name="20% - Accent4 3 3 3" xfId="12432"/>
    <cellStyle name="20% - Accent4 3 3 3 2" xfId="14786"/>
    <cellStyle name="20% - Accent4 3 3 3 2 2" xfId="25616"/>
    <cellStyle name="20% - Accent4 3 3 3 2 3" xfId="34493"/>
    <cellStyle name="20% - Accent4 3 3 3 3" xfId="17005"/>
    <cellStyle name="20% - Accent4 3 3 3 3 2" xfId="27835"/>
    <cellStyle name="20% - Accent4 3 3 3 3 3" xfId="36712"/>
    <cellStyle name="20% - Accent4 3 3 3 4" xfId="19410"/>
    <cellStyle name="20% - Accent4 3 3 3 4 2" xfId="30054"/>
    <cellStyle name="20% - Accent4 3 3 3 4 3" xfId="38931"/>
    <cellStyle name="20% - Accent4 3 3 3 5" xfId="23397"/>
    <cellStyle name="20% - Accent4 3 3 3 6" xfId="32274"/>
    <cellStyle name="20% - Accent4 3 3 4" xfId="13910"/>
    <cellStyle name="20% - Accent4 3 3 4 2" xfId="24873"/>
    <cellStyle name="20% - Accent4 3 3 4 3" xfId="33750"/>
    <cellStyle name="20% - Accent4 3 3 5" xfId="16262"/>
    <cellStyle name="20% - Accent4 3 3 5 2" xfId="27092"/>
    <cellStyle name="20% - Accent4 3 3 5 3" xfId="35969"/>
    <cellStyle name="20% - Accent4 3 3 6" xfId="18483"/>
    <cellStyle name="20% - Accent4 3 3 6 2" xfId="29311"/>
    <cellStyle name="20% - Accent4 3 3 6 3" xfId="38188"/>
    <cellStyle name="20% - Accent4 3 3 7" xfId="22654"/>
    <cellStyle name="20% - Accent4 3 3 8" xfId="31529"/>
    <cellStyle name="20% - Accent4 3 4" xfId="8768"/>
    <cellStyle name="20% - Accent4 3 4 2" xfId="13166"/>
    <cellStyle name="20% - Accent4 3 4 2 2" xfId="15520"/>
    <cellStyle name="20% - Accent4 3 4 2 2 2" xfId="26350"/>
    <cellStyle name="20% - Accent4 3 4 2 2 3" xfId="35227"/>
    <cellStyle name="20% - Accent4 3 4 2 3" xfId="17739"/>
    <cellStyle name="20% - Accent4 3 4 2 3 2" xfId="28569"/>
    <cellStyle name="20% - Accent4 3 4 2 3 3" xfId="37446"/>
    <cellStyle name="20% - Accent4 3 4 2 4" xfId="20144"/>
    <cellStyle name="20% - Accent4 3 4 2 4 2" xfId="30788"/>
    <cellStyle name="20% - Accent4 3 4 2 4 3" xfId="39665"/>
    <cellStyle name="20% - Accent4 3 4 2 5" xfId="24131"/>
    <cellStyle name="20% - Accent4 3 4 2 6" xfId="33008"/>
    <cellStyle name="20% - Accent4 3 4 3" xfId="12433"/>
    <cellStyle name="20% - Accent4 3 4 3 2" xfId="14787"/>
    <cellStyle name="20% - Accent4 3 4 3 2 2" xfId="25617"/>
    <cellStyle name="20% - Accent4 3 4 3 2 3" xfId="34494"/>
    <cellStyle name="20% - Accent4 3 4 3 3" xfId="17006"/>
    <cellStyle name="20% - Accent4 3 4 3 3 2" xfId="27836"/>
    <cellStyle name="20% - Accent4 3 4 3 3 3" xfId="36713"/>
    <cellStyle name="20% - Accent4 3 4 3 4" xfId="19411"/>
    <cellStyle name="20% - Accent4 3 4 3 4 2" xfId="30055"/>
    <cellStyle name="20% - Accent4 3 4 3 4 3" xfId="38932"/>
    <cellStyle name="20% - Accent4 3 4 3 5" xfId="23398"/>
    <cellStyle name="20% - Accent4 3 4 3 6" xfId="32275"/>
    <cellStyle name="20% - Accent4 3 4 4" xfId="13911"/>
    <cellStyle name="20% - Accent4 3 4 4 2" xfId="24874"/>
    <cellStyle name="20% - Accent4 3 4 4 3" xfId="33751"/>
    <cellStyle name="20% - Accent4 3 4 5" xfId="16263"/>
    <cellStyle name="20% - Accent4 3 4 5 2" xfId="27093"/>
    <cellStyle name="20% - Accent4 3 4 5 3" xfId="35970"/>
    <cellStyle name="20% - Accent4 3 4 6" xfId="18484"/>
    <cellStyle name="20% - Accent4 3 4 6 2" xfId="29312"/>
    <cellStyle name="20% - Accent4 3 4 6 3" xfId="38189"/>
    <cellStyle name="20% - Accent4 3 4 7" xfId="22655"/>
    <cellStyle name="20% - Accent4 3 4 8" xfId="31530"/>
    <cellStyle name="20% - Accent4 3 5" xfId="8769"/>
    <cellStyle name="20% - Accent4 3 5 2" xfId="13167"/>
    <cellStyle name="20% - Accent4 3 5 2 2" xfId="15521"/>
    <cellStyle name="20% - Accent4 3 5 2 2 2" xfId="26351"/>
    <cellStyle name="20% - Accent4 3 5 2 2 3" xfId="35228"/>
    <cellStyle name="20% - Accent4 3 5 2 3" xfId="17740"/>
    <cellStyle name="20% - Accent4 3 5 2 3 2" xfId="28570"/>
    <cellStyle name="20% - Accent4 3 5 2 3 3" xfId="37447"/>
    <cellStyle name="20% - Accent4 3 5 2 4" xfId="20145"/>
    <cellStyle name="20% - Accent4 3 5 2 4 2" xfId="30789"/>
    <cellStyle name="20% - Accent4 3 5 2 4 3" xfId="39666"/>
    <cellStyle name="20% - Accent4 3 5 2 5" xfId="24132"/>
    <cellStyle name="20% - Accent4 3 5 2 6" xfId="33009"/>
    <cellStyle name="20% - Accent4 3 5 3" xfId="12434"/>
    <cellStyle name="20% - Accent4 3 5 3 2" xfId="14788"/>
    <cellStyle name="20% - Accent4 3 5 3 2 2" xfId="25618"/>
    <cellStyle name="20% - Accent4 3 5 3 2 3" xfId="34495"/>
    <cellStyle name="20% - Accent4 3 5 3 3" xfId="17007"/>
    <cellStyle name="20% - Accent4 3 5 3 3 2" xfId="27837"/>
    <cellStyle name="20% - Accent4 3 5 3 3 3" xfId="36714"/>
    <cellStyle name="20% - Accent4 3 5 3 4" xfId="19412"/>
    <cellStyle name="20% - Accent4 3 5 3 4 2" xfId="30056"/>
    <cellStyle name="20% - Accent4 3 5 3 4 3" xfId="38933"/>
    <cellStyle name="20% - Accent4 3 5 3 5" xfId="23399"/>
    <cellStyle name="20% - Accent4 3 5 3 6" xfId="32276"/>
    <cellStyle name="20% - Accent4 3 5 4" xfId="13912"/>
    <cellStyle name="20% - Accent4 3 5 4 2" xfId="24875"/>
    <cellStyle name="20% - Accent4 3 5 4 3" xfId="33752"/>
    <cellStyle name="20% - Accent4 3 5 5" xfId="16264"/>
    <cellStyle name="20% - Accent4 3 5 5 2" xfId="27094"/>
    <cellStyle name="20% - Accent4 3 5 5 3" xfId="35971"/>
    <cellStyle name="20% - Accent4 3 5 6" xfId="18485"/>
    <cellStyle name="20% - Accent4 3 5 6 2" xfId="29313"/>
    <cellStyle name="20% - Accent4 3 5 6 3" xfId="38190"/>
    <cellStyle name="20% - Accent4 3 5 7" xfId="22656"/>
    <cellStyle name="20% - Accent4 3 5 8" xfId="31531"/>
    <cellStyle name="20% - Accent4 3 6" xfId="8770"/>
    <cellStyle name="20% - Accent4 3 7" xfId="8771"/>
    <cellStyle name="20% - Accent4 3 8" xfId="8772"/>
    <cellStyle name="20% - Accent4 3 9" xfId="8773"/>
    <cellStyle name="20% - Accent4 4" xfId="8774"/>
    <cellStyle name="20% - Accent4 4 2" xfId="8775"/>
    <cellStyle name="20% - Accent4 4 3" xfId="8776"/>
    <cellStyle name="20% - Accent4 4 4" xfId="8777"/>
    <cellStyle name="20% - Accent4 4 5" xfId="8778"/>
    <cellStyle name="20% - Accent4 4 6" xfId="8779"/>
    <cellStyle name="20% - Accent4 5" xfId="8780"/>
    <cellStyle name="20% - Accent4 5 2" xfId="8781"/>
    <cellStyle name="20% - Accent4 5 3" xfId="8782"/>
    <cellStyle name="20% - Accent4 5 4" xfId="8783"/>
    <cellStyle name="20% - Accent4 5 5" xfId="8784"/>
    <cellStyle name="20% - Accent4 5 6" xfId="8785"/>
    <cellStyle name="20% - Accent4 6" xfId="8786"/>
    <cellStyle name="20% - Accent4 6 2" xfId="8787"/>
    <cellStyle name="20% - Accent4 6 3" xfId="8788"/>
    <cellStyle name="20% - Accent4 6 4" xfId="8789"/>
    <cellStyle name="20% - Accent4 6 5" xfId="8790"/>
    <cellStyle name="20% - Accent4 6 6" xfId="8791"/>
    <cellStyle name="20% - Accent4 7" xfId="8792"/>
    <cellStyle name="20% - Accent4 7 10" xfId="16265"/>
    <cellStyle name="20% - Accent4 7 10 2" xfId="27095"/>
    <cellStyle name="20% - Accent4 7 10 3" xfId="35972"/>
    <cellStyle name="20% - Accent4 7 11" xfId="18486"/>
    <cellStyle name="20% - Accent4 7 11 2" xfId="29314"/>
    <cellStyle name="20% - Accent4 7 11 3" xfId="38191"/>
    <cellStyle name="20% - Accent4 7 12" xfId="22657"/>
    <cellStyle name="20% - Accent4 7 13" xfId="31532"/>
    <cellStyle name="20% - Accent4 7 2" xfId="8793"/>
    <cellStyle name="20% - Accent4 7 3" xfId="8794"/>
    <cellStyle name="20% - Accent4 7 4" xfId="8795"/>
    <cellStyle name="20% - Accent4 7 5" xfId="8796"/>
    <cellStyle name="20% - Accent4 7 6" xfId="8797"/>
    <cellStyle name="20% - Accent4 7 7" xfId="13168"/>
    <cellStyle name="20% - Accent4 7 7 2" xfId="15522"/>
    <cellStyle name="20% - Accent4 7 7 2 2" xfId="26352"/>
    <cellStyle name="20% - Accent4 7 7 2 3" xfId="35229"/>
    <cellStyle name="20% - Accent4 7 7 3" xfId="17741"/>
    <cellStyle name="20% - Accent4 7 7 3 2" xfId="28571"/>
    <cellStyle name="20% - Accent4 7 7 3 3" xfId="37448"/>
    <cellStyle name="20% - Accent4 7 7 4" xfId="20146"/>
    <cellStyle name="20% - Accent4 7 7 4 2" xfId="30790"/>
    <cellStyle name="20% - Accent4 7 7 4 3" xfId="39667"/>
    <cellStyle name="20% - Accent4 7 7 5" xfId="24133"/>
    <cellStyle name="20% - Accent4 7 7 6" xfId="33010"/>
    <cellStyle name="20% - Accent4 7 8" xfId="12435"/>
    <cellStyle name="20% - Accent4 7 8 2" xfId="14789"/>
    <cellStyle name="20% - Accent4 7 8 2 2" xfId="25619"/>
    <cellStyle name="20% - Accent4 7 8 2 3" xfId="34496"/>
    <cellStyle name="20% - Accent4 7 8 3" xfId="17008"/>
    <cellStyle name="20% - Accent4 7 8 3 2" xfId="27838"/>
    <cellStyle name="20% - Accent4 7 8 3 3" xfId="36715"/>
    <cellStyle name="20% - Accent4 7 8 4" xfId="19413"/>
    <cellStyle name="20% - Accent4 7 8 4 2" xfId="30057"/>
    <cellStyle name="20% - Accent4 7 8 4 3" xfId="38934"/>
    <cellStyle name="20% - Accent4 7 8 5" xfId="23400"/>
    <cellStyle name="20% - Accent4 7 8 6" xfId="32277"/>
    <cellStyle name="20% - Accent4 7 9" xfId="13913"/>
    <cellStyle name="20% - Accent4 7 9 2" xfId="24876"/>
    <cellStyle name="20% - Accent4 7 9 3" xfId="33753"/>
    <cellStyle name="20% - Accent4 8" xfId="8798"/>
    <cellStyle name="20% - Accent4 8 2" xfId="8799"/>
    <cellStyle name="20% - Accent4 8 3" xfId="8800"/>
    <cellStyle name="20% - Accent4 8 4" xfId="8801"/>
    <cellStyle name="20% - Accent4 8 5" xfId="8802"/>
    <cellStyle name="20% - Accent4 8 6" xfId="8803"/>
    <cellStyle name="20% - Accent4 9" xfId="8804"/>
    <cellStyle name="20% - Accent4 9 2" xfId="8805"/>
    <cellStyle name="20% - Accent4 9 3" xfId="8806"/>
    <cellStyle name="20% - Accent4 9 4" xfId="8807"/>
    <cellStyle name="20% - Accent4 9 5" xfId="8808"/>
    <cellStyle name="20% - Accent5 10" xfId="8809"/>
    <cellStyle name="20% - Accent5 11" xfId="8810"/>
    <cellStyle name="20% - Accent5 12" xfId="8811"/>
    <cellStyle name="20% - Accent5 13" xfId="8812"/>
    <cellStyle name="20% - Accent5 14" xfId="8813"/>
    <cellStyle name="20% - Accent5 15" xfId="8814"/>
    <cellStyle name="20% - Accent5 16" xfId="8815"/>
    <cellStyle name="20% - Accent5 17" xfId="12947"/>
    <cellStyle name="20% - Accent5 17 2" xfId="15301"/>
    <cellStyle name="20% - Accent5 17 2 2" xfId="26131"/>
    <cellStyle name="20% - Accent5 17 2 3" xfId="35008"/>
    <cellStyle name="20% - Accent5 17 3" xfId="17520"/>
    <cellStyle name="20% - Accent5 17 3 2" xfId="28350"/>
    <cellStyle name="20% - Accent5 17 3 3" xfId="37227"/>
    <cellStyle name="20% - Accent5 17 4" xfId="19925"/>
    <cellStyle name="20% - Accent5 17 4 2" xfId="30569"/>
    <cellStyle name="20% - Accent5 17 4 3" xfId="39446"/>
    <cellStyle name="20% - Accent5 17 5" xfId="23912"/>
    <cellStyle name="20% - Accent5 17 6" xfId="32789"/>
    <cellStyle name="20% - Accent5 18" xfId="12214"/>
    <cellStyle name="20% - Accent5 18 2" xfId="14568"/>
    <cellStyle name="20% - Accent5 18 2 2" xfId="25398"/>
    <cellStyle name="20% - Accent5 18 2 3" xfId="34275"/>
    <cellStyle name="20% - Accent5 18 3" xfId="16787"/>
    <cellStyle name="20% - Accent5 18 3 2" xfId="27617"/>
    <cellStyle name="20% - Accent5 18 3 3" xfId="36494"/>
    <cellStyle name="20% - Accent5 18 4" xfId="19192"/>
    <cellStyle name="20% - Accent5 18 4 2" xfId="29836"/>
    <cellStyle name="20% - Accent5 18 4 3" xfId="38713"/>
    <cellStyle name="20% - Accent5 18 5" xfId="23179"/>
    <cellStyle name="20% - Accent5 18 6" xfId="32056"/>
    <cellStyle name="20% - Accent5 19" xfId="13690"/>
    <cellStyle name="20% - Accent5 19 2" xfId="24655"/>
    <cellStyle name="20% - Accent5 19 3" xfId="33532"/>
    <cellStyle name="20% - Accent5 2" xfId="37"/>
    <cellStyle name="20% - Accent5 2 10" xfId="8816"/>
    <cellStyle name="20% - Accent5 2 10 2" xfId="13169"/>
    <cellStyle name="20% - Accent5 2 10 2 2" xfId="15523"/>
    <cellStyle name="20% - Accent5 2 10 2 2 2" xfId="26353"/>
    <cellStyle name="20% - Accent5 2 10 2 2 3" xfId="35230"/>
    <cellStyle name="20% - Accent5 2 10 2 3" xfId="17742"/>
    <cellStyle name="20% - Accent5 2 10 2 3 2" xfId="28572"/>
    <cellStyle name="20% - Accent5 2 10 2 3 3" xfId="37449"/>
    <cellStyle name="20% - Accent5 2 10 2 4" xfId="20147"/>
    <cellStyle name="20% - Accent5 2 10 2 4 2" xfId="30791"/>
    <cellStyle name="20% - Accent5 2 10 2 4 3" xfId="39668"/>
    <cellStyle name="20% - Accent5 2 10 2 5" xfId="24134"/>
    <cellStyle name="20% - Accent5 2 10 2 6" xfId="33011"/>
    <cellStyle name="20% - Accent5 2 10 3" xfId="12436"/>
    <cellStyle name="20% - Accent5 2 10 3 2" xfId="14790"/>
    <cellStyle name="20% - Accent5 2 10 3 2 2" xfId="25620"/>
    <cellStyle name="20% - Accent5 2 10 3 2 3" xfId="34497"/>
    <cellStyle name="20% - Accent5 2 10 3 3" xfId="17009"/>
    <cellStyle name="20% - Accent5 2 10 3 3 2" xfId="27839"/>
    <cellStyle name="20% - Accent5 2 10 3 3 3" xfId="36716"/>
    <cellStyle name="20% - Accent5 2 10 3 4" xfId="19414"/>
    <cellStyle name="20% - Accent5 2 10 3 4 2" xfId="30058"/>
    <cellStyle name="20% - Accent5 2 10 3 4 3" xfId="38935"/>
    <cellStyle name="20% - Accent5 2 10 3 5" xfId="23401"/>
    <cellStyle name="20% - Accent5 2 10 3 6" xfId="32278"/>
    <cellStyle name="20% - Accent5 2 10 4" xfId="13914"/>
    <cellStyle name="20% - Accent5 2 10 4 2" xfId="24877"/>
    <cellStyle name="20% - Accent5 2 10 4 3" xfId="33754"/>
    <cellStyle name="20% - Accent5 2 10 5" xfId="16266"/>
    <cellStyle name="20% - Accent5 2 10 5 2" xfId="27096"/>
    <cellStyle name="20% - Accent5 2 10 5 3" xfId="35973"/>
    <cellStyle name="20% - Accent5 2 10 6" xfId="18487"/>
    <cellStyle name="20% - Accent5 2 10 6 2" xfId="29315"/>
    <cellStyle name="20% - Accent5 2 10 6 3" xfId="38192"/>
    <cellStyle name="20% - Accent5 2 10 7" xfId="22658"/>
    <cellStyle name="20% - Accent5 2 10 8" xfId="31533"/>
    <cellStyle name="20% - Accent5 2 11" xfId="8817"/>
    <cellStyle name="20% - Accent5 2 11 2" xfId="8818"/>
    <cellStyle name="20% - Accent5 2 11 2 2" xfId="13170"/>
    <cellStyle name="20% - Accent5 2 11 2 2 2" xfId="15524"/>
    <cellStyle name="20% - Accent5 2 11 2 2 2 2" xfId="26354"/>
    <cellStyle name="20% - Accent5 2 11 2 2 2 3" xfId="35231"/>
    <cellStyle name="20% - Accent5 2 11 2 2 3" xfId="17743"/>
    <cellStyle name="20% - Accent5 2 11 2 2 3 2" xfId="28573"/>
    <cellStyle name="20% - Accent5 2 11 2 2 3 3" xfId="37450"/>
    <cellStyle name="20% - Accent5 2 11 2 2 4" xfId="20148"/>
    <cellStyle name="20% - Accent5 2 11 2 2 4 2" xfId="30792"/>
    <cellStyle name="20% - Accent5 2 11 2 2 4 3" xfId="39669"/>
    <cellStyle name="20% - Accent5 2 11 2 2 5" xfId="24135"/>
    <cellStyle name="20% - Accent5 2 11 2 2 6" xfId="33012"/>
    <cellStyle name="20% - Accent5 2 11 2 3" xfId="12437"/>
    <cellStyle name="20% - Accent5 2 11 2 3 2" xfId="14791"/>
    <cellStyle name="20% - Accent5 2 11 2 3 2 2" xfId="25621"/>
    <cellStyle name="20% - Accent5 2 11 2 3 2 3" xfId="34498"/>
    <cellStyle name="20% - Accent5 2 11 2 3 3" xfId="17010"/>
    <cellStyle name="20% - Accent5 2 11 2 3 3 2" xfId="27840"/>
    <cellStyle name="20% - Accent5 2 11 2 3 3 3" xfId="36717"/>
    <cellStyle name="20% - Accent5 2 11 2 3 4" xfId="19415"/>
    <cellStyle name="20% - Accent5 2 11 2 3 4 2" xfId="30059"/>
    <cellStyle name="20% - Accent5 2 11 2 3 4 3" xfId="38936"/>
    <cellStyle name="20% - Accent5 2 11 2 3 5" xfId="23402"/>
    <cellStyle name="20% - Accent5 2 11 2 3 6" xfId="32279"/>
    <cellStyle name="20% - Accent5 2 11 2 4" xfId="13915"/>
    <cellStyle name="20% - Accent5 2 11 2 4 2" xfId="24878"/>
    <cellStyle name="20% - Accent5 2 11 2 4 3" xfId="33755"/>
    <cellStyle name="20% - Accent5 2 11 2 5" xfId="16267"/>
    <cellStyle name="20% - Accent5 2 11 2 5 2" xfId="27097"/>
    <cellStyle name="20% - Accent5 2 11 2 5 3" xfId="35974"/>
    <cellStyle name="20% - Accent5 2 11 2 6" xfId="18488"/>
    <cellStyle name="20% - Accent5 2 11 2 6 2" xfId="29316"/>
    <cellStyle name="20% - Accent5 2 11 2 6 3" xfId="38193"/>
    <cellStyle name="20% - Accent5 2 11 2 7" xfId="22659"/>
    <cellStyle name="20% - Accent5 2 11 2 8" xfId="31534"/>
    <cellStyle name="20% - Accent5 2 11 3" xfId="8819"/>
    <cellStyle name="20% - Accent5 2 11 3 2" xfId="13171"/>
    <cellStyle name="20% - Accent5 2 11 3 2 2" xfId="15525"/>
    <cellStyle name="20% - Accent5 2 11 3 2 2 2" xfId="26355"/>
    <cellStyle name="20% - Accent5 2 11 3 2 2 3" xfId="35232"/>
    <cellStyle name="20% - Accent5 2 11 3 2 3" xfId="17744"/>
    <cellStyle name="20% - Accent5 2 11 3 2 3 2" xfId="28574"/>
    <cellStyle name="20% - Accent5 2 11 3 2 3 3" xfId="37451"/>
    <cellStyle name="20% - Accent5 2 11 3 2 4" xfId="20149"/>
    <cellStyle name="20% - Accent5 2 11 3 2 4 2" xfId="30793"/>
    <cellStyle name="20% - Accent5 2 11 3 2 4 3" xfId="39670"/>
    <cellStyle name="20% - Accent5 2 11 3 2 5" xfId="24136"/>
    <cellStyle name="20% - Accent5 2 11 3 2 6" xfId="33013"/>
    <cellStyle name="20% - Accent5 2 11 3 3" xfId="12438"/>
    <cellStyle name="20% - Accent5 2 11 3 3 2" xfId="14792"/>
    <cellStyle name="20% - Accent5 2 11 3 3 2 2" xfId="25622"/>
    <cellStyle name="20% - Accent5 2 11 3 3 2 3" xfId="34499"/>
    <cellStyle name="20% - Accent5 2 11 3 3 3" xfId="17011"/>
    <cellStyle name="20% - Accent5 2 11 3 3 3 2" xfId="27841"/>
    <cellStyle name="20% - Accent5 2 11 3 3 3 3" xfId="36718"/>
    <cellStyle name="20% - Accent5 2 11 3 3 4" xfId="19416"/>
    <cellStyle name="20% - Accent5 2 11 3 3 4 2" xfId="30060"/>
    <cellStyle name="20% - Accent5 2 11 3 3 4 3" xfId="38937"/>
    <cellStyle name="20% - Accent5 2 11 3 3 5" xfId="23403"/>
    <cellStyle name="20% - Accent5 2 11 3 3 6" xfId="32280"/>
    <cellStyle name="20% - Accent5 2 11 3 4" xfId="13916"/>
    <cellStyle name="20% - Accent5 2 11 3 4 2" xfId="24879"/>
    <cellStyle name="20% - Accent5 2 11 3 4 3" xfId="33756"/>
    <cellStyle name="20% - Accent5 2 11 3 5" xfId="16268"/>
    <cellStyle name="20% - Accent5 2 11 3 5 2" xfId="27098"/>
    <cellStyle name="20% - Accent5 2 11 3 5 3" xfId="35975"/>
    <cellStyle name="20% - Accent5 2 11 3 6" xfId="18489"/>
    <cellStyle name="20% - Accent5 2 11 3 6 2" xfId="29317"/>
    <cellStyle name="20% - Accent5 2 11 3 6 3" xfId="38194"/>
    <cellStyle name="20% - Accent5 2 11 3 7" xfId="22660"/>
    <cellStyle name="20% - Accent5 2 11 3 8" xfId="31535"/>
    <cellStyle name="20% - Accent5 2 11 4" xfId="8820"/>
    <cellStyle name="20% - Accent5 2 11 4 2" xfId="13172"/>
    <cellStyle name="20% - Accent5 2 11 4 2 2" xfId="15526"/>
    <cellStyle name="20% - Accent5 2 11 4 2 2 2" xfId="26356"/>
    <cellStyle name="20% - Accent5 2 11 4 2 2 3" xfId="35233"/>
    <cellStyle name="20% - Accent5 2 11 4 2 3" xfId="17745"/>
    <cellStyle name="20% - Accent5 2 11 4 2 3 2" xfId="28575"/>
    <cellStyle name="20% - Accent5 2 11 4 2 3 3" xfId="37452"/>
    <cellStyle name="20% - Accent5 2 11 4 2 4" xfId="20150"/>
    <cellStyle name="20% - Accent5 2 11 4 2 4 2" xfId="30794"/>
    <cellStyle name="20% - Accent5 2 11 4 2 4 3" xfId="39671"/>
    <cellStyle name="20% - Accent5 2 11 4 2 5" xfId="24137"/>
    <cellStyle name="20% - Accent5 2 11 4 2 6" xfId="33014"/>
    <cellStyle name="20% - Accent5 2 11 4 3" xfId="12439"/>
    <cellStyle name="20% - Accent5 2 11 4 3 2" xfId="14793"/>
    <cellStyle name="20% - Accent5 2 11 4 3 2 2" xfId="25623"/>
    <cellStyle name="20% - Accent5 2 11 4 3 2 3" xfId="34500"/>
    <cellStyle name="20% - Accent5 2 11 4 3 3" xfId="17012"/>
    <cellStyle name="20% - Accent5 2 11 4 3 3 2" xfId="27842"/>
    <cellStyle name="20% - Accent5 2 11 4 3 3 3" xfId="36719"/>
    <cellStyle name="20% - Accent5 2 11 4 3 4" xfId="19417"/>
    <cellStyle name="20% - Accent5 2 11 4 3 4 2" xfId="30061"/>
    <cellStyle name="20% - Accent5 2 11 4 3 4 3" xfId="38938"/>
    <cellStyle name="20% - Accent5 2 11 4 3 5" xfId="23404"/>
    <cellStyle name="20% - Accent5 2 11 4 3 6" xfId="32281"/>
    <cellStyle name="20% - Accent5 2 11 4 4" xfId="13917"/>
    <cellStyle name="20% - Accent5 2 11 4 4 2" xfId="24880"/>
    <cellStyle name="20% - Accent5 2 11 4 4 3" xfId="33757"/>
    <cellStyle name="20% - Accent5 2 11 4 5" xfId="16269"/>
    <cellStyle name="20% - Accent5 2 11 4 5 2" xfId="27099"/>
    <cellStyle name="20% - Accent5 2 11 4 5 3" xfId="35976"/>
    <cellStyle name="20% - Accent5 2 11 4 6" xfId="18490"/>
    <cellStyle name="20% - Accent5 2 11 4 6 2" xfId="29318"/>
    <cellStyle name="20% - Accent5 2 11 4 6 3" xfId="38195"/>
    <cellStyle name="20% - Accent5 2 11 4 7" xfId="22661"/>
    <cellStyle name="20% - Accent5 2 11 4 8" xfId="31536"/>
    <cellStyle name="20% - Accent5 2 11 5" xfId="8821"/>
    <cellStyle name="20% - Accent5 2 11 5 2" xfId="13173"/>
    <cellStyle name="20% - Accent5 2 11 5 2 2" xfId="15527"/>
    <cellStyle name="20% - Accent5 2 11 5 2 2 2" xfId="26357"/>
    <cellStyle name="20% - Accent5 2 11 5 2 2 3" xfId="35234"/>
    <cellStyle name="20% - Accent5 2 11 5 2 3" xfId="17746"/>
    <cellStyle name="20% - Accent5 2 11 5 2 3 2" xfId="28576"/>
    <cellStyle name="20% - Accent5 2 11 5 2 3 3" xfId="37453"/>
    <cellStyle name="20% - Accent5 2 11 5 2 4" xfId="20151"/>
    <cellStyle name="20% - Accent5 2 11 5 2 4 2" xfId="30795"/>
    <cellStyle name="20% - Accent5 2 11 5 2 4 3" xfId="39672"/>
    <cellStyle name="20% - Accent5 2 11 5 2 5" xfId="24138"/>
    <cellStyle name="20% - Accent5 2 11 5 2 6" xfId="33015"/>
    <cellStyle name="20% - Accent5 2 11 5 3" xfId="12440"/>
    <cellStyle name="20% - Accent5 2 11 5 3 2" xfId="14794"/>
    <cellStyle name="20% - Accent5 2 11 5 3 2 2" xfId="25624"/>
    <cellStyle name="20% - Accent5 2 11 5 3 2 3" xfId="34501"/>
    <cellStyle name="20% - Accent5 2 11 5 3 3" xfId="17013"/>
    <cellStyle name="20% - Accent5 2 11 5 3 3 2" xfId="27843"/>
    <cellStyle name="20% - Accent5 2 11 5 3 3 3" xfId="36720"/>
    <cellStyle name="20% - Accent5 2 11 5 3 4" xfId="19418"/>
    <cellStyle name="20% - Accent5 2 11 5 3 4 2" xfId="30062"/>
    <cellStyle name="20% - Accent5 2 11 5 3 4 3" xfId="38939"/>
    <cellStyle name="20% - Accent5 2 11 5 3 5" xfId="23405"/>
    <cellStyle name="20% - Accent5 2 11 5 3 6" xfId="32282"/>
    <cellStyle name="20% - Accent5 2 11 5 4" xfId="13918"/>
    <cellStyle name="20% - Accent5 2 11 5 4 2" xfId="24881"/>
    <cellStyle name="20% - Accent5 2 11 5 4 3" xfId="33758"/>
    <cellStyle name="20% - Accent5 2 11 5 5" xfId="16270"/>
    <cellStyle name="20% - Accent5 2 11 5 5 2" xfId="27100"/>
    <cellStyle name="20% - Accent5 2 11 5 5 3" xfId="35977"/>
    <cellStyle name="20% - Accent5 2 11 5 6" xfId="18491"/>
    <cellStyle name="20% - Accent5 2 11 5 6 2" xfId="29319"/>
    <cellStyle name="20% - Accent5 2 11 5 6 3" xfId="38196"/>
    <cellStyle name="20% - Accent5 2 11 5 7" xfId="22662"/>
    <cellStyle name="20% - Accent5 2 11 5 8" xfId="31537"/>
    <cellStyle name="20% - Accent5 2 12" xfId="8822"/>
    <cellStyle name="20% - Accent5 2 13" xfId="8823"/>
    <cellStyle name="20% - Accent5 2 14" xfId="8824"/>
    <cellStyle name="20% - Accent5 2 15" xfId="8825"/>
    <cellStyle name="20% - Accent5 2 15 2" xfId="13174"/>
    <cellStyle name="20% - Accent5 2 15 2 2" xfId="15528"/>
    <cellStyle name="20% - Accent5 2 15 2 2 2" xfId="26358"/>
    <cellStyle name="20% - Accent5 2 15 2 2 3" xfId="35235"/>
    <cellStyle name="20% - Accent5 2 15 2 3" xfId="17747"/>
    <cellStyle name="20% - Accent5 2 15 2 3 2" xfId="28577"/>
    <cellStyle name="20% - Accent5 2 15 2 3 3" xfId="37454"/>
    <cellStyle name="20% - Accent5 2 15 2 4" xfId="20152"/>
    <cellStyle name="20% - Accent5 2 15 2 4 2" xfId="30796"/>
    <cellStyle name="20% - Accent5 2 15 2 4 3" xfId="39673"/>
    <cellStyle name="20% - Accent5 2 15 2 5" xfId="24139"/>
    <cellStyle name="20% - Accent5 2 15 2 6" xfId="33016"/>
    <cellStyle name="20% - Accent5 2 15 3" xfId="12441"/>
    <cellStyle name="20% - Accent5 2 15 3 2" xfId="14795"/>
    <cellStyle name="20% - Accent5 2 15 3 2 2" xfId="25625"/>
    <cellStyle name="20% - Accent5 2 15 3 2 3" xfId="34502"/>
    <cellStyle name="20% - Accent5 2 15 3 3" xfId="17014"/>
    <cellStyle name="20% - Accent5 2 15 3 3 2" xfId="27844"/>
    <cellStyle name="20% - Accent5 2 15 3 3 3" xfId="36721"/>
    <cellStyle name="20% - Accent5 2 15 3 4" xfId="19419"/>
    <cellStyle name="20% - Accent5 2 15 3 4 2" xfId="30063"/>
    <cellStyle name="20% - Accent5 2 15 3 4 3" xfId="38940"/>
    <cellStyle name="20% - Accent5 2 15 3 5" xfId="23406"/>
    <cellStyle name="20% - Accent5 2 15 3 6" xfId="32283"/>
    <cellStyle name="20% - Accent5 2 15 4" xfId="13919"/>
    <cellStyle name="20% - Accent5 2 15 4 2" xfId="24882"/>
    <cellStyle name="20% - Accent5 2 15 4 3" xfId="33759"/>
    <cellStyle name="20% - Accent5 2 15 5" xfId="16271"/>
    <cellStyle name="20% - Accent5 2 15 5 2" xfId="27101"/>
    <cellStyle name="20% - Accent5 2 15 5 3" xfId="35978"/>
    <cellStyle name="20% - Accent5 2 15 6" xfId="18492"/>
    <cellStyle name="20% - Accent5 2 15 6 2" xfId="29320"/>
    <cellStyle name="20% - Accent5 2 15 6 3" xfId="38197"/>
    <cellStyle name="20% - Accent5 2 15 7" xfId="22663"/>
    <cellStyle name="20% - Accent5 2 15 8" xfId="31538"/>
    <cellStyle name="20% - Accent5 2 16" xfId="8826"/>
    <cellStyle name="20% - Accent5 2 2" xfId="38"/>
    <cellStyle name="20% - Accent5 2 2 10" xfId="13175"/>
    <cellStyle name="20% - Accent5 2 2 10 2" xfId="15529"/>
    <cellStyle name="20% - Accent5 2 2 10 2 2" xfId="26359"/>
    <cellStyle name="20% - Accent5 2 2 10 2 3" xfId="35236"/>
    <cellStyle name="20% - Accent5 2 2 10 3" xfId="17748"/>
    <cellStyle name="20% - Accent5 2 2 10 3 2" xfId="28578"/>
    <cellStyle name="20% - Accent5 2 2 10 3 3" xfId="37455"/>
    <cellStyle name="20% - Accent5 2 2 10 4" xfId="20153"/>
    <cellStyle name="20% - Accent5 2 2 10 4 2" xfId="30797"/>
    <cellStyle name="20% - Accent5 2 2 10 4 3" xfId="39674"/>
    <cellStyle name="20% - Accent5 2 2 10 5" xfId="24140"/>
    <cellStyle name="20% - Accent5 2 2 10 6" xfId="33017"/>
    <cellStyle name="20% - Accent5 2 2 11" xfId="12442"/>
    <cellStyle name="20% - Accent5 2 2 11 2" xfId="14796"/>
    <cellStyle name="20% - Accent5 2 2 11 2 2" xfId="25626"/>
    <cellStyle name="20% - Accent5 2 2 11 2 3" xfId="34503"/>
    <cellStyle name="20% - Accent5 2 2 11 3" xfId="17015"/>
    <cellStyle name="20% - Accent5 2 2 11 3 2" xfId="27845"/>
    <cellStyle name="20% - Accent5 2 2 11 3 3" xfId="36722"/>
    <cellStyle name="20% - Accent5 2 2 11 4" xfId="19420"/>
    <cellStyle name="20% - Accent5 2 2 11 4 2" xfId="30064"/>
    <cellStyle name="20% - Accent5 2 2 11 4 3" xfId="38941"/>
    <cellStyle name="20% - Accent5 2 2 11 5" xfId="23407"/>
    <cellStyle name="20% - Accent5 2 2 11 6" xfId="32284"/>
    <cellStyle name="20% - Accent5 2 2 12" xfId="13920"/>
    <cellStyle name="20% - Accent5 2 2 12 2" xfId="24883"/>
    <cellStyle name="20% - Accent5 2 2 12 3" xfId="33760"/>
    <cellStyle name="20% - Accent5 2 2 13" xfId="16272"/>
    <cellStyle name="20% - Accent5 2 2 13 2" xfId="27102"/>
    <cellStyle name="20% - Accent5 2 2 13 3" xfId="35979"/>
    <cellStyle name="20% - Accent5 2 2 14" xfId="18493"/>
    <cellStyle name="20% - Accent5 2 2 14 2" xfId="29321"/>
    <cellStyle name="20% - Accent5 2 2 14 3" xfId="38198"/>
    <cellStyle name="20% - Accent5 2 2 15" xfId="22664"/>
    <cellStyle name="20% - Accent5 2 2 16" xfId="31539"/>
    <cellStyle name="20% - Accent5 2 2 17" xfId="8827"/>
    <cellStyle name="20% - Accent5 2 2 2" xfId="8828"/>
    <cellStyle name="20% - Accent5 2 2 2 2" xfId="13176"/>
    <cellStyle name="20% - Accent5 2 2 2 2 2" xfId="15530"/>
    <cellStyle name="20% - Accent5 2 2 2 2 2 2" xfId="26360"/>
    <cellStyle name="20% - Accent5 2 2 2 2 2 3" xfId="35237"/>
    <cellStyle name="20% - Accent5 2 2 2 2 3" xfId="17749"/>
    <cellStyle name="20% - Accent5 2 2 2 2 3 2" xfId="28579"/>
    <cellStyle name="20% - Accent5 2 2 2 2 3 3" xfId="37456"/>
    <cellStyle name="20% - Accent5 2 2 2 2 4" xfId="20154"/>
    <cellStyle name="20% - Accent5 2 2 2 2 4 2" xfId="30798"/>
    <cellStyle name="20% - Accent5 2 2 2 2 4 3" xfId="39675"/>
    <cellStyle name="20% - Accent5 2 2 2 2 5" xfId="24141"/>
    <cellStyle name="20% - Accent5 2 2 2 2 6" xfId="33018"/>
    <cellStyle name="20% - Accent5 2 2 2 3" xfId="12443"/>
    <cellStyle name="20% - Accent5 2 2 2 3 2" xfId="14797"/>
    <cellStyle name="20% - Accent5 2 2 2 3 2 2" xfId="25627"/>
    <cellStyle name="20% - Accent5 2 2 2 3 2 3" xfId="34504"/>
    <cellStyle name="20% - Accent5 2 2 2 3 3" xfId="17016"/>
    <cellStyle name="20% - Accent5 2 2 2 3 3 2" xfId="27846"/>
    <cellStyle name="20% - Accent5 2 2 2 3 3 3" xfId="36723"/>
    <cellStyle name="20% - Accent5 2 2 2 3 4" xfId="19421"/>
    <cellStyle name="20% - Accent5 2 2 2 3 4 2" xfId="30065"/>
    <cellStyle name="20% - Accent5 2 2 2 3 4 3" xfId="38942"/>
    <cellStyle name="20% - Accent5 2 2 2 3 5" xfId="23408"/>
    <cellStyle name="20% - Accent5 2 2 2 3 6" xfId="32285"/>
    <cellStyle name="20% - Accent5 2 2 2 4" xfId="13921"/>
    <cellStyle name="20% - Accent5 2 2 2 4 2" xfId="24884"/>
    <cellStyle name="20% - Accent5 2 2 2 4 3" xfId="33761"/>
    <cellStyle name="20% - Accent5 2 2 2 5" xfId="16273"/>
    <cellStyle name="20% - Accent5 2 2 2 5 2" xfId="27103"/>
    <cellStyle name="20% - Accent5 2 2 2 5 3" xfId="35980"/>
    <cellStyle name="20% - Accent5 2 2 2 6" xfId="18494"/>
    <cellStyle name="20% - Accent5 2 2 2 6 2" xfId="29322"/>
    <cellStyle name="20% - Accent5 2 2 2 6 3" xfId="38199"/>
    <cellStyle name="20% - Accent5 2 2 2 7" xfId="22665"/>
    <cellStyle name="20% - Accent5 2 2 2 8" xfId="31540"/>
    <cellStyle name="20% - Accent5 2 2 3" xfId="8829"/>
    <cellStyle name="20% - Accent5 2 2 3 2" xfId="13177"/>
    <cellStyle name="20% - Accent5 2 2 3 2 2" xfId="15531"/>
    <cellStyle name="20% - Accent5 2 2 3 2 2 2" xfId="26361"/>
    <cellStyle name="20% - Accent5 2 2 3 2 2 3" xfId="35238"/>
    <cellStyle name="20% - Accent5 2 2 3 2 3" xfId="17750"/>
    <cellStyle name="20% - Accent5 2 2 3 2 3 2" xfId="28580"/>
    <cellStyle name="20% - Accent5 2 2 3 2 3 3" xfId="37457"/>
    <cellStyle name="20% - Accent5 2 2 3 2 4" xfId="20155"/>
    <cellStyle name="20% - Accent5 2 2 3 2 4 2" xfId="30799"/>
    <cellStyle name="20% - Accent5 2 2 3 2 4 3" xfId="39676"/>
    <cellStyle name="20% - Accent5 2 2 3 2 5" xfId="24142"/>
    <cellStyle name="20% - Accent5 2 2 3 2 6" xfId="33019"/>
    <cellStyle name="20% - Accent5 2 2 3 3" xfId="12444"/>
    <cellStyle name="20% - Accent5 2 2 3 3 2" xfId="14798"/>
    <cellStyle name="20% - Accent5 2 2 3 3 2 2" xfId="25628"/>
    <cellStyle name="20% - Accent5 2 2 3 3 2 3" xfId="34505"/>
    <cellStyle name="20% - Accent5 2 2 3 3 3" xfId="17017"/>
    <cellStyle name="20% - Accent5 2 2 3 3 3 2" xfId="27847"/>
    <cellStyle name="20% - Accent5 2 2 3 3 3 3" xfId="36724"/>
    <cellStyle name="20% - Accent5 2 2 3 3 4" xfId="19422"/>
    <cellStyle name="20% - Accent5 2 2 3 3 4 2" xfId="30066"/>
    <cellStyle name="20% - Accent5 2 2 3 3 4 3" xfId="38943"/>
    <cellStyle name="20% - Accent5 2 2 3 3 5" xfId="23409"/>
    <cellStyle name="20% - Accent5 2 2 3 3 6" xfId="32286"/>
    <cellStyle name="20% - Accent5 2 2 3 4" xfId="13922"/>
    <cellStyle name="20% - Accent5 2 2 3 4 2" xfId="24885"/>
    <cellStyle name="20% - Accent5 2 2 3 4 3" xfId="33762"/>
    <cellStyle name="20% - Accent5 2 2 3 5" xfId="16274"/>
    <cellStyle name="20% - Accent5 2 2 3 5 2" xfId="27104"/>
    <cellStyle name="20% - Accent5 2 2 3 5 3" xfId="35981"/>
    <cellStyle name="20% - Accent5 2 2 3 6" xfId="18495"/>
    <cellStyle name="20% - Accent5 2 2 3 6 2" xfId="29323"/>
    <cellStyle name="20% - Accent5 2 2 3 6 3" xfId="38200"/>
    <cellStyle name="20% - Accent5 2 2 3 7" xfId="22666"/>
    <cellStyle name="20% - Accent5 2 2 3 8" xfId="31541"/>
    <cellStyle name="20% - Accent5 2 2 4" xfId="8830"/>
    <cellStyle name="20% - Accent5 2 2 4 2" xfId="13178"/>
    <cellStyle name="20% - Accent5 2 2 4 2 2" xfId="15532"/>
    <cellStyle name="20% - Accent5 2 2 4 2 2 2" xfId="26362"/>
    <cellStyle name="20% - Accent5 2 2 4 2 2 3" xfId="35239"/>
    <cellStyle name="20% - Accent5 2 2 4 2 3" xfId="17751"/>
    <cellStyle name="20% - Accent5 2 2 4 2 3 2" xfId="28581"/>
    <cellStyle name="20% - Accent5 2 2 4 2 3 3" xfId="37458"/>
    <cellStyle name="20% - Accent5 2 2 4 2 4" xfId="20156"/>
    <cellStyle name="20% - Accent5 2 2 4 2 4 2" xfId="30800"/>
    <cellStyle name="20% - Accent5 2 2 4 2 4 3" xfId="39677"/>
    <cellStyle name="20% - Accent5 2 2 4 2 5" xfId="24143"/>
    <cellStyle name="20% - Accent5 2 2 4 2 6" xfId="33020"/>
    <cellStyle name="20% - Accent5 2 2 4 3" xfId="12445"/>
    <cellStyle name="20% - Accent5 2 2 4 3 2" xfId="14799"/>
    <cellStyle name="20% - Accent5 2 2 4 3 2 2" xfId="25629"/>
    <cellStyle name="20% - Accent5 2 2 4 3 2 3" xfId="34506"/>
    <cellStyle name="20% - Accent5 2 2 4 3 3" xfId="17018"/>
    <cellStyle name="20% - Accent5 2 2 4 3 3 2" xfId="27848"/>
    <cellStyle name="20% - Accent5 2 2 4 3 3 3" xfId="36725"/>
    <cellStyle name="20% - Accent5 2 2 4 3 4" xfId="19423"/>
    <cellStyle name="20% - Accent5 2 2 4 3 4 2" xfId="30067"/>
    <cellStyle name="20% - Accent5 2 2 4 3 4 3" xfId="38944"/>
    <cellStyle name="20% - Accent5 2 2 4 3 5" xfId="23410"/>
    <cellStyle name="20% - Accent5 2 2 4 3 6" xfId="32287"/>
    <cellStyle name="20% - Accent5 2 2 4 4" xfId="13923"/>
    <cellStyle name="20% - Accent5 2 2 4 4 2" xfId="24886"/>
    <cellStyle name="20% - Accent5 2 2 4 4 3" xfId="33763"/>
    <cellStyle name="20% - Accent5 2 2 4 5" xfId="16275"/>
    <cellStyle name="20% - Accent5 2 2 4 5 2" xfId="27105"/>
    <cellStyle name="20% - Accent5 2 2 4 5 3" xfId="35982"/>
    <cellStyle name="20% - Accent5 2 2 4 6" xfId="18496"/>
    <cellStyle name="20% - Accent5 2 2 4 6 2" xfId="29324"/>
    <cellStyle name="20% - Accent5 2 2 4 6 3" xfId="38201"/>
    <cellStyle name="20% - Accent5 2 2 4 7" xfId="22667"/>
    <cellStyle name="20% - Accent5 2 2 4 8" xfId="31542"/>
    <cellStyle name="20% - Accent5 2 2 5" xfId="8831"/>
    <cellStyle name="20% - Accent5 2 2 5 2" xfId="13179"/>
    <cellStyle name="20% - Accent5 2 2 5 2 2" xfId="15533"/>
    <cellStyle name="20% - Accent5 2 2 5 2 2 2" xfId="26363"/>
    <cellStyle name="20% - Accent5 2 2 5 2 2 3" xfId="35240"/>
    <cellStyle name="20% - Accent5 2 2 5 2 3" xfId="17752"/>
    <cellStyle name="20% - Accent5 2 2 5 2 3 2" xfId="28582"/>
    <cellStyle name="20% - Accent5 2 2 5 2 3 3" xfId="37459"/>
    <cellStyle name="20% - Accent5 2 2 5 2 4" xfId="20157"/>
    <cellStyle name="20% - Accent5 2 2 5 2 4 2" xfId="30801"/>
    <cellStyle name="20% - Accent5 2 2 5 2 4 3" xfId="39678"/>
    <cellStyle name="20% - Accent5 2 2 5 2 5" xfId="24144"/>
    <cellStyle name="20% - Accent5 2 2 5 2 6" xfId="33021"/>
    <cellStyle name="20% - Accent5 2 2 5 3" xfId="12446"/>
    <cellStyle name="20% - Accent5 2 2 5 3 2" xfId="14800"/>
    <cellStyle name="20% - Accent5 2 2 5 3 2 2" xfId="25630"/>
    <cellStyle name="20% - Accent5 2 2 5 3 2 3" xfId="34507"/>
    <cellStyle name="20% - Accent5 2 2 5 3 3" xfId="17019"/>
    <cellStyle name="20% - Accent5 2 2 5 3 3 2" xfId="27849"/>
    <cellStyle name="20% - Accent5 2 2 5 3 3 3" xfId="36726"/>
    <cellStyle name="20% - Accent5 2 2 5 3 4" xfId="19424"/>
    <cellStyle name="20% - Accent5 2 2 5 3 4 2" xfId="30068"/>
    <cellStyle name="20% - Accent5 2 2 5 3 4 3" xfId="38945"/>
    <cellStyle name="20% - Accent5 2 2 5 3 5" xfId="23411"/>
    <cellStyle name="20% - Accent5 2 2 5 3 6" xfId="32288"/>
    <cellStyle name="20% - Accent5 2 2 5 4" xfId="13924"/>
    <cellStyle name="20% - Accent5 2 2 5 4 2" xfId="24887"/>
    <cellStyle name="20% - Accent5 2 2 5 4 3" xfId="33764"/>
    <cellStyle name="20% - Accent5 2 2 5 5" xfId="16276"/>
    <cellStyle name="20% - Accent5 2 2 5 5 2" xfId="27106"/>
    <cellStyle name="20% - Accent5 2 2 5 5 3" xfId="35983"/>
    <cellStyle name="20% - Accent5 2 2 5 6" xfId="18497"/>
    <cellStyle name="20% - Accent5 2 2 5 6 2" xfId="29325"/>
    <cellStyle name="20% - Accent5 2 2 5 6 3" xfId="38202"/>
    <cellStyle name="20% - Accent5 2 2 5 7" xfId="22668"/>
    <cellStyle name="20% - Accent5 2 2 5 8" xfId="31543"/>
    <cellStyle name="20% - Accent5 2 2 6" xfId="8832"/>
    <cellStyle name="20% - Accent5 2 2 6 2" xfId="13180"/>
    <cellStyle name="20% - Accent5 2 2 6 2 2" xfId="15534"/>
    <cellStyle name="20% - Accent5 2 2 6 2 2 2" xfId="26364"/>
    <cellStyle name="20% - Accent5 2 2 6 2 2 3" xfId="35241"/>
    <cellStyle name="20% - Accent5 2 2 6 2 3" xfId="17753"/>
    <cellStyle name="20% - Accent5 2 2 6 2 3 2" xfId="28583"/>
    <cellStyle name="20% - Accent5 2 2 6 2 3 3" xfId="37460"/>
    <cellStyle name="20% - Accent5 2 2 6 2 4" xfId="20158"/>
    <cellStyle name="20% - Accent5 2 2 6 2 4 2" xfId="30802"/>
    <cellStyle name="20% - Accent5 2 2 6 2 4 3" xfId="39679"/>
    <cellStyle name="20% - Accent5 2 2 6 2 5" xfId="24145"/>
    <cellStyle name="20% - Accent5 2 2 6 2 6" xfId="33022"/>
    <cellStyle name="20% - Accent5 2 2 6 3" xfId="12447"/>
    <cellStyle name="20% - Accent5 2 2 6 3 2" xfId="14801"/>
    <cellStyle name="20% - Accent5 2 2 6 3 2 2" xfId="25631"/>
    <cellStyle name="20% - Accent5 2 2 6 3 2 3" xfId="34508"/>
    <cellStyle name="20% - Accent5 2 2 6 3 3" xfId="17020"/>
    <cellStyle name="20% - Accent5 2 2 6 3 3 2" xfId="27850"/>
    <cellStyle name="20% - Accent5 2 2 6 3 3 3" xfId="36727"/>
    <cellStyle name="20% - Accent5 2 2 6 3 4" xfId="19425"/>
    <cellStyle name="20% - Accent5 2 2 6 3 4 2" xfId="30069"/>
    <cellStyle name="20% - Accent5 2 2 6 3 4 3" xfId="38946"/>
    <cellStyle name="20% - Accent5 2 2 6 3 5" xfId="23412"/>
    <cellStyle name="20% - Accent5 2 2 6 3 6" xfId="32289"/>
    <cellStyle name="20% - Accent5 2 2 6 4" xfId="13925"/>
    <cellStyle name="20% - Accent5 2 2 6 4 2" xfId="24888"/>
    <cellStyle name="20% - Accent5 2 2 6 4 3" xfId="33765"/>
    <cellStyle name="20% - Accent5 2 2 6 5" xfId="16277"/>
    <cellStyle name="20% - Accent5 2 2 6 5 2" xfId="27107"/>
    <cellStyle name="20% - Accent5 2 2 6 5 3" xfId="35984"/>
    <cellStyle name="20% - Accent5 2 2 6 6" xfId="18498"/>
    <cellStyle name="20% - Accent5 2 2 6 6 2" xfId="29326"/>
    <cellStyle name="20% - Accent5 2 2 6 6 3" xfId="38203"/>
    <cellStyle name="20% - Accent5 2 2 6 7" xfId="22669"/>
    <cellStyle name="20% - Accent5 2 2 6 8" xfId="31544"/>
    <cellStyle name="20% - Accent5 2 2 7" xfId="8833"/>
    <cellStyle name="20% - Accent5 2 2 7 2" xfId="13181"/>
    <cellStyle name="20% - Accent5 2 2 7 2 2" xfId="15535"/>
    <cellStyle name="20% - Accent5 2 2 7 2 2 2" xfId="26365"/>
    <cellStyle name="20% - Accent5 2 2 7 2 2 3" xfId="35242"/>
    <cellStyle name="20% - Accent5 2 2 7 2 3" xfId="17754"/>
    <cellStyle name="20% - Accent5 2 2 7 2 3 2" xfId="28584"/>
    <cellStyle name="20% - Accent5 2 2 7 2 3 3" xfId="37461"/>
    <cellStyle name="20% - Accent5 2 2 7 2 4" xfId="20159"/>
    <cellStyle name="20% - Accent5 2 2 7 2 4 2" xfId="30803"/>
    <cellStyle name="20% - Accent5 2 2 7 2 4 3" xfId="39680"/>
    <cellStyle name="20% - Accent5 2 2 7 2 5" xfId="24146"/>
    <cellStyle name="20% - Accent5 2 2 7 2 6" xfId="33023"/>
    <cellStyle name="20% - Accent5 2 2 7 3" xfId="12448"/>
    <cellStyle name="20% - Accent5 2 2 7 3 2" xfId="14802"/>
    <cellStyle name="20% - Accent5 2 2 7 3 2 2" xfId="25632"/>
    <cellStyle name="20% - Accent5 2 2 7 3 2 3" xfId="34509"/>
    <cellStyle name="20% - Accent5 2 2 7 3 3" xfId="17021"/>
    <cellStyle name="20% - Accent5 2 2 7 3 3 2" xfId="27851"/>
    <cellStyle name="20% - Accent5 2 2 7 3 3 3" xfId="36728"/>
    <cellStyle name="20% - Accent5 2 2 7 3 4" xfId="19426"/>
    <cellStyle name="20% - Accent5 2 2 7 3 4 2" xfId="30070"/>
    <cellStyle name="20% - Accent5 2 2 7 3 4 3" xfId="38947"/>
    <cellStyle name="20% - Accent5 2 2 7 3 5" xfId="23413"/>
    <cellStyle name="20% - Accent5 2 2 7 3 6" xfId="32290"/>
    <cellStyle name="20% - Accent5 2 2 7 4" xfId="13926"/>
    <cellStyle name="20% - Accent5 2 2 7 4 2" xfId="24889"/>
    <cellStyle name="20% - Accent5 2 2 7 4 3" xfId="33766"/>
    <cellStyle name="20% - Accent5 2 2 7 5" xfId="16278"/>
    <cellStyle name="20% - Accent5 2 2 7 5 2" xfId="27108"/>
    <cellStyle name="20% - Accent5 2 2 7 5 3" xfId="35985"/>
    <cellStyle name="20% - Accent5 2 2 7 6" xfId="18499"/>
    <cellStyle name="20% - Accent5 2 2 7 6 2" xfId="29327"/>
    <cellStyle name="20% - Accent5 2 2 7 6 3" xfId="38204"/>
    <cellStyle name="20% - Accent5 2 2 7 7" xfId="22670"/>
    <cellStyle name="20% - Accent5 2 2 7 8" xfId="31545"/>
    <cellStyle name="20% - Accent5 2 2 8" xfId="8834"/>
    <cellStyle name="20% - Accent5 2 2 8 2" xfId="13182"/>
    <cellStyle name="20% - Accent5 2 2 8 2 2" xfId="15536"/>
    <cellStyle name="20% - Accent5 2 2 8 2 2 2" xfId="26366"/>
    <cellStyle name="20% - Accent5 2 2 8 2 2 3" xfId="35243"/>
    <cellStyle name="20% - Accent5 2 2 8 2 3" xfId="17755"/>
    <cellStyle name="20% - Accent5 2 2 8 2 3 2" xfId="28585"/>
    <cellStyle name="20% - Accent5 2 2 8 2 3 3" xfId="37462"/>
    <cellStyle name="20% - Accent5 2 2 8 2 4" xfId="20160"/>
    <cellStyle name="20% - Accent5 2 2 8 2 4 2" xfId="30804"/>
    <cellStyle name="20% - Accent5 2 2 8 2 4 3" xfId="39681"/>
    <cellStyle name="20% - Accent5 2 2 8 2 5" xfId="24147"/>
    <cellStyle name="20% - Accent5 2 2 8 2 6" xfId="33024"/>
    <cellStyle name="20% - Accent5 2 2 8 3" xfId="12449"/>
    <cellStyle name="20% - Accent5 2 2 8 3 2" xfId="14803"/>
    <cellStyle name="20% - Accent5 2 2 8 3 2 2" xfId="25633"/>
    <cellStyle name="20% - Accent5 2 2 8 3 2 3" xfId="34510"/>
    <cellStyle name="20% - Accent5 2 2 8 3 3" xfId="17022"/>
    <cellStyle name="20% - Accent5 2 2 8 3 3 2" xfId="27852"/>
    <cellStyle name="20% - Accent5 2 2 8 3 3 3" xfId="36729"/>
    <cellStyle name="20% - Accent5 2 2 8 3 4" xfId="19427"/>
    <cellStyle name="20% - Accent5 2 2 8 3 4 2" xfId="30071"/>
    <cellStyle name="20% - Accent5 2 2 8 3 4 3" xfId="38948"/>
    <cellStyle name="20% - Accent5 2 2 8 3 5" xfId="23414"/>
    <cellStyle name="20% - Accent5 2 2 8 3 6" xfId="32291"/>
    <cellStyle name="20% - Accent5 2 2 8 4" xfId="13927"/>
    <cellStyle name="20% - Accent5 2 2 8 4 2" xfId="24890"/>
    <cellStyle name="20% - Accent5 2 2 8 4 3" xfId="33767"/>
    <cellStyle name="20% - Accent5 2 2 8 5" xfId="16279"/>
    <cellStyle name="20% - Accent5 2 2 8 5 2" xfId="27109"/>
    <cellStyle name="20% - Accent5 2 2 8 5 3" xfId="35986"/>
    <cellStyle name="20% - Accent5 2 2 8 6" xfId="18500"/>
    <cellStyle name="20% - Accent5 2 2 8 6 2" xfId="29328"/>
    <cellStyle name="20% - Accent5 2 2 8 6 3" xfId="38205"/>
    <cellStyle name="20% - Accent5 2 2 8 7" xfId="22671"/>
    <cellStyle name="20% - Accent5 2 2 8 8" xfId="31546"/>
    <cellStyle name="20% - Accent5 2 2 9" xfId="8835"/>
    <cellStyle name="20% - Accent5 2 2 9 2" xfId="13183"/>
    <cellStyle name="20% - Accent5 2 2 9 2 2" xfId="15537"/>
    <cellStyle name="20% - Accent5 2 2 9 2 2 2" xfId="26367"/>
    <cellStyle name="20% - Accent5 2 2 9 2 2 3" xfId="35244"/>
    <cellStyle name="20% - Accent5 2 2 9 2 3" xfId="17756"/>
    <cellStyle name="20% - Accent5 2 2 9 2 3 2" xfId="28586"/>
    <cellStyle name="20% - Accent5 2 2 9 2 3 3" xfId="37463"/>
    <cellStyle name="20% - Accent5 2 2 9 2 4" xfId="20161"/>
    <cellStyle name="20% - Accent5 2 2 9 2 4 2" xfId="30805"/>
    <cellStyle name="20% - Accent5 2 2 9 2 4 3" xfId="39682"/>
    <cellStyle name="20% - Accent5 2 2 9 2 5" xfId="24148"/>
    <cellStyle name="20% - Accent5 2 2 9 2 6" xfId="33025"/>
    <cellStyle name="20% - Accent5 2 2 9 3" xfId="12450"/>
    <cellStyle name="20% - Accent5 2 2 9 3 2" xfId="14804"/>
    <cellStyle name="20% - Accent5 2 2 9 3 2 2" xfId="25634"/>
    <cellStyle name="20% - Accent5 2 2 9 3 2 3" xfId="34511"/>
    <cellStyle name="20% - Accent5 2 2 9 3 3" xfId="17023"/>
    <cellStyle name="20% - Accent5 2 2 9 3 3 2" xfId="27853"/>
    <cellStyle name="20% - Accent5 2 2 9 3 3 3" xfId="36730"/>
    <cellStyle name="20% - Accent5 2 2 9 3 4" xfId="19428"/>
    <cellStyle name="20% - Accent5 2 2 9 3 4 2" xfId="30072"/>
    <cellStyle name="20% - Accent5 2 2 9 3 4 3" xfId="38949"/>
    <cellStyle name="20% - Accent5 2 2 9 3 5" xfId="23415"/>
    <cellStyle name="20% - Accent5 2 2 9 3 6" xfId="32292"/>
    <cellStyle name="20% - Accent5 2 2 9 4" xfId="13928"/>
    <cellStyle name="20% - Accent5 2 2 9 4 2" xfId="24891"/>
    <cellStyle name="20% - Accent5 2 2 9 4 3" xfId="33768"/>
    <cellStyle name="20% - Accent5 2 2 9 5" xfId="16280"/>
    <cellStyle name="20% - Accent5 2 2 9 5 2" xfId="27110"/>
    <cellStyle name="20% - Accent5 2 2 9 5 3" xfId="35987"/>
    <cellStyle name="20% - Accent5 2 2 9 6" xfId="18501"/>
    <cellStyle name="20% - Accent5 2 2 9 6 2" xfId="29329"/>
    <cellStyle name="20% - Accent5 2 2 9 6 3" xfId="38206"/>
    <cellStyle name="20% - Accent5 2 2 9 7" xfId="22672"/>
    <cellStyle name="20% - Accent5 2 2 9 8" xfId="31547"/>
    <cellStyle name="20% - Accent5 2 3" xfId="8836"/>
    <cellStyle name="20% - Accent5 2 3 10" xfId="13184"/>
    <cellStyle name="20% - Accent5 2 3 10 2" xfId="15538"/>
    <cellStyle name="20% - Accent5 2 3 10 2 2" xfId="26368"/>
    <cellStyle name="20% - Accent5 2 3 10 2 3" xfId="35245"/>
    <cellStyle name="20% - Accent5 2 3 10 3" xfId="17757"/>
    <cellStyle name="20% - Accent5 2 3 10 3 2" xfId="28587"/>
    <cellStyle name="20% - Accent5 2 3 10 3 3" xfId="37464"/>
    <cellStyle name="20% - Accent5 2 3 10 4" xfId="20162"/>
    <cellStyle name="20% - Accent5 2 3 10 4 2" xfId="30806"/>
    <cellStyle name="20% - Accent5 2 3 10 4 3" xfId="39683"/>
    <cellStyle name="20% - Accent5 2 3 10 5" xfId="24149"/>
    <cellStyle name="20% - Accent5 2 3 10 6" xfId="33026"/>
    <cellStyle name="20% - Accent5 2 3 11" xfId="12451"/>
    <cellStyle name="20% - Accent5 2 3 11 2" xfId="14805"/>
    <cellStyle name="20% - Accent5 2 3 11 2 2" xfId="25635"/>
    <cellStyle name="20% - Accent5 2 3 11 2 3" xfId="34512"/>
    <cellStyle name="20% - Accent5 2 3 11 3" xfId="17024"/>
    <cellStyle name="20% - Accent5 2 3 11 3 2" xfId="27854"/>
    <cellStyle name="20% - Accent5 2 3 11 3 3" xfId="36731"/>
    <cellStyle name="20% - Accent5 2 3 11 4" xfId="19429"/>
    <cellStyle name="20% - Accent5 2 3 11 4 2" xfId="30073"/>
    <cellStyle name="20% - Accent5 2 3 11 4 3" xfId="38950"/>
    <cellStyle name="20% - Accent5 2 3 11 5" xfId="23416"/>
    <cellStyle name="20% - Accent5 2 3 11 6" xfId="32293"/>
    <cellStyle name="20% - Accent5 2 3 12" xfId="13929"/>
    <cellStyle name="20% - Accent5 2 3 12 2" xfId="24892"/>
    <cellStyle name="20% - Accent5 2 3 12 3" xfId="33769"/>
    <cellStyle name="20% - Accent5 2 3 13" xfId="16281"/>
    <cellStyle name="20% - Accent5 2 3 13 2" xfId="27111"/>
    <cellStyle name="20% - Accent5 2 3 13 3" xfId="35988"/>
    <cellStyle name="20% - Accent5 2 3 14" xfId="18502"/>
    <cellStyle name="20% - Accent5 2 3 14 2" xfId="29330"/>
    <cellStyle name="20% - Accent5 2 3 14 3" xfId="38207"/>
    <cellStyle name="20% - Accent5 2 3 15" xfId="22673"/>
    <cellStyle name="20% - Accent5 2 3 16" xfId="31548"/>
    <cellStyle name="20% - Accent5 2 3 2" xfId="8837"/>
    <cellStyle name="20% - Accent5 2 3 2 2" xfId="13185"/>
    <cellStyle name="20% - Accent5 2 3 2 2 2" xfId="15539"/>
    <cellStyle name="20% - Accent5 2 3 2 2 2 2" xfId="26369"/>
    <cellStyle name="20% - Accent5 2 3 2 2 2 3" xfId="35246"/>
    <cellStyle name="20% - Accent5 2 3 2 2 3" xfId="17758"/>
    <cellStyle name="20% - Accent5 2 3 2 2 3 2" xfId="28588"/>
    <cellStyle name="20% - Accent5 2 3 2 2 3 3" xfId="37465"/>
    <cellStyle name="20% - Accent5 2 3 2 2 4" xfId="20163"/>
    <cellStyle name="20% - Accent5 2 3 2 2 4 2" xfId="30807"/>
    <cellStyle name="20% - Accent5 2 3 2 2 4 3" xfId="39684"/>
    <cellStyle name="20% - Accent5 2 3 2 2 5" xfId="24150"/>
    <cellStyle name="20% - Accent5 2 3 2 2 6" xfId="33027"/>
    <cellStyle name="20% - Accent5 2 3 2 3" xfId="12452"/>
    <cellStyle name="20% - Accent5 2 3 2 3 2" xfId="14806"/>
    <cellStyle name="20% - Accent5 2 3 2 3 2 2" xfId="25636"/>
    <cellStyle name="20% - Accent5 2 3 2 3 2 3" xfId="34513"/>
    <cellStyle name="20% - Accent5 2 3 2 3 3" xfId="17025"/>
    <cellStyle name="20% - Accent5 2 3 2 3 3 2" xfId="27855"/>
    <cellStyle name="20% - Accent5 2 3 2 3 3 3" xfId="36732"/>
    <cellStyle name="20% - Accent5 2 3 2 3 4" xfId="19430"/>
    <cellStyle name="20% - Accent5 2 3 2 3 4 2" xfId="30074"/>
    <cellStyle name="20% - Accent5 2 3 2 3 4 3" xfId="38951"/>
    <cellStyle name="20% - Accent5 2 3 2 3 5" xfId="23417"/>
    <cellStyle name="20% - Accent5 2 3 2 3 6" xfId="32294"/>
    <cellStyle name="20% - Accent5 2 3 2 4" xfId="13930"/>
    <cellStyle name="20% - Accent5 2 3 2 4 2" xfId="24893"/>
    <cellStyle name="20% - Accent5 2 3 2 4 3" xfId="33770"/>
    <cellStyle name="20% - Accent5 2 3 2 5" xfId="16282"/>
    <cellStyle name="20% - Accent5 2 3 2 5 2" xfId="27112"/>
    <cellStyle name="20% - Accent5 2 3 2 5 3" xfId="35989"/>
    <cellStyle name="20% - Accent5 2 3 2 6" xfId="18503"/>
    <cellStyle name="20% - Accent5 2 3 2 6 2" xfId="29331"/>
    <cellStyle name="20% - Accent5 2 3 2 6 3" xfId="38208"/>
    <cellStyle name="20% - Accent5 2 3 2 7" xfId="22674"/>
    <cellStyle name="20% - Accent5 2 3 2 8" xfId="31549"/>
    <cellStyle name="20% - Accent5 2 3 3" xfId="8838"/>
    <cellStyle name="20% - Accent5 2 3 3 2" xfId="13186"/>
    <cellStyle name="20% - Accent5 2 3 3 2 2" xfId="15540"/>
    <cellStyle name="20% - Accent5 2 3 3 2 2 2" xfId="26370"/>
    <cellStyle name="20% - Accent5 2 3 3 2 2 3" xfId="35247"/>
    <cellStyle name="20% - Accent5 2 3 3 2 3" xfId="17759"/>
    <cellStyle name="20% - Accent5 2 3 3 2 3 2" xfId="28589"/>
    <cellStyle name="20% - Accent5 2 3 3 2 3 3" xfId="37466"/>
    <cellStyle name="20% - Accent5 2 3 3 2 4" xfId="20164"/>
    <cellStyle name="20% - Accent5 2 3 3 2 4 2" xfId="30808"/>
    <cellStyle name="20% - Accent5 2 3 3 2 4 3" xfId="39685"/>
    <cellStyle name="20% - Accent5 2 3 3 2 5" xfId="24151"/>
    <cellStyle name="20% - Accent5 2 3 3 2 6" xfId="33028"/>
    <cellStyle name="20% - Accent5 2 3 3 3" xfId="12453"/>
    <cellStyle name="20% - Accent5 2 3 3 3 2" xfId="14807"/>
    <cellStyle name="20% - Accent5 2 3 3 3 2 2" xfId="25637"/>
    <cellStyle name="20% - Accent5 2 3 3 3 2 3" xfId="34514"/>
    <cellStyle name="20% - Accent5 2 3 3 3 3" xfId="17026"/>
    <cellStyle name="20% - Accent5 2 3 3 3 3 2" xfId="27856"/>
    <cellStyle name="20% - Accent5 2 3 3 3 3 3" xfId="36733"/>
    <cellStyle name="20% - Accent5 2 3 3 3 4" xfId="19431"/>
    <cellStyle name="20% - Accent5 2 3 3 3 4 2" xfId="30075"/>
    <cellStyle name="20% - Accent5 2 3 3 3 4 3" xfId="38952"/>
    <cellStyle name="20% - Accent5 2 3 3 3 5" xfId="23418"/>
    <cellStyle name="20% - Accent5 2 3 3 3 6" xfId="32295"/>
    <cellStyle name="20% - Accent5 2 3 3 4" xfId="13931"/>
    <cellStyle name="20% - Accent5 2 3 3 4 2" xfId="24894"/>
    <cellStyle name="20% - Accent5 2 3 3 4 3" xfId="33771"/>
    <cellStyle name="20% - Accent5 2 3 3 5" xfId="16283"/>
    <cellStyle name="20% - Accent5 2 3 3 5 2" xfId="27113"/>
    <cellStyle name="20% - Accent5 2 3 3 5 3" xfId="35990"/>
    <cellStyle name="20% - Accent5 2 3 3 6" xfId="18504"/>
    <cellStyle name="20% - Accent5 2 3 3 6 2" xfId="29332"/>
    <cellStyle name="20% - Accent5 2 3 3 6 3" xfId="38209"/>
    <cellStyle name="20% - Accent5 2 3 3 7" xfId="22675"/>
    <cellStyle name="20% - Accent5 2 3 3 8" xfId="31550"/>
    <cellStyle name="20% - Accent5 2 3 4" xfId="8839"/>
    <cellStyle name="20% - Accent5 2 3 4 2" xfId="13187"/>
    <cellStyle name="20% - Accent5 2 3 4 2 2" xfId="15541"/>
    <cellStyle name="20% - Accent5 2 3 4 2 2 2" xfId="26371"/>
    <cellStyle name="20% - Accent5 2 3 4 2 2 3" xfId="35248"/>
    <cellStyle name="20% - Accent5 2 3 4 2 3" xfId="17760"/>
    <cellStyle name="20% - Accent5 2 3 4 2 3 2" xfId="28590"/>
    <cellStyle name="20% - Accent5 2 3 4 2 3 3" xfId="37467"/>
    <cellStyle name="20% - Accent5 2 3 4 2 4" xfId="20165"/>
    <cellStyle name="20% - Accent5 2 3 4 2 4 2" xfId="30809"/>
    <cellStyle name="20% - Accent5 2 3 4 2 4 3" xfId="39686"/>
    <cellStyle name="20% - Accent5 2 3 4 2 5" xfId="24152"/>
    <cellStyle name="20% - Accent5 2 3 4 2 6" xfId="33029"/>
    <cellStyle name="20% - Accent5 2 3 4 3" xfId="12454"/>
    <cellStyle name="20% - Accent5 2 3 4 3 2" xfId="14808"/>
    <cellStyle name="20% - Accent5 2 3 4 3 2 2" xfId="25638"/>
    <cellStyle name="20% - Accent5 2 3 4 3 2 3" xfId="34515"/>
    <cellStyle name="20% - Accent5 2 3 4 3 3" xfId="17027"/>
    <cellStyle name="20% - Accent5 2 3 4 3 3 2" xfId="27857"/>
    <cellStyle name="20% - Accent5 2 3 4 3 3 3" xfId="36734"/>
    <cellStyle name="20% - Accent5 2 3 4 3 4" xfId="19432"/>
    <cellStyle name="20% - Accent5 2 3 4 3 4 2" xfId="30076"/>
    <cellStyle name="20% - Accent5 2 3 4 3 4 3" xfId="38953"/>
    <cellStyle name="20% - Accent5 2 3 4 3 5" xfId="23419"/>
    <cellStyle name="20% - Accent5 2 3 4 3 6" xfId="32296"/>
    <cellStyle name="20% - Accent5 2 3 4 4" xfId="13932"/>
    <cellStyle name="20% - Accent5 2 3 4 4 2" xfId="24895"/>
    <cellStyle name="20% - Accent5 2 3 4 4 3" xfId="33772"/>
    <cellStyle name="20% - Accent5 2 3 4 5" xfId="16284"/>
    <cellStyle name="20% - Accent5 2 3 4 5 2" xfId="27114"/>
    <cellStyle name="20% - Accent5 2 3 4 5 3" xfId="35991"/>
    <cellStyle name="20% - Accent5 2 3 4 6" xfId="18505"/>
    <cellStyle name="20% - Accent5 2 3 4 6 2" xfId="29333"/>
    <cellStyle name="20% - Accent5 2 3 4 6 3" xfId="38210"/>
    <cellStyle name="20% - Accent5 2 3 4 7" xfId="22676"/>
    <cellStyle name="20% - Accent5 2 3 4 8" xfId="31551"/>
    <cellStyle name="20% - Accent5 2 3 5" xfId="8840"/>
    <cellStyle name="20% - Accent5 2 3 5 2" xfId="13188"/>
    <cellStyle name="20% - Accent5 2 3 5 2 2" xfId="15542"/>
    <cellStyle name="20% - Accent5 2 3 5 2 2 2" xfId="26372"/>
    <cellStyle name="20% - Accent5 2 3 5 2 2 3" xfId="35249"/>
    <cellStyle name="20% - Accent5 2 3 5 2 3" xfId="17761"/>
    <cellStyle name="20% - Accent5 2 3 5 2 3 2" xfId="28591"/>
    <cellStyle name="20% - Accent5 2 3 5 2 3 3" xfId="37468"/>
    <cellStyle name="20% - Accent5 2 3 5 2 4" xfId="20166"/>
    <cellStyle name="20% - Accent5 2 3 5 2 4 2" xfId="30810"/>
    <cellStyle name="20% - Accent5 2 3 5 2 4 3" xfId="39687"/>
    <cellStyle name="20% - Accent5 2 3 5 2 5" xfId="24153"/>
    <cellStyle name="20% - Accent5 2 3 5 2 6" xfId="33030"/>
    <cellStyle name="20% - Accent5 2 3 5 3" xfId="12455"/>
    <cellStyle name="20% - Accent5 2 3 5 3 2" xfId="14809"/>
    <cellStyle name="20% - Accent5 2 3 5 3 2 2" xfId="25639"/>
    <cellStyle name="20% - Accent5 2 3 5 3 2 3" xfId="34516"/>
    <cellStyle name="20% - Accent5 2 3 5 3 3" xfId="17028"/>
    <cellStyle name="20% - Accent5 2 3 5 3 3 2" xfId="27858"/>
    <cellStyle name="20% - Accent5 2 3 5 3 3 3" xfId="36735"/>
    <cellStyle name="20% - Accent5 2 3 5 3 4" xfId="19433"/>
    <cellStyle name="20% - Accent5 2 3 5 3 4 2" xfId="30077"/>
    <cellStyle name="20% - Accent5 2 3 5 3 4 3" xfId="38954"/>
    <cellStyle name="20% - Accent5 2 3 5 3 5" xfId="23420"/>
    <cellStyle name="20% - Accent5 2 3 5 3 6" xfId="32297"/>
    <cellStyle name="20% - Accent5 2 3 5 4" xfId="13933"/>
    <cellStyle name="20% - Accent5 2 3 5 4 2" xfId="24896"/>
    <cellStyle name="20% - Accent5 2 3 5 4 3" xfId="33773"/>
    <cellStyle name="20% - Accent5 2 3 5 5" xfId="16285"/>
    <cellStyle name="20% - Accent5 2 3 5 5 2" xfId="27115"/>
    <cellStyle name="20% - Accent5 2 3 5 5 3" xfId="35992"/>
    <cellStyle name="20% - Accent5 2 3 5 6" xfId="18506"/>
    <cellStyle name="20% - Accent5 2 3 5 6 2" xfId="29334"/>
    <cellStyle name="20% - Accent5 2 3 5 6 3" xfId="38211"/>
    <cellStyle name="20% - Accent5 2 3 5 7" xfId="22677"/>
    <cellStyle name="20% - Accent5 2 3 5 8" xfId="31552"/>
    <cellStyle name="20% - Accent5 2 3 6" xfId="8841"/>
    <cellStyle name="20% - Accent5 2 3 6 2" xfId="13189"/>
    <cellStyle name="20% - Accent5 2 3 6 2 2" xfId="15543"/>
    <cellStyle name="20% - Accent5 2 3 6 2 2 2" xfId="26373"/>
    <cellStyle name="20% - Accent5 2 3 6 2 2 3" xfId="35250"/>
    <cellStyle name="20% - Accent5 2 3 6 2 3" xfId="17762"/>
    <cellStyle name="20% - Accent5 2 3 6 2 3 2" xfId="28592"/>
    <cellStyle name="20% - Accent5 2 3 6 2 3 3" xfId="37469"/>
    <cellStyle name="20% - Accent5 2 3 6 2 4" xfId="20167"/>
    <cellStyle name="20% - Accent5 2 3 6 2 4 2" xfId="30811"/>
    <cellStyle name="20% - Accent5 2 3 6 2 4 3" xfId="39688"/>
    <cellStyle name="20% - Accent5 2 3 6 2 5" xfId="24154"/>
    <cellStyle name="20% - Accent5 2 3 6 2 6" xfId="33031"/>
    <cellStyle name="20% - Accent5 2 3 6 3" xfId="12456"/>
    <cellStyle name="20% - Accent5 2 3 6 3 2" xfId="14810"/>
    <cellStyle name="20% - Accent5 2 3 6 3 2 2" xfId="25640"/>
    <cellStyle name="20% - Accent5 2 3 6 3 2 3" xfId="34517"/>
    <cellStyle name="20% - Accent5 2 3 6 3 3" xfId="17029"/>
    <cellStyle name="20% - Accent5 2 3 6 3 3 2" xfId="27859"/>
    <cellStyle name="20% - Accent5 2 3 6 3 3 3" xfId="36736"/>
    <cellStyle name="20% - Accent5 2 3 6 3 4" xfId="19434"/>
    <cellStyle name="20% - Accent5 2 3 6 3 4 2" xfId="30078"/>
    <cellStyle name="20% - Accent5 2 3 6 3 4 3" xfId="38955"/>
    <cellStyle name="20% - Accent5 2 3 6 3 5" xfId="23421"/>
    <cellStyle name="20% - Accent5 2 3 6 3 6" xfId="32298"/>
    <cellStyle name="20% - Accent5 2 3 6 4" xfId="13934"/>
    <cellStyle name="20% - Accent5 2 3 6 4 2" xfId="24897"/>
    <cellStyle name="20% - Accent5 2 3 6 4 3" xfId="33774"/>
    <cellStyle name="20% - Accent5 2 3 6 5" xfId="16286"/>
    <cellStyle name="20% - Accent5 2 3 6 5 2" xfId="27116"/>
    <cellStyle name="20% - Accent5 2 3 6 5 3" xfId="35993"/>
    <cellStyle name="20% - Accent5 2 3 6 6" xfId="18507"/>
    <cellStyle name="20% - Accent5 2 3 6 6 2" xfId="29335"/>
    <cellStyle name="20% - Accent5 2 3 6 6 3" xfId="38212"/>
    <cellStyle name="20% - Accent5 2 3 6 7" xfId="22678"/>
    <cellStyle name="20% - Accent5 2 3 6 8" xfId="31553"/>
    <cellStyle name="20% - Accent5 2 3 7" xfId="8842"/>
    <cellStyle name="20% - Accent5 2 3 7 2" xfId="13190"/>
    <cellStyle name="20% - Accent5 2 3 7 2 2" xfId="15544"/>
    <cellStyle name="20% - Accent5 2 3 7 2 2 2" xfId="26374"/>
    <cellStyle name="20% - Accent5 2 3 7 2 2 3" xfId="35251"/>
    <cellStyle name="20% - Accent5 2 3 7 2 3" xfId="17763"/>
    <cellStyle name="20% - Accent5 2 3 7 2 3 2" xfId="28593"/>
    <cellStyle name="20% - Accent5 2 3 7 2 3 3" xfId="37470"/>
    <cellStyle name="20% - Accent5 2 3 7 2 4" xfId="20168"/>
    <cellStyle name="20% - Accent5 2 3 7 2 4 2" xfId="30812"/>
    <cellStyle name="20% - Accent5 2 3 7 2 4 3" xfId="39689"/>
    <cellStyle name="20% - Accent5 2 3 7 2 5" xfId="24155"/>
    <cellStyle name="20% - Accent5 2 3 7 2 6" xfId="33032"/>
    <cellStyle name="20% - Accent5 2 3 7 3" xfId="12457"/>
    <cellStyle name="20% - Accent5 2 3 7 3 2" xfId="14811"/>
    <cellStyle name="20% - Accent5 2 3 7 3 2 2" xfId="25641"/>
    <cellStyle name="20% - Accent5 2 3 7 3 2 3" xfId="34518"/>
    <cellStyle name="20% - Accent5 2 3 7 3 3" xfId="17030"/>
    <cellStyle name="20% - Accent5 2 3 7 3 3 2" xfId="27860"/>
    <cellStyle name="20% - Accent5 2 3 7 3 3 3" xfId="36737"/>
    <cellStyle name="20% - Accent5 2 3 7 3 4" xfId="19435"/>
    <cellStyle name="20% - Accent5 2 3 7 3 4 2" xfId="30079"/>
    <cellStyle name="20% - Accent5 2 3 7 3 4 3" xfId="38956"/>
    <cellStyle name="20% - Accent5 2 3 7 3 5" xfId="23422"/>
    <cellStyle name="20% - Accent5 2 3 7 3 6" xfId="32299"/>
    <cellStyle name="20% - Accent5 2 3 7 4" xfId="13935"/>
    <cellStyle name="20% - Accent5 2 3 7 4 2" xfId="24898"/>
    <cellStyle name="20% - Accent5 2 3 7 4 3" xfId="33775"/>
    <cellStyle name="20% - Accent5 2 3 7 5" xfId="16287"/>
    <cellStyle name="20% - Accent5 2 3 7 5 2" xfId="27117"/>
    <cellStyle name="20% - Accent5 2 3 7 5 3" xfId="35994"/>
    <cellStyle name="20% - Accent5 2 3 7 6" xfId="18508"/>
    <cellStyle name="20% - Accent5 2 3 7 6 2" xfId="29336"/>
    <cellStyle name="20% - Accent5 2 3 7 6 3" xfId="38213"/>
    <cellStyle name="20% - Accent5 2 3 7 7" xfId="22679"/>
    <cellStyle name="20% - Accent5 2 3 7 8" xfId="31554"/>
    <cellStyle name="20% - Accent5 2 3 8" xfId="8843"/>
    <cellStyle name="20% - Accent5 2 3 8 2" xfId="13191"/>
    <cellStyle name="20% - Accent5 2 3 8 2 2" xfId="15545"/>
    <cellStyle name="20% - Accent5 2 3 8 2 2 2" xfId="26375"/>
    <cellStyle name="20% - Accent5 2 3 8 2 2 3" xfId="35252"/>
    <cellStyle name="20% - Accent5 2 3 8 2 3" xfId="17764"/>
    <cellStyle name="20% - Accent5 2 3 8 2 3 2" xfId="28594"/>
    <cellStyle name="20% - Accent5 2 3 8 2 3 3" xfId="37471"/>
    <cellStyle name="20% - Accent5 2 3 8 2 4" xfId="20169"/>
    <cellStyle name="20% - Accent5 2 3 8 2 4 2" xfId="30813"/>
    <cellStyle name="20% - Accent5 2 3 8 2 4 3" xfId="39690"/>
    <cellStyle name="20% - Accent5 2 3 8 2 5" xfId="24156"/>
    <cellStyle name="20% - Accent5 2 3 8 2 6" xfId="33033"/>
    <cellStyle name="20% - Accent5 2 3 8 3" xfId="12458"/>
    <cellStyle name="20% - Accent5 2 3 8 3 2" xfId="14812"/>
    <cellStyle name="20% - Accent5 2 3 8 3 2 2" xfId="25642"/>
    <cellStyle name="20% - Accent5 2 3 8 3 2 3" xfId="34519"/>
    <cellStyle name="20% - Accent5 2 3 8 3 3" xfId="17031"/>
    <cellStyle name="20% - Accent5 2 3 8 3 3 2" xfId="27861"/>
    <cellStyle name="20% - Accent5 2 3 8 3 3 3" xfId="36738"/>
    <cellStyle name="20% - Accent5 2 3 8 3 4" xfId="19436"/>
    <cellStyle name="20% - Accent5 2 3 8 3 4 2" xfId="30080"/>
    <cellStyle name="20% - Accent5 2 3 8 3 4 3" xfId="38957"/>
    <cellStyle name="20% - Accent5 2 3 8 3 5" xfId="23423"/>
    <cellStyle name="20% - Accent5 2 3 8 3 6" xfId="32300"/>
    <cellStyle name="20% - Accent5 2 3 8 4" xfId="13936"/>
    <cellStyle name="20% - Accent5 2 3 8 4 2" xfId="24899"/>
    <cellStyle name="20% - Accent5 2 3 8 4 3" xfId="33776"/>
    <cellStyle name="20% - Accent5 2 3 8 5" xfId="16288"/>
    <cellStyle name="20% - Accent5 2 3 8 5 2" xfId="27118"/>
    <cellStyle name="20% - Accent5 2 3 8 5 3" xfId="35995"/>
    <cellStyle name="20% - Accent5 2 3 8 6" xfId="18509"/>
    <cellStyle name="20% - Accent5 2 3 8 6 2" xfId="29337"/>
    <cellStyle name="20% - Accent5 2 3 8 6 3" xfId="38214"/>
    <cellStyle name="20% - Accent5 2 3 8 7" xfId="22680"/>
    <cellStyle name="20% - Accent5 2 3 8 8" xfId="31555"/>
    <cellStyle name="20% - Accent5 2 3 9" xfId="8844"/>
    <cellStyle name="20% - Accent5 2 3 9 2" xfId="13192"/>
    <cellStyle name="20% - Accent5 2 3 9 2 2" xfId="15546"/>
    <cellStyle name="20% - Accent5 2 3 9 2 2 2" xfId="26376"/>
    <cellStyle name="20% - Accent5 2 3 9 2 2 3" xfId="35253"/>
    <cellStyle name="20% - Accent5 2 3 9 2 3" xfId="17765"/>
    <cellStyle name="20% - Accent5 2 3 9 2 3 2" xfId="28595"/>
    <cellStyle name="20% - Accent5 2 3 9 2 3 3" xfId="37472"/>
    <cellStyle name="20% - Accent5 2 3 9 2 4" xfId="20170"/>
    <cellStyle name="20% - Accent5 2 3 9 2 4 2" xfId="30814"/>
    <cellStyle name="20% - Accent5 2 3 9 2 4 3" xfId="39691"/>
    <cellStyle name="20% - Accent5 2 3 9 2 5" xfId="24157"/>
    <cellStyle name="20% - Accent5 2 3 9 2 6" xfId="33034"/>
    <cellStyle name="20% - Accent5 2 3 9 3" xfId="12459"/>
    <cellStyle name="20% - Accent5 2 3 9 3 2" xfId="14813"/>
    <cellStyle name="20% - Accent5 2 3 9 3 2 2" xfId="25643"/>
    <cellStyle name="20% - Accent5 2 3 9 3 2 3" xfId="34520"/>
    <cellStyle name="20% - Accent5 2 3 9 3 3" xfId="17032"/>
    <cellStyle name="20% - Accent5 2 3 9 3 3 2" xfId="27862"/>
    <cellStyle name="20% - Accent5 2 3 9 3 3 3" xfId="36739"/>
    <cellStyle name="20% - Accent5 2 3 9 3 4" xfId="19437"/>
    <cellStyle name="20% - Accent5 2 3 9 3 4 2" xfId="30081"/>
    <cellStyle name="20% - Accent5 2 3 9 3 4 3" xfId="38958"/>
    <cellStyle name="20% - Accent5 2 3 9 3 5" xfId="23424"/>
    <cellStyle name="20% - Accent5 2 3 9 3 6" xfId="32301"/>
    <cellStyle name="20% - Accent5 2 3 9 4" xfId="13937"/>
    <cellStyle name="20% - Accent5 2 3 9 4 2" xfId="24900"/>
    <cellStyle name="20% - Accent5 2 3 9 4 3" xfId="33777"/>
    <cellStyle name="20% - Accent5 2 3 9 5" xfId="16289"/>
    <cellStyle name="20% - Accent5 2 3 9 5 2" xfId="27119"/>
    <cellStyle name="20% - Accent5 2 3 9 5 3" xfId="35996"/>
    <cellStyle name="20% - Accent5 2 3 9 6" xfId="18510"/>
    <cellStyle name="20% - Accent5 2 3 9 6 2" xfId="29338"/>
    <cellStyle name="20% - Accent5 2 3 9 6 3" xfId="38215"/>
    <cellStyle name="20% - Accent5 2 3 9 7" xfId="22681"/>
    <cellStyle name="20% - Accent5 2 3 9 8" xfId="31556"/>
    <cellStyle name="20% - Accent5 2 4" xfId="8845"/>
    <cellStyle name="20% - Accent5 2 4 10" xfId="13193"/>
    <cellStyle name="20% - Accent5 2 4 10 2" xfId="15547"/>
    <cellStyle name="20% - Accent5 2 4 10 2 2" xfId="26377"/>
    <cellStyle name="20% - Accent5 2 4 10 2 3" xfId="35254"/>
    <cellStyle name="20% - Accent5 2 4 10 3" xfId="17766"/>
    <cellStyle name="20% - Accent5 2 4 10 3 2" xfId="28596"/>
    <cellStyle name="20% - Accent5 2 4 10 3 3" xfId="37473"/>
    <cellStyle name="20% - Accent5 2 4 10 4" xfId="20171"/>
    <cellStyle name="20% - Accent5 2 4 10 4 2" xfId="30815"/>
    <cellStyle name="20% - Accent5 2 4 10 4 3" xfId="39692"/>
    <cellStyle name="20% - Accent5 2 4 10 5" xfId="24158"/>
    <cellStyle name="20% - Accent5 2 4 10 6" xfId="33035"/>
    <cellStyle name="20% - Accent5 2 4 11" xfId="12460"/>
    <cellStyle name="20% - Accent5 2 4 11 2" xfId="14814"/>
    <cellStyle name="20% - Accent5 2 4 11 2 2" xfId="25644"/>
    <cellStyle name="20% - Accent5 2 4 11 2 3" xfId="34521"/>
    <cellStyle name="20% - Accent5 2 4 11 3" xfId="17033"/>
    <cellStyle name="20% - Accent5 2 4 11 3 2" xfId="27863"/>
    <cellStyle name="20% - Accent5 2 4 11 3 3" xfId="36740"/>
    <cellStyle name="20% - Accent5 2 4 11 4" xfId="19438"/>
    <cellStyle name="20% - Accent5 2 4 11 4 2" xfId="30082"/>
    <cellStyle name="20% - Accent5 2 4 11 4 3" xfId="38959"/>
    <cellStyle name="20% - Accent5 2 4 11 5" xfId="23425"/>
    <cellStyle name="20% - Accent5 2 4 11 6" xfId="32302"/>
    <cellStyle name="20% - Accent5 2 4 12" xfId="13938"/>
    <cellStyle name="20% - Accent5 2 4 12 2" xfId="24901"/>
    <cellStyle name="20% - Accent5 2 4 12 3" xfId="33778"/>
    <cellStyle name="20% - Accent5 2 4 13" xfId="16290"/>
    <cellStyle name="20% - Accent5 2 4 13 2" xfId="27120"/>
    <cellStyle name="20% - Accent5 2 4 13 3" xfId="35997"/>
    <cellStyle name="20% - Accent5 2 4 14" xfId="18511"/>
    <cellStyle name="20% - Accent5 2 4 14 2" xfId="29339"/>
    <cellStyle name="20% - Accent5 2 4 14 3" xfId="38216"/>
    <cellStyle name="20% - Accent5 2 4 15" xfId="22682"/>
    <cellStyle name="20% - Accent5 2 4 16" xfId="31557"/>
    <cellStyle name="20% - Accent5 2 4 2" xfId="8846"/>
    <cellStyle name="20% - Accent5 2 4 2 2" xfId="13194"/>
    <cellStyle name="20% - Accent5 2 4 2 2 2" xfId="15548"/>
    <cellStyle name="20% - Accent5 2 4 2 2 2 2" xfId="26378"/>
    <cellStyle name="20% - Accent5 2 4 2 2 2 3" xfId="35255"/>
    <cellStyle name="20% - Accent5 2 4 2 2 3" xfId="17767"/>
    <cellStyle name="20% - Accent5 2 4 2 2 3 2" xfId="28597"/>
    <cellStyle name="20% - Accent5 2 4 2 2 3 3" xfId="37474"/>
    <cellStyle name="20% - Accent5 2 4 2 2 4" xfId="20172"/>
    <cellStyle name="20% - Accent5 2 4 2 2 4 2" xfId="30816"/>
    <cellStyle name="20% - Accent5 2 4 2 2 4 3" xfId="39693"/>
    <cellStyle name="20% - Accent5 2 4 2 2 5" xfId="24159"/>
    <cellStyle name="20% - Accent5 2 4 2 2 6" xfId="33036"/>
    <cellStyle name="20% - Accent5 2 4 2 3" xfId="12461"/>
    <cellStyle name="20% - Accent5 2 4 2 3 2" xfId="14815"/>
    <cellStyle name="20% - Accent5 2 4 2 3 2 2" xfId="25645"/>
    <cellStyle name="20% - Accent5 2 4 2 3 2 3" xfId="34522"/>
    <cellStyle name="20% - Accent5 2 4 2 3 3" xfId="17034"/>
    <cellStyle name="20% - Accent5 2 4 2 3 3 2" xfId="27864"/>
    <cellStyle name="20% - Accent5 2 4 2 3 3 3" xfId="36741"/>
    <cellStyle name="20% - Accent5 2 4 2 3 4" xfId="19439"/>
    <cellStyle name="20% - Accent5 2 4 2 3 4 2" xfId="30083"/>
    <cellStyle name="20% - Accent5 2 4 2 3 4 3" xfId="38960"/>
    <cellStyle name="20% - Accent5 2 4 2 3 5" xfId="23426"/>
    <cellStyle name="20% - Accent5 2 4 2 3 6" xfId="32303"/>
    <cellStyle name="20% - Accent5 2 4 2 4" xfId="13939"/>
    <cellStyle name="20% - Accent5 2 4 2 4 2" xfId="24902"/>
    <cellStyle name="20% - Accent5 2 4 2 4 3" xfId="33779"/>
    <cellStyle name="20% - Accent5 2 4 2 5" xfId="16291"/>
    <cellStyle name="20% - Accent5 2 4 2 5 2" xfId="27121"/>
    <cellStyle name="20% - Accent5 2 4 2 5 3" xfId="35998"/>
    <cellStyle name="20% - Accent5 2 4 2 6" xfId="18512"/>
    <cellStyle name="20% - Accent5 2 4 2 6 2" xfId="29340"/>
    <cellStyle name="20% - Accent5 2 4 2 6 3" xfId="38217"/>
    <cellStyle name="20% - Accent5 2 4 2 7" xfId="22683"/>
    <cellStyle name="20% - Accent5 2 4 2 8" xfId="31558"/>
    <cellStyle name="20% - Accent5 2 4 3" xfId="8847"/>
    <cellStyle name="20% - Accent5 2 4 3 2" xfId="13195"/>
    <cellStyle name="20% - Accent5 2 4 3 2 2" xfId="15549"/>
    <cellStyle name="20% - Accent5 2 4 3 2 2 2" xfId="26379"/>
    <cellStyle name="20% - Accent5 2 4 3 2 2 3" xfId="35256"/>
    <cellStyle name="20% - Accent5 2 4 3 2 3" xfId="17768"/>
    <cellStyle name="20% - Accent5 2 4 3 2 3 2" xfId="28598"/>
    <cellStyle name="20% - Accent5 2 4 3 2 3 3" xfId="37475"/>
    <cellStyle name="20% - Accent5 2 4 3 2 4" xfId="20173"/>
    <cellStyle name="20% - Accent5 2 4 3 2 4 2" xfId="30817"/>
    <cellStyle name="20% - Accent5 2 4 3 2 4 3" xfId="39694"/>
    <cellStyle name="20% - Accent5 2 4 3 2 5" xfId="24160"/>
    <cellStyle name="20% - Accent5 2 4 3 2 6" xfId="33037"/>
    <cellStyle name="20% - Accent5 2 4 3 3" xfId="12462"/>
    <cellStyle name="20% - Accent5 2 4 3 3 2" xfId="14816"/>
    <cellStyle name="20% - Accent5 2 4 3 3 2 2" xfId="25646"/>
    <cellStyle name="20% - Accent5 2 4 3 3 2 3" xfId="34523"/>
    <cellStyle name="20% - Accent5 2 4 3 3 3" xfId="17035"/>
    <cellStyle name="20% - Accent5 2 4 3 3 3 2" xfId="27865"/>
    <cellStyle name="20% - Accent5 2 4 3 3 3 3" xfId="36742"/>
    <cellStyle name="20% - Accent5 2 4 3 3 4" xfId="19440"/>
    <cellStyle name="20% - Accent5 2 4 3 3 4 2" xfId="30084"/>
    <cellStyle name="20% - Accent5 2 4 3 3 4 3" xfId="38961"/>
    <cellStyle name="20% - Accent5 2 4 3 3 5" xfId="23427"/>
    <cellStyle name="20% - Accent5 2 4 3 3 6" xfId="32304"/>
    <cellStyle name="20% - Accent5 2 4 3 4" xfId="13940"/>
    <cellStyle name="20% - Accent5 2 4 3 4 2" xfId="24903"/>
    <cellStyle name="20% - Accent5 2 4 3 4 3" xfId="33780"/>
    <cellStyle name="20% - Accent5 2 4 3 5" xfId="16292"/>
    <cellStyle name="20% - Accent5 2 4 3 5 2" xfId="27122"/>
    <cellStyle name="20% - Accent5 2 4 3 5 3" xfId="35999"/>
    <cellStyle name="20% - Accent5 2 4 3 6" xfId="18513"/>
    <cellStyle name="20% - Accent5 2 4 3 6 2" xfId="29341"/>
    <cellStyle name="20% - Accent5 2 4 3 6 3" xfId="38218"/>
    <cellStyle name="20% - Accent5 2 4 3 7" xfId="22684"/>
    <cellStyle name="20% - Accent5 2 4 3 8" xfId="31559"/>
    <cellStyle name="20% - Accent5 2 4 4" xfId="8848"/>
    <cellStyle name="20% - Accent5 2 4 4 2" xfId="13196"/>
    <cellStyle name="20% - Accent5 2 4 4 2 2" xfId="15550"/>
    <cellStyle name="20% - Accent5 2 4 4 2 2 2" xfId="26380"/>
    <cellStyle name="20% - Accent5 2 4 4 2 2 3" xfId="35257"/>
    <cellStyle name="20% - Accent5 2 4 4 2 3" xfId="17769"/>
    <cellStyle name="20% - Accent5 2 4 4 2 3 2" xfId="28599"/>
    <cellStyle name="20% - Accent5 2 4 4 2 3 3" xfId="37476"/>
    <cellStyle name="20% - Accent5 2 4 4 2 4" xfId="20174"/>
    <cellStyle name="20% - Accent5 2 4 4 2 4 2" xfId="30818"/>
    <cellStyle name="20% - Accent5 2 4 4 2 4 3" xfId="39695"/>
    <cellStyle name="20% - Accent5 2 4 4 2 5" xfId="24161"/>
    <cellStyle name="20% - Accent5 2 4 4 2 6" xfId="33038"/>
    <cellStyle name="20% - Accent5 2 4 4 3" xfId="12463"/>
    <cellStyle name="20% - Accent5 2 4 4 3 2" xfId="14817"/>
    <cellStyle name="20% - Accent5 2 4 4 3 2 2" xfId="25647"/>
    <cellStyle name="20% - Accent5 2 4 4 3 2 3" xfId="34524"/>
    <cellStyle name="20% - Accent5 2 4 4 3 3" xfId="17036"/>
    <cellStyle name="20% - Accent5 2 4 4 3 3 2" xfId="27866"/>
    <cellStyle name="20% - Accent5 2 4 4 3 3 3" xfId="36743"/>
    <cellStyle name="20% - Accent5 2 4 4 3 4" xfId="19441"/>
    <cellStyle name="20% - Accent5 2 4 4 3 4 2" xfId="30085"/>
    <cellStyle name="20% - Accent5 2 4 4 3 4 3" xfId="38962"/>
    <cellStyle name="20% - Accent5 2 4 4 3 5" xfId="23428"/>
    <cellStyle name="20% - Accent5 2 4 4 3 6" xfId="32305"/>
    <cellStyle name="20% - Accent5 2 4 4 4" xfId="13941"/>
    <cellStyle name="20% - Accent5 2 4 4 4 2" xfId="24904"/>
    <cellStyle name="20% - Accent5 2 4 4 4 3" xfId="33781"/>
    <cellStyle name="20% - Accent5 2 4 4 5" xfId="16293"/>
    <cellStyle name="20% - Accent5 2 4 4 5 2" xfId="27123"/>
    <cellStyle name="20% - Accent5 2 4 4 5 3" xfId="36000"/>
    <cellStyle name="20% - Accent5 2 4 4 6" xfId="18514"/>
    <cellStyle name="20% - Accent5 2 4 4 6 2" xfId="29342"/>
    <cellStyle name="20% - Accent5 2 4 4 6 3" xfId="38219"/>
    <cellStyle name="20% - Accent5 2 4 4 7" xfId="22685"/>
    <cellStyle name="20% - Accent5 2 4 4 8" xfId="31560"/>
    <cellStyle name="20% - Accent5 2 4 5" xfId="8849"/>
    <cellStyle name="20% - Accent5 2 4 5 2" xfId="13197"/>
    <cellStyle name="20% - Accent5 2 4 5 2 2" xfId="15551"/>
    <cellStyle name="20% - Accent5 2 4 5 2 2 2" xfId="26381"/>
    <cellStyle name="20% - Accent5 2 4 5 2 2 3" xfId="35258"/>
    <cellStyle name="20% - Accent5 2 4 5 2 3" xfId="17770"/>
    <cellStyle name="20% - Accent5 2 4 5 2 3 2" xfId="28600"/>
    <cellStyle name="20% - Accent5 2 4 5 2 3 3" xfId="37477"/>
    <cellStyle name="20% - Accent5 2 4 5 2 4" xfId="20175"/>
    <cellStyle name="20% - Accent5 2 4 5 2 4 2" xfId="30819"/>
    <cellStyle name="20% - Accent5 2 4 5 2 4 3" xfId="39696"/>
    <cellStyle name="20% - Accent5 2 4 5 2 5" xfId="24162"/>
    <cellStyle name="20% - Accent5 2 4 5 2 6" xfId="33039"/>
    <cellStyle name="20% - Accent5 2 4 5 3" xfId="12464"/>
    <cellStyle name="20% - Accent5 2 4 5 3 2" xfId="14818"/>
    <cellStyle name="20% - Accent5 2 4 5 3 2 2" xfId="25648"/>
    <cellStyle name="20% - Accent5 2 4 5 3 2 3" xfId="34525"/>
    <cellStyle name="20% - Accent5 2 4 5 3 3" xfId="17037"/>
    <cellStyle name="20% - Accent5 2 4 5 3 3 2" xfId="27867"/>
    <cellStyle name="20% - Accent5 2 4 5 3 3 3" xfId="36744"/>
    <cellStyle name="20% - Accent5 2 4 5 3 4" xfId="19442"/>
    <cellStyle name="20% - Accent5 2 4 5 3 4 2" xfId="30086"/>
    <cellStyle name="20% - Accent5 2 4 5 3 4 3" xfId="38963"/>
    <cellStyle name="20% - Accent5 2 4 5 3 5" xfId="23429"/>
    <cellStyle name="20% - Accent5 2 4 5 3 6" xfId="32306"/>
    <cellStyle name="20% - Accent5 2 4 5 4" xfId="13942"/>
    <cellStyle name="20% - Accent5 2 4 5 4 2" xfId="24905"/>
    <cellStyle name="20% - Accent5 2 4 5 4 3" xfId="33782"/>
    <cellStyle name="20% - Accent5 2 4 5 5" xfId="16294"/>
    <cellStyle name="20% - Accent5 2 4 5 5 2" xfId="27124"/>
    <cellStyle name="20% - Accent5 2 4 5 5 3" xfId="36001"/>
    <cellStyle name="20% - Accent5 2 4 5 6" xfId="18515"/>
    <cellStyle name="20% - Accent5 2 4 5 6 2" xfId="29343"/>
    <cellStyle name="20% - Accent5 2 4 5 6 3" xfId="38220"/>
    <cellStyle name="20% - Accent5 2 4 5 7" xfId="22686"/>
    <cellStyle name="20% - Accent5 2 4 5 8" xfId="31561"/>
    <cellStyle name="20% - Accent5 2 4 6" xfId="8850"/>
    <cellStyle name="20% - Accent5 2 4 6 2" xfId="13198"/>
    <cellStyle name="20% - Accent5 2 4 6 2 2" xfId="15552"/>
    <cellStyle name="20% - Accent5 2 4 6 2 2 2" xfId="26382"/>
    <cellStyle name="20% - Accent5 2 4 6 2 2 3" xfId="35259"/>
    <cellStyle name="20% - Accent5 2 4 6 2 3" xfId="17771"/>
    <cellStyle name="20% - Accent5 2 4 6 2 3 2" xfId="28601"/>
    <cellStyle name="20% - Accent5 2 4 6 2 3 3" xfId="37478"/>
    <cellStyle name="20% - Accent5 2 4 6 2 4" xfId="20176"/>
    <cellStyle name="20% - Accent5 2 4 6 2 4 2" xfId="30820"/>
    <cellStyle name="20% - Accent5 2 4 6 2 4 3" xfId="39697"/>
    <cellStyle name="20% - Accent5 2 4 6 2 5" xfId="24163"/>
    <cellStyle name="20% - Accent5 2 4 6 2 6" xfId="33040"/>
    <cellStyle name="20% - Accent5 2 4 6 3" xfId="12465"/>
    <cellStyle name="20% - Accent5 2 4 6 3 2" xfId="14819"/>
    <cellStyle name="20% - Accent5 2 4 6 3 2 2" xfId="25649"/>
    <cellStyle name="20% - Accent5 2 4 6 3 2 3" xfId="34526"/>
    <cellStyle name="20% - Accent5 2 4 6 3 3" xfId="17038"/>
    <cellStyle name="20% - Accent5 2 4 6 3 3 2" xfId="27868"/>
    <cellStyle name="20% - Accent5 2 4 6 3 3 3" xfId="36745"/>
    <cellStyle name="20% - Accent5 2 4 6 3 4" xfId="19443"/>
    <cellStyle name="20% - Accent5 2 4 6 3 4 2" xfId="30087"/>
    <cellStyle name="20% - Accent5 2 4 6 3 4 3" xfId="38964"/>
    <cellStyle name="20% - Accent5 2 4 6 3 5" xfId="23430"/>
    <cellStyle name="20% - Accent5 2 4 6 3 6" xfId="32307"/>
    <cellStyle name="20% - Accent5 2 4 6 4" xfId="13943"/>
    <cellStyle name="20% - Accent5 2 4 6 4 2" xfId="24906"/>
    <cellStyle name="20% - Accent5 2 4 6 4 3" xfId="33783"/>
    <cellStyle name="20% - Accent5 2 4 6 5" xfId="16295"/>
    <cellStyle name="20% - Accent5 2 4 6 5 2" xfId="27125"/>
    <cellStyle name="20% - Accent5 2 4 6 5 3" xfId="36002"/>
    <cellStyle name="20% - Accent5 2 4 6 6" xfId="18516"/>
    <cellStyle name="20% - Accent5 2 4 6 6 2" xfId="29344"/>
    <cellStyle name="20% - Accent5 2 4 6 6 3" xfId="38221"/>
    <cellStyle name="20% - Accent5 2 4 6 7" xfId="22687"/>
    <cellStyle name="20% - Accent5 2 4 6 8" xfId="31562"/>
    <cellStyle name="20% - Accent5 2 4 7" xfId="8851"/>
    <cellStyle name="20% - Accent5 2 4 7 2" xfId="13199"/>
    <cellStyle name="20% - Accent5 2 4 7 2 2" xfId="15553"/>
    <cellStyle name="20% - Accent5 2 4 7 2 2 2" xfId="26383"/>
    <cellStyle name="20% - Accent5 2 4 7 2 2 3" xfId="35260"/>
    <cellStyle name="20% - Accent5 2 4 7 2 3" xfId="17772"/>
    <cellStyle name="20% - Accent5 2 4 7 2 3 2" xfId="28602"/>
    <cellStyle name="20% - Accent5 2 4 7 2 3 3" xfId="37479"/>
    <cellStyle name="20% - Accent5 2 4 7 2 4" xfId="20177"/>
    <cellStyle name="20% - Accent5 2 4 7 2 4 2" xfId="30821"/>
    <cellStyle name="20% - Accent5 2 4 7 2 4 3" xfId="39698"/>
    <cellStyle name="20% - Accent5 2 4 7 2 5" xfId="24164"/>
    <cellStyle name="20% - Accent5 2 4 7 2 6" xfId="33041"/>
    <cellStyle name="20% - Accent5 2 4 7 3" xfId="12466"/>
    <cellStyle name="20% - Accent5 2 4 7 3 2" xfId="14820"/>
    <cellStyle name="20% - Accent5 2 4 7 3 2 2" xfId="25650"/>
    <cellStyle name="20% - Accent5 2 4 7 3 2 3" xfId="34527"/>
    <cellStyle name="20% - Accent5 2 4 7 3 3" xfId="17039"/>
    <cellStyle name="20% - Accent5 2 4 7 3 3 2" xfId="27869"/>
    <cellStyle name="20% - Accent5 2 4 7 3 3 3" xfId="36746"/>
    <cellStyle name="20% - Accent5 2 4 7 3 4" xfId="19444"/>
    <cellStyle name="20% - Accent5 2 4 7 3 4 2" xfId="30088"/>
    <cellStyle name="20% - Accent5 2 4 7 3 4 3" xfId="38965"/>
    <cellStyle name="20% - Accent5 2 4 7 3 5" xfId="23431"/>
    <cellStyle name="20% - Accent5 2 4 7 3 6" xfId="32308"/>
    <cellStyle name="20% - Accent5 2 4 7 4" xfId="13944"/>
    <cellStyle name="20% - Accent5 2 4 7 4 2" xfId="24907"/>
    <cellStyle name="20% - Accent5 2 4 7 4 3" xfId="33784"/>
    <cellStyle name="20% - Accent5 2 4 7 5" xfId="16296"/>
    <cellStyle name="20% - Accent5 2 4 7 5 2" xfId="27126"/>
    <cellStyle name="20% - Accent5 2 4 7 5 3" xfId="36003"/>
    <cellStyle name="20% - Accent5 2 4 7 6" xfId="18517"/>
    <cellStyle name="20% - Accent5 2 4 7 6 2" xfId="29345"/>
    <cellStyle name="20% - Accent5 2 4 7 6 3" xfId="38222"/>
    <cellStyle name="20% - Accent5 2 4 7 7" xfId="22688"/>
    <cellStyle name="20% - Accent5 2 4 7 8" xfId="31563"/>
    <cellStyle name="20% - Accent5 2 4 8" xfId="8852"/>
    <cellStyle name="20% - Accent5 2 4 8 2" xfId="13200"/>
    <cellStyle name="20% - Accent5 2 4 8 2 2" xfId="15554"/>
    <cellStyle name="20% - Accent5 2 4 8 2 2 2" xfId="26384"/>
    <cellStyle name="20% - Accent5 2 4 8 2 2 3" xfId="35261"/>
    <cellStyle name="20% - Accent5 2 4 8 2 3" xfId="17773"/>
    <cellStyle name="20% - Accent5 2 4 8 2 3 2" xfId="28603"/>
    <cellStyle name="20% - Accent5 2 4 8 2 3 3" xfId="37480"/>
    <cellStyle name="20% - Accent5 2 4 8 2 4" xfId="20178"/>
    <cellStyle name="20% - Accent5 2 4 8 2 4 2" xfId="30822"/>
    <cellStyle name="20% - Accent5 2 4 8 2 4 3" xfId="39699"/>
    <cellStyle name="20% - Accent5 2 4 8 2 5" xfId="24165"/>
    <cellStyle name="20% - Accent5 2 4 8 2 6" xfId="33042"/>
    <cellStyle name="20% - Accent5 2 4 8 3" xfId="12467"/>
    <cellStyle name="20% - Accent5 2 4 8 3 2" xfId="14821"/>
    <cellStyle name="20% - Accent5 2 4 8 3 2 2" xfId="25651"/>
    <cellStyle name="20% - Accent5 2 4 8 3 2 3" xfId="34528"/>
    <cellStyle name="20% - Accent5 2 4 8 3 3" xfId="17040"/>
    <cellStyle name="20% - Accent5 2 4 8 3 3 2" xfId="27870"/>
    <cellStyle name="20% - Accent5 2 4 8 3 3 3" xfId="36747"/>
    <cellStyle name="20% - Accent5 2 4 8 3 4" xfId="19445"/>
    <cellStyle name="20% - Accent5 2 4 8 3 4 2" xfId="30089"/>
    <cellStyle name="20% - Accent5 2 4 8 3 4 3" xfId="38966"/>
    <cellStyle name="20% - Accent5 2 4 8 3 5" xfId="23432"/>
    <cellStyle name="20% - Accent5 2 4 8 3 6" xfId="32309"/>
    <cellStyle name="20% - Accent5 2 4 8 4" xfId="13945"/>
    <cellStyle name="20% - Accent5 2 4 8 4 2" xfId="24908"/>
    <cellStyle name="20% - Accent5 2 4 8 4 3" xfId="33785"/>
    <cellStyle name="20% - Accent5 2 4 8 5" xfId="16297"/>
    <cellStyle name="20% - Accent5 2 4 8 5 2" xfId="27127"/>
    <cellStyle name="20% - Accent5 2 4 8 5 3" xfId="36004"/>
    <cellStyle name="20% - Accent5 2 4 8 6" xfId="18518"/>
    <cellStyle name="20% - Accent5 2 4 8 6 2" xfId="29346"/>
    <cellStyle name="20% - Accent5 2 4 8 6 3" xfId="38223"/>
    <cellStyle name="20% - Accent5 2 4 8 7" xfId="22689"/>
    <cellStyle name="20% - Accent5 2 4 8 8" xfId="31564"/>
    <cellStyle name="20% - Accent5 2 4 9" xfId="8853"/>
    <cellStyle name="20% - Accent5 2 4 9 2" xfId="13201"/>
    <cellStyle name="20% - Accent5 2 4 9 2 2" xfId="15555"/>
    <cellStyle name="20% - Accent5 2 4 9 2 2 2" xfId="26385"/>
    <cellStyle name="20% - Accent5 2 4 9 2 2 3" xfId="35262"/>
    <cellStyle name="20% - Accent5 2 4 9 2 3" xfId="17774"/>
    <cellStyle name="20% - Accent5 2 4 9 2 3 2" xfId="28604"/>
    <cellStyle name="20% - Accent5 2 4 9 2 3 3" xfId="37481"/>
    <cellStyle name="20% - Accent5 2 4 9 2 4" xfId="20179"/>
    <cellStyle name="20% - Accent5 2 4 9 2 4 2" xfId="30823"/>
    <cellStyle name="20% - Accent5 2 4 9 2 4 3" xfId="39700"/>
    <cellStyle name="20% - Accent5 2 4 9 2 5" xfId="24166"/>
    <cellStyle name="20% - Accent5 2 4 9 2 6" xfId="33043"/>
    <cellStyle name="20% - Accent5 2 4 9 3" xfId="12468"/>
    <cellStyle name="20% - Accent5 2 4 9 3 2" xfId="14822"/>
    <cellStyle name="20% - Accent5 2 4 9 3 2 2" xfId="25652"/>
    <cellStyle name="20% - Accent5 2 4 9 3 2 3" xfId="34529"/>
    <cellStyle name="20% - Accent5 2 4 9 3 3" xfId="17041"/>
    <cellStyle name="20% - Accent5 2 4 9 3 3 2" xfId="27871"/>
    <cellStyle name="20% - Accent5 2 4 9 3 3 3" xfId="36748"/>
    <cellStyle name="20% - Accent5 2 4 9 3 4" xfId="19446"/>
    <cellStyle name="20% - Accent5 2 4 9 3 4 2" xfId="30090"/>
    <cellStyle name="20% - Accent5 2 4 9 3 4 3" xfId="38967"/>
    <cellStyle name="20% - Accent5 2 4 9 3 5" xfId="23433"/>
    <cellStyle name="20% - Accent5 2 4 9 3 6" xfId="32310"/>
    <cellStyle name="20% - Accent5 2 4 9 4" xfId="13946"/>
    <cellStyle name="20% - Accent5 2 4 9 4 2" xfId="24909"/>
    <cellStyle name="20% - Accent5 2 4 9 4 3" xfId="33786"/>
    <cellStyle name="20% - Accent5 2 4 9 5" xfId="16298"/>
    <cellStyle name="20% - Accent5 2 4 9 5 2" xfId="27128"/>
    <cellStyle name="20% - Accent5 2 4 9 5 3" xfId="36005"/>
    <cellStyle name="20% - Accent5 2 4 9 6" xfId="18519"/>
    <cellStyle name="20% - Accent5 2 4 9 6 2" xfId="29347"/>
    <cellStyle name="20% - Accent5 2 4 9 6 3" xfId="38224"/>
    <cellStyle name="20% - Accent5 2 4 9 7" xfId="22690"/>
    <cellStyle name="20% - Accent5 2 4 9 8" xfId="31565"/>
    <cellStyle name="20% - Accent5 2 5" xfId="8854"/>
    <cellStyle name="20% - Accent5 2 5 10" xfId="18520"/>
    <cellStyle name="20% - Accent5 2 5 10 2" xfId="29348"/>
    <cellStyle name="20% - Accent5 2 5 10 3" xfId="38225"/>
    <cellStyle name="20% - Accent5 2 5 11" xfId="22691"/>
    <cellStyle name="20% - Accent5 2 5 12" xfId="31566"/>
    <cellStyle name="20% - Accent5 2 5 2" xfId="8855"/>
    <cellStyle name="20% - Accent5 2 5 2 2" xfId="13203"/>
    <cellStyle name="20% - Accent5 2 5 2 2 2" xfId="15557"/>
    <cellStyle name="20% - Accent5 2 5 2 2 2 2" xfId="26387"/>
    <cellStyle name="20% - Accent5 2 5 2 2 2 3" xfId="35264"/>
    <cellStyle name="20% - Accent5 2 5 2 2 3" xfId="17776"/>
    <cellStyle name="20% - Accent5 2 5 2 2 3 2" xfId="28606"/>
    <cellStyle name="20% - Accent5 2 5 2 2 3 3" xfId="37483"/>
    <cellStyle name="20% - Accent5 2 5 2 2 4" xfId="20181"/>
    <cellStyle name="20% - Accent5 2 5 2 2 4 2" xfId="30825"/>
    <cellStyle name="20% - Accent5 2 5 2 2 4 3" xfId="39702"/>
    <cellStyle name="20% - Accent5 2 5 2 2 5" xfId="24168"/>
    <cellStyle name="20% - Accent5 2 5 2 2 6" xfId="33045"/>
    <cellStyle name="20% - Accent5 2 5 2 3" xfId="12470"/>
    <cellStyle name="20% - Accent5 2 5 2 3 2" xfId="14824"/>
    <cellStyle name="20% - Accent5 2 5 2 3 2 2" xfId="25654"/>
    <cellStyle name="20% - Accent5 2 5 2 3 2 3" xfId="34531"/>
    <cellStyle name="20% - Accent5 2 5 2 3 3" xfId="17043"/>
    <cellStyle name="20% - Accent5 2 5 2 3 3 2" xfId="27873"/>
    <cellStyle name="20% - Accent5 2 5 2 3 3 3" xfId="36750"/>
    <cellStyle name="20% - Accent5 2 5 2 3 4" xfId="19448"/>
    <cellStyle name="20% - Accent5 2 5 2 3 4 2" xfId="30092"/>
    <cellStyle name="20% - Accent5 2 5 2 3 4 3" xfId="38969"/>
    <cellStyle name="20% - Accent5 2 5 2 3 5" xfId="23435"/>
    <cellStyle name="20% - Accent5 2 5 2 3 6" xfId="32312"/>
    <cellStyle name="20% - Accent5 2 5 2 4" xfId="13948"/>
    <cellStyle name="20% - Accent5 2 5 2 4 2" xfId="24911"/>
    <cellStyle name="20% - Accent5 2 5 2 4 3" xfId="33788"/>
    <cellStyle name="20% - Accent5 2 5 2 5" xfId="16300"/>
    <cellStyle name="20% - Accent5 2 5 2 5 2" xfId="27130"/>
    <cellStyle name="20% - Accent5 2 5 2 5 3" xfId="36007"/>
    <cellStyle name="20% - Accent5 2 5 2 6" xfId="18521"/>
    <cellStyle name="20% - Accent5 2 5 2 6 2" xfId="29349"/>
    <cellStyle name="20% - Accent5 2 5 2 6 3" xfId="38226"/>
    <cellStyle name="20% - Accent5 2 5 2 7" xfId="22692"/>
    <cellStyle name="20% - Accent5 2 5 2 8" xfId="31567"/>
    <cellStyle name="20% - Accent5 2 5 3" xfId="8856"/>
    <cellStyle name="20% - Accent5 2 5 3 2" xfId="13204"/>
    <cellStyle name="20% - Accent5 2 5 3 2 2" xfId="15558"/>
    <cellStyle name="20% - Accent5 2 5 3 2 2 2" xfId="26388"/>
    <cellStyle name="20% - Accent5 2 5 3 2 2 3" xfId="35265"/>
    <cellStyle name="20% - Accent5 2 5 3 2 3" xfId="17777"/>
    <cellStyle name="20% - Accent5 2 5 3 2 3 2" xfId="28607"/>
    <cellStyle name="20% - Accent5 2 5 3 2 3 3" xfId="37484"/>
    <cellStyle name="20% - Accent5 2 5 3 2 4" xfId="20182"/>
    <cellStyle name="20% - Accent5 2 5 3 2 4 2" xfId="30826"/>
    <cellStyle name="20% - Accent5 2 5 3 2 4 3" xfId="39703"/>
    <cellStyle name="20% - Accent5 2 5 3 2 5" xfId="24169"/>
    <cellStyle name="20% - Accent5 2 5 3 2 6" xfId="33046"/>
    <cellStyle name="20% - Accent5 2 5 3 3" xfId="12471"/>
    <cellStyle name="20% - Accent5 2 5 3 3 2" xfId="14825"/>
    <cellStyle name="20% - Accent5 2 5 3 3 2 2" xfId="25655"/>
    <cellStyle name="20% - Accent5 2 5 3 3 2 3" xfId="34532"/>
    <cellStyle name="20% - Accent5 2 5 3 3 3" xfId="17044"/>
    <cellStyle name="20% - Accent5 2 5 3 3 3 2" xfId="27874"/>
    <cellStyle name="20% - Accent5 2 5 3 3 3 3" xfId="36751"/>
    <cellStyle name="20% - Accent5 2 5 3 3 4" xfId="19449"/>
    <cellStyle name="20% - Accent5 2 5 3 3 4 2" xfId="30093"/>
    <cellStyle name="20% - Accent5 2 5 3 3 4 3" xfId="38970"/>
    <cellStyle name="20% - Accent5 2 5 3 3 5" xfId="23436"/>
    <cellStyle name="20% - Accent5 2 5 3 3 6" xfId="32313"/>
    <cellStyle name="20% - Accent5 2 5 3 4" xfId="13949"/>
    <cellStyle name="20% - Accent5 2 5 3 4 2" xfId="24912"/>
    <cellStyle name="20% - Accent5 2 5 3 4 3" xfId="33789"/>
    <cellStyle name="20% - Accent5 2 5 3 5" xfId="16301"/>
    <cellStyle name="20% - Accent5 2 5 3 5 2" xfId="27131"/>
    <cellStyle name="20% - Accent5 2 5 3 5 3" xfId="36008"/>
    <cellStyle name="20% - Accent5 2 5 3 6" xfId="18522"/>
    <cellStyle name="20% - Accent5 2 5 3 6 2" xfId="29350"/>
    <cellStyle name="20% - Accent5 2 5 3 6 3" xfId="38227"/>
    <cellStyle name="20% - Accent5 2 5 3 7" xfId="22693"/>
    <cellStyle name="20% - Accent5 2 5 3 8" xfId="31568"/>
    <cellStyle name="20% - Accent5 2 5 4" xfId="8857"/>
    <cellStyle name="20% - Accent5 2 5 4 2" xfId="13205"/>
    <cellStyle name="20% - Accent5 2 5 4 2 2" xfId="15559"/>
    <cellStyle name="20% - Accent5 2 5 4 2 2 2" xfId="26389"/>
    <cellStyle name="20% - Accent5 2 5 4 2 2 3" xfId="35266"/>
    <cellStyle name="20% - Accent5 2 5 4 2 3" xfId="17778"/>
    <cellStyle name="20% - Accent5 2 5 4 2 3 2" xfId="28608"/>
    <cellStyle name="20% - Accent5 2 5 4 2 3 3" xfId="37485"/>
    <cellStyle name="20% - Accent5 2 5 4 2 4" xfId="20183"/>
    <cellStyle name="20% - Accent5 2 5 4 2 4 2" xfId="30827"/>
    <cellStyle name="20% - Accent5 2 5 4 2 4 3" xfId="39704"/>
    <cellStyle name="20% - Accent5 2 5 4 2 5" xfId="24170"/>
    <cellStyle name="20% - Accent5 2 5 4 2 6" xfId="33047"/>
    <cellStyle name="20% - Accent5 2 5 4 3" xfId="12472"/>
    <cellStyle name="20% - Accent5 2 5 4 3 2" xfId="14826"/>
    <cellStyle name="20% - Accent5 2 5 4 3 2 2" xfId="25656"/>
    <cellStyle name="20% - Accent5 2 5 4 3 2 3" xfId="34533"/>
    <cellStyle name="20% - Accent5 2 5 4 3 3" xfId="17045"/>
    <cellStyle name="20% - Accent5 2 5 4 3 3 2" xfId="27875"/>
    <cellStyle name="20% - Accent5 2 5 4 3 3 3" xfId="36752"/>
    <cellStyle name="20% - Accent5 2 5 4 3 4" xfId="19450"/>
    <cellStyle name="20% - Accent5 2 5 4 3 4 2" xfId="30094"/>
    <cellStyle name="20% - Accent5 2 5 4 3 4 3" xfId="38971"/>
    <cellStyle name="20% - Accent5 2 5 4 3 5" xfId="23437"/>
    <cellStyle name="20% - Accent5 2 5 4 3 6" xfId="32314"/>
    <cellStyle name="20% - Accent5 2 5 4 4" xfId="13950"/>
    <cellStyle name="20% - Accent5 2 5 4 4 2" xfId="24913"/>
    <cellStyle name="20% - Accent5 2 5 4 4 3" xfId="33790"/>
    <cellStyle name="20% - Accent5 2 5 4 5" xfId="16302"/>
    <cellStyle name="20% - Accent5 2 5 4 5 2" xfId="27132"/>
    <cellStyle name="20% - Accent5 2 5 4 5 3" xfId="36009"/>
    <cellStyle name="20% - Accent5 2 5 4 6" xfId="18523"/>
    <cellStyle name="20% - Accent5 2 5 4 6 2" xfId="29351"/>
    <cellStyle name="20% - Accent5 2 5 4 6 3" xfId="38228"/>
    <cellStyle name="20% - Accent5 2 5 4 7" xfId="22694"/>
    <cellStyle name="20% - Accent5 2 5 4 8" xfId="31569"/>
    <cellStyle name="20% - Accent5 2 5 5" xfId="8858"/>
    <cellStyle name="20% - Accent5 2 5 5 2" xfId="13206"/>
    <cellStyle name="20% - Accent5 2 5 5 2 2" xfId="15560"/>
    <cellStyle name="20% - Accent5 2 5 5 2 2 2" xfId="26390"/>
    <cellStyle name="20% - Accent5 2 5 5 2 2 3" xfId="35267"/>
    <cellStyle name="20% - Accent5 2 5 5 2 3" xfId="17779"/>
    <cellStyle name="20% - Accent5 2 5 5 2 3 2" xfId="28609"/>
    <cellStyle name="20% - Accent5 2 5 5 2 3 3" xfId="37486"/>
    <cellStyle name="20% - Accent5 2 5 5 2 4" xfId="20184"/>
    <cellStyle name="20% - Accent5 2 5 5 2 4 2" xfId="30828"/>
    <cellStyle name="20% - Accent5 2 5 5 2 4 3" xfId="39705"/>
    <cellStyle name="20% - Accent5 2 5 5 2 5" xfId="24171"/>
    <cellStyle name="20% - Accent5 2 5 5 2 6" xfId="33048"/>
    <cellStyle name="20% - Accent5 2 5 5 3" xfId="12473"/>
    <cellStyle name="20% - Accent5 2 5 5 3 2" xfId="14827"/>
    <cellStyle name="20% - Accent5 2 5 5 3 2 2" xfId="25657"/>
    <cellStyle name="20% - Accent5 2 5 5 3 2 3" xfId="34534"/>
    <cellStyle name="20% - Accent5 2 5 5 3 3" xfId="17046"/>
    <cellStyle name="20% - Accent5 2 5 5 3 3 2" xfId="27876"/>
    <cellStyle name="20% - Accent5 2 5 5 3 3 3" xfId="36753"/>
    <cellStyle name="20% - Accent5 2 5 5 3 4" xfId="19451"/>
    <cellStyle name="20% - Accent5 2 5 5 3 4 2" xfId="30095"/>
    <cellStyle name="20% - Accent5 2 5 5 3 4 3" xfId="38972"/>
    <cellStyle name="20% - Accent5 2 5 5 3 5" xfId="23438"/>
    <cellStyle name="20% - Accent5 2 5 5 3 6" xfId="32315"/>
    <cellStyle name="20% - Accent5 2 5 5 4" xfId="13951"/>
    <cellStyle name="20% - Accent5 2 5 5 4 2" xfId="24914"/>
    <cellStyle name="20% - Accent5 2 5 5 4 3" xfId="33791"/>
    <cellStyle name="20% - Accent5 2 5 5 5" xfId="16303"/>
    <cellStyle name="20% - Accent5 2 5 5 5 2" xfId="27133"/>
    <cellStyle name="20% - Accent5 2 5 5 5 3" xfId="36010"/>
    <cellStyle name="20% - Accent5 2 5 5 6" xfId="18524"/>
    <cellStyle name="20% - Accent5 2 5 5 6 2" xfId="29352"/>
    <cellStyle name="20% - Accent5 2 5 5 6 3" xfId="38229"/>
    <cellStyle name="20% - Accent5 2 5 5 7" xfId="22695"/>
    <cellStyle name="20% - Accent5 2 5 5 8" xfId="31570"/>
    <cellStyle name="20% - Accent5 2 5 6" xfId="13202"/>
    <cellStyle name="20% - Accent5 2 5 6 2" xfId="15556"/>
    <cellStyle name="20% - Accent5 2 5 6 2 2" xfId="26386"/>
    <cellStyle name="20% - Accent5 2 5 6 2 3" xfId="35263"/>
    <cellStyle name="20% - Accent5 2 5 6 3" xfId="17775"/>
    <cellStyle name="20% - Accent5 2 5 6 3 2" xfId="28605"/>
    <cellStyle name="20% - Accent5 2 5 6 3 3" xfId="37482"/>
    <cellStyle name="20% - Accent5 2 5 6 4" xfId="20180"/>
    <cellStyle name="20% - Accent5 2 5 6 4 2" xfId="30824"/>
    <cellStyle name="20% - Accent5 2 5 6 4 3" xfId="39701"/>
    <cellStyle name="20% - Accent5 2 5 6 5" xfId="24167"/>
    <cellStyle name="20% - Accent5 2 5 6 6" xfId="33044"/>
    <cellStyle name="20% - Accent5 2 5 7" xfId="12469"/>
    <cellStyle name="20% - Accent5 2 5 7 2" xfId="14823"/>
    <cellStyle name="20% - Accent5 2 5 7 2 2" xfId="25653"/>
    <cellStyle name="20% - Accent5 2 5 7 2 3" xfId="34530"/>
    <cellStyle name="20% - Accent5 2 5 7 3" xfId="17042"/>
    <cellStyle name="20% - Accent5 2 5 7 3 2" xfId="27872"/>
    <cellStyle name="20% - Accent5 2 5 7 3 3" xfId="36749"/>
    <cellStyle name="20% - Accent5 2 5 7 4" xfId="19447"/>
    <cellStyle name="20% - Accent5 2 5 7 4 2" xfId="30091"/>
    <cellStyle name="20% - Accent5 2 5 7 4 3" xfId="38968"/>
    <cellStyle name="20% - Accent5 2 5 7 5" xfId="23434"/>
    <cellStyle name="20% - Accent5 2 5 7 6" xfId="32311"/>
    <cellStyle name="20% - Accent5 2 5 8" xfId="13947"/>
    <cellStyle name="20% - Accent5 2 5 8 2" xfId="24910"/>
    <cellStyle name="20% - Accent5 2 5 8 3" xfId="33787"/>
    <cellStyle name="20% - Accent5 2 5 9" xfId="16299"/>
    <cellStyle name="20% - Accent5 2 5 9 2" xfId="27129"/>
    <cellStyle name="20% - Accent5 2 5 9 3" xfId="36006"/>
    <cellStyle name="20% - Accent5 2 6" xfId="8859"/>
    <cellStyle name="20% - Accent5 2 6 10" xfId="18525"/>
    <cellStyle name="20% - Accent5 2 6 10 2" xfId="29353"/>
    <cellStyle name="20% - Accent5 2 6 10 3" xfId="38230"/>
    <cellStyle name="20% - Accent5 2 6 11" xfId="22696"/>
    <cellStyle name="20% - Accent5 2 6 12" xfId="31571"/>
    <cellStyle name="20% - Accent5 2 6 2" xfId="8860"/>
    <cellStyle name="20% - Accent5 2 6 2 2" xfId="13208"/>
    <cellStyle name="20% - Accent5 2 6 2 2 2" xfId="15562"/>
    <cellStyle name="20% - Accent5 2 6 2 2 2 2" xfId="26392"/>
    <cellStyle name="20% - Accent5 2 6 2 2 2 3" xfId="35269"/>
    <cellStyle name="20% - Accent5 2 6 2 2 3" xfId="17781"/>
    <cellStyle name="20% - Accent5 2 6 2 2 3 2" xfId="28611"/>
    <cellStyle name="20% - Accent5 2 6 2 2 3 3" xfId="37488"/>
    <cellStyle name="20% - Accent5 2 6 2 2 4" xfId="20186"/>
    <cellStyle name="20% - Accent5 2 6 2 2 4 2" xfId="30830"/>
    <cellStyle name="20% - Accent5 2 6 2 2 4 3" xfId="39707"/>
    <cellStyle name="20% - Accent5 2 6 2 2 5" xfId="24173"/>
    <cellStyle name="20% - Accent5 2 6 2 2 6" xfId="33050"/>
    <cellStyle name="20% - Accent5 2 6 2 3" xfId="12475"/>
    <cellStyle name="20% - Accent5 2 6 2 3 2" xfId="14829"/>
    <cellStyle name="20% - Accent5 2 6 2 3 2 2" xfId="25659"/>
    <cellStyle name="20% - Accent5 2 6 2 3 2 3" xfId="34536"/>
    <cellStyle name="20% - Accent5 2 6 2 3 3" xfId="17048"/>
    <cellStyle name="20% - Accent5 2 6 2 3 3 2" xfId="27878"/>
    <cellStyle name="20% - Accent5 2 6 2 3 3 3" xfId="36755"/>
    <cellStyle name="20% - Accent5 2 6 2 3 4" xfId="19453"/>
    <cellStyle name="20% - Accent5 2 6 2 3 4 2" xfId="30097"/>
    <cellStyle name="20% - Accent5 2 6 2 3 4 3" xfId="38974"/>
    <cellStyle name="20% - Accent5 2 6 2 3 5" xfId="23440"/>
    <cellStyle name="20% - Accent5 2 6 2 3 6" xfId="32317"/>
    <cellStyle name="20% - Accent5 2 6 2 4" xfId="13953"/>
    <cellStyle name="20% - Accent5 2 6 2 4 2" xfId="24916"/>
    <cellStyle name="20% - Accent5 2 6 2 4 3" xfId="33793"/>
    <cellStyle name="20% - Accent5 2 6 2 5" xfId="16305"/>
    <cellStyle name="20% - Accent5 2 6 2 5 2" xfId="27135"/>
    <cellStyle name="20% - Accent5 2 6 2 5 3" xfId="36012"/>
    <cellStyle name="20% - Accent5 2 6 2 6" xfId="18526"/>
    <cellStyle name="20% - Accent5 2 6 2 6 2" xfId="29354"/>
    <cellStyle name="20% - Accent5 2 6 2 6 3" xfId="38231"/>
    <cellStyle name="20% - Accent5 2 6 2 7" xfId="22697"/>
    <cellStyle name="20% - Accent5 2 6 2 8" xfId="31572"/>
    <cellStyle name="20% - Accent5 2 6 3" xfId="8861"/>
    <cellStyle name="20% - Accent5 2 6 3 2" xfId="13209"/>
    <cellStyle name="20% - Accent5 2 6 3 2 2" xfId="15563"/>
    <cellStyle name="20% - Accent5 2 6 3 2 2 2" xfId="26393"/>
    <cellStyle name="20% - Accent5 2 6 3 2 2 3" xfId="35270"/>
    <cellStyle name="20% - Accent5 2 6 3 2 3" xfId="17782"/>
    <cellStyle name="20% - Accent5 2 6 3 2 3 2" xfId="28612"/>
    <cellStyle name="20% - Accent5 2 6 3 2 3 3" xfId="37489"/>
    <cellStyle name="20% - Accent5 2 6 3 2 4" xfId="20187"/>
    <cellStyle name="20% - Accent5 2 6 3 2 4 2" xfId="30831"/>
    <cellStyle name="20% - Accent5 2 6 3 2 4 3" xfId="39708"/>
    <cellStyle name="20% - Accent5 2 6 3 2 5" xfId="24174"/>
    <cellStyle name="20% - Accent5 2 6 3 2 6" xfId="33051"/>
    <cellStyle name="20% - Accent5 2 6 3 3" xfId="12476"/>
    <cellStyle name="20% - Accent5 2 6 3 3 2" xfId="14830"/>
    <cellStyle name="20% - Accent5 2 6 3 3 2 2" xfId="25660"/>
    <cellStyle name="20% - Accent5 2 6 3 3 2 3" xfId="34537"/>
    <cellStyle name="20% - Accent5 2 6 3 3 3" xfId="17049"/>
    <cellStyle name="20% - Accent5 2 6 3 3 3 2" xfId="27879"/>
    <cellStyle name="20% - Accent5 2 6 3 3 3 3" xfId="36756"/>
    <cellStyle name="20% - Accent5 2 6 3 3 4" xfId="19454"/>
    <cellStyle name="20% - Accent5 2 6 3 3 4 2" xfId="30098"/>
    <cellStyle name="20% - Accent5 2 6 3 3 4 3" xfId="38975"/>
    <cellStyle name="20% - Accent5 2 6 3 3 5" xfId="23441"/>
    <cellStyle name="20% - Accent5 2 6 3 3 6" xfId="32318"/>
    <cellStyle name="20% - Accent5 2 6 3 4" xfId="13954"/>
    <cellStyle name="20% - Accent5 2 6 3 4 2" xfId="24917"/>
    <cellStyle name="20% - Accent5 2 6 3 4 3" xfId="33794"/>
    <cellStyle name="20% - Accent5 2 6 3 5" xfId="16306"/>
    <cellStyle name="20% - Accent5 2 6 3 5 2" xfId="27136"/>
    <cellStyle name="20% - Accent5 2 6 3 5 3" xfId="36013"/>
    <cellStyle name="20% - Accent5 2 6 3 6" xfId="18527"/>
    <cellStyle name="20% - Accent5 2 6 3 6 2" xfId="29355"/>
    <cellStyle name="20% - Accent5 2 6 3 6 3" xfId="38232"/>
    <cellStyle name="20% - Accent5 2 6 3 7" xfId="22698"/>
    <cellStyle name="20% - Accent5 2 6 3 8" xfId="31573"/>
    <cellStyle name="20% - Accent5 2 6 4" xfId="8862"/>
    <cellStyle name="20% - Accent5 2 6 4 2" xfId="13210"/>
    <cellStyle name="20% - Accent5 2 6 4 2 2" xfId="15564"/>
    <cellStyle name="20% - Accent5 2 6 4 2 2 2" xfId="26394"/>
    <cellStyle name="20% - Accent5 2 6 4 2 2 3" xfId="35271"/>
    <cellStyle name="20% - Accent5 2 6 4 2 3" xfId="17783"/>
    <cellStyle name="20% - Accent5 2 6 4 2 3 2" xfId="28613"/>
    <cellStyle name="20% - Accent5 2 6 4 2 3 3" xfId="37490"/>
    <cellStyle name="20% - Accent5 2 6 4 2 4" xfId="20188"/>
    <cellStyle name="20% - Accent5 2 6 4 2 4 2" xfId="30832"/>
    <cellStyle name="20% - Accent5 2 6 4 2 4 3" xfId="39709"/>
    <cellStyle name="20% - Accent5 2 6 4 2 5" xfId="24175"/>
    <cellStyle name="20% - Accent5 2 6 4 2 6" xfId="33052"/>
    <cellStyle name="20% - Accent5 2 6 4 3" xfId="12477"/>
    <cellStyle name="20% - Accent5 2 6 4 3 2" xfId="14831"/>
    <cellStyle name="20% - Accent5 2 6 4 3 2 2" xfId="25661"/>
    <cellStyle name="20% - Accent5 2 6 4 3 2 3" xfId="34538"/>
    <cellStyle name="20% - Accent5 2 6 4 3 3" xfId="17050"/>
    <cellStyle name="20% - Accent5 2 6 4 3 3 2" xfId="27880"/>
    <cellStyle name="20% - Accent5 2 6 4 3 3 3" xfId="36757"/>
    <cellStyle name="20% - Accent5 2 6 4 3 4" xfId="19455"/>
    <cellStyle name="20% - Accent5 2 6 4 3 4 2" xfId="30099"/>
    <cellStyle name="20% - Accent5 2 6 4 3 4 3" xfId="38976"/>
    <cellStyle name="20% - Accent5 2 6 4 3 5" xfId="23442"/>
    <cellStyle name="20% - Accent5 2 6 4 3 6" xfId="32319"/>
    <cellStyle name="20% - Accent5 2 6 4 4" xfId="13955"/>
    <cellStyle name="20% - Accent5 2 6 4 4 2" xfId="24918"/>
    <cellStyle name="20% - Accent5 2 6 4 4 3" xfId="33795"/>
    <cellStyle name="20% - Accent5 2 6 4 5" xfId="16307"/>
    <cellStyle name="20% - Accent5 2 6 4 5 2" xfId="27137"/>
    <cellStyle name="20% - Accent5 2 6 4 5 3" xfId="36014"/>
    <cellStyle name="20% - Accent5 2 6 4 6" xfId="18528"/>
    <cellStyle name="20% - Accent5 2 6 4 6 2" xfId="29356"/>
    <cellStyle name="20% - Accent5 2 6 4 6 3" xfId="38233"/>
    <cellStyle name="20% - Accent5 2 6 4 7" xfId="22699"/>
    <cellStyle name="20% - Accent5 2 6 4 8" xfId="31574"/>
    <cellStyle name="20% - Accent5 2 6 5" xfId="8863"/>
    <cellStyle name="20% - Accent5 2 6 5 2" xfId="13211"/>
    <cellStyle name="20% - Accent5 2 6 5 2 2" xfId="15565"/>
    <cellStyle name="20% - Accent5 2 6 5 2 2 2" xfId="26395"/>
    <cellStyle name="20% - Accent5 2 6 5 2 2 3" xfId="35272"/>
    <cellStyle name="20% - Accent5 2 6 5 2 3" xfId="17784"/>
    <cellStyle name="20% - Accent5 2 6 5 2 3 2" xfId="28614"/>
    <cellStyle name="20% - Accent5 2 6 5 2 3 3" xfId="37491"/>
    <cellStyle name="20% - Accent5 2 6 5 2 4" xfId="20189"/>
    <cellStyle name="20% - Accent5 2 6 5 2 4 2" xfId="30833"/>
    <cellStyle name="20% - Accent5 2 6 5 2 4 3" xfId="39710"/>
    <cellStyle name="20% - Accent5 2 6 5 2 5" xfId="24176"/>
    <cellStyle name="20% - Accent5 2 6 5 2 6" xfId="33053"/>
    <cellStyle name="20% - Accent5 2 6 5 3" xfId="12478"/>
    <cellStyle name="20% - Accent5 2 6 5 3 2" xfId="14832"/>
    <cellStyle name="20% - Accent5 2 6 5 3 2 2" xfId="25662"/>
    <cellStyle name="20% - Accent5 2 6 5 3 2 3" xfId="34539"/>
    <cellStyle name="20% - Accent5 2 6 5 3 3" xfId="17051"/>
    <cellStyle name="20% - Accent5 2 6 5 3 3 2" xfId="27881"/>
    <cellStyle name="20% - Accent5 2 6 5 3 3 3" xfId="36758"/>
    <cellStyle name="20% - Accent5 2 6 5 3 4" xfId="19456"/>
    <cellStyle name="20% - Accent5 2 6 5 3 4 2" xfId="30100"/>
    <cellStyle name="20% - Accent5 2 6 5 3 4 3" xfId="38977"/>
    <cellStyle name="20% - Accent5 2 6 5 3 5" xfId="23443"/>
    <cellStyle name="20% - Accent5 2 6 5 3 6" xfId="32320"/>
    <cellStyle name="20% - Accent5 2 6 5 4" xfId="13956"/>
    <cellStyle name="20% - Accent5 2 6 5 4 2" xfId="24919"/>
    <cellStyle name="20% - Accent5 2 6 5 4 3" xfId="33796"/>
    <cellStyle name="20% - Accent5 2 6 5 5" xfId="16308"/>
    <cellStyle name="20% - Accent5 2 6 5 5 2" xfId="27138"/>
    <cellStyle name="20% - Accent5 2 6 5 5 3" xfId="36015"/>
    <cellStyle name="20% - Accent5 2 6 5 6" xfId="18529"/>
    <cellStyle name="20% - Accent5 2 6 5 6 2" xfId="29357"/>
    <cellStyle name="20% - Accent5 2 6 5 6 3" xfId="38234"/>
    <cellStyle name="20% - Accent5 2 6 5 7" xfId="22700"/>
    <cellStyle name="20% - Accent5 2 6 5 8" xfId="31575"/>
    <cellStyle name="20% - Accent5 2 6 6" xfId="13207"/>
    <cellStyle name="20% - Accent5 2 6 6 2" xfId="15561"/>
    <cellStyle name="20% - Accent5 2 6 6 2 2" xfId="26391"/>
    <cellStyle name="20% - Accent5 2 6 6 2 3" xfId="35268"/>
    <cellStyle name="20% - Accent5 2 6 6 3" xfId="17780"/>
    <cellStyle name="20% - Accent5 2 6 6 3 2" xfId="28610"/>
    <cellStyle name="20% - Accent5 2 6 6 3 3" xfId="37487"/>
    <cellStyle name="20% - Accent5 2 6 6 4" xfId="20185"/>
    <cellStyle name="20% - Accent5 2 6 6 4 2" xfId="30829"/>
    <cellStyle name="20% - Accent5 2 6 6 4 3" xfId="39706"/>
    <cellStyle name="20% - Accent5 2 6 6 5" xfId="24172"/>
    <cellStyle name="20% - Accent5 2 6 6 6" xfId="33049"/>
    <cellStyle name="20% - Accent5 2 6 7" xfId="12474"/>
    <cellStyle name="20% - Accent5 2 6 7 2" xfId="14828"/>
    <cellStyle name="20% - Accent5 2 6 7 2 2" xfId="25658"/>
    <cellStyle name="20% - Accent5 2 6 7 2 3" xfId="34535"/>
    <cellStyle name="20% - Accent5 2 6 7 3" xfId="17047"/>
    <cellStyle name="20% - Accent5 2 6 7 3 2" xfId="27877"/>
    <cellStyle name="20% - Accent5 2 6 7 3 3" xfId="36754"/>
    <cellStyle name="20% - Accent5 2 6 7 4" xfId="19452"/>
    <cellStyle name="20% - Accent5 2 6 7 4 2" xfId="30096"/>
    <cellStyle name="20% - Accent5 2 6 7 4 3" xfId="38973"/>
    <cellStyle name="20% - Accent5 2 6 7 5" xfId="23439"/>
    <cellStyle name="20% - Accent5 2 6 7 6" xfId="32316"/>
    <cellStyle name="20% - Accent5 2 6 8" xfId="13952"/>
    <cellStyle name="20% - Accent5 2 6 8 2" xfId="24915"/>
    <cellStyle name="20% - Accent5 2 6 8 3" xfId="33792"/>
    <cellStyle name="20% - Accent5 2 6 9" xfId="16304"/>
    <cellStyle name="20% - Accent5 2 6 9 2" xfId="27134"/>
    <cellStyle name="20% - Accent5 2 6 9 3" xfId="36011"/>
    <cellStyle name="20% - Accent5 2 7" xfId="8864"/>
    <cellStyle name="20% - Accent5 2 7 2" xfId="13212"/>
    <cellStyle name="20% - Accent5 2 7 2 2" xfId="15566"/>
    <cellStyle name="20% - Accent5 2 7 2 2 2" xfId="26396"/>
    <cellStyle name="20% - Accent5 2 7 2 2 3" xfId="35273"/>
    <cellStyle name="20% - Accent5 2 7 2 3" xfId="17785"/>
    <cellStyle name="20% - Accent5 2 7 2 3 2" xfId="28615"/>
    <cellStyle name="20% - Accent5 2 7 2 3 3" xfId="37492"/>
    <cellStyle name="20% - Accent5 2 7 2 4" xfId="20190"/>
    <cellStyle name="20% - Accent5 2 7 2 4 2" xfId="30834"/>
    <cellStyle name="20% - Accent5 2 7 2 4 3" xfId="39711"/>
    <cellStyle name="20% - Accent5 2 7 2 5" xfId="24177"/>
    <cellStyle name="20% - Accent5 2 7 2 6" xfId="33054"/>
    <cellStyle name="20% - Accent5 2 7 3" xfId="12479"/>
    <cellStyle name="20% - Accent5 2 7 3 2" xfId="14833"/>
    <cellStyle name="20% - Accent5 2 7 3 2 2" xfId="25663"/>
    <cellStyle name="20% - Accent5 2 7 3 2 3" xfId="34540"/>
    <cellStyle name="20% - Accent5 2 7 3 3" xfId="17052"/>
    <cellStyle name="20% - Accent5 2 7 3 3 2" xfId="27882"/>
    <cellStyle name="20% - Accent5 2 7 3 3 3" xfId="36759"/>
    <cellStyle name="20% - Accent5 2 7 3 4" xfId="19457"/>
    <cellStyle name="20% - Accent5 2 7 3 4 2" xfId="30101"/>
    <cellStyle name="20% - Accent5 2 7 3 4 3" xfId="38978"/>
    <cellStyle name="20% - Accent5 2 7 3 5" xfId="23444"/>
    <cellStyle name="20% - Accent5 2 7 3 6" xfId="32321"/>
    <cellStyle name="20% - Accent5 2 7 4" xfId="13957"/>
    <cellStyle name="20% - Accent5 2 7 4 2" xfId="24920"/>
    <cellStyle name="20% - Accent5 2 7 4 3" xfId="33797"/>
    <cellStyle name="20% - Accent5 2 7 5" xfId="16309"/>
    <cellStyle name="20% - Accent5 2 7 5 2" xfId="27139"/>
    <cellStyle name="20% - Accent5 2 7 5 3" xfId="36016"/>
    <cellStyle name="20% - Accent5 2 7 6" xfId="18530"/>
    <cellStyle name="20% - Accent5 2 7 6 2" xfId="29358"/>
    <cellStyle name="20% - Accent5 2 7 6 3" xfId="38235"/>
    <cellStyle name="20% - Accent5 2 7 7" xfId="22701"/>
    <cellStyle name="20% - Accent5 2 7 8" xfId="31576"/>
    <cellStyle name="20% - Accent5 2 8" xfId="8865"/>
    <cellStyle name="20% - Accent5 2 8 2" xfId="13213"/>
    <cellStyle name="20% - Accent5 2 8 2 2" xfId="15567"/>
    <cellStyle name="20% - Accent5 2 8 2 2 2" xfId="26397"/>
    <cellStyle name="20% - Accent5 2 8 2 2 3" xfId="35274"/>
    <cellStyle name="20% - Accent5 2 8 2 3" xfId="17786"/>
    <cellStyle name="20% - Accent5 2 8 2 3 2" xfId="28616"/>
    <cellStyle name="20% - Accent5 2 8 2 3 3" xfId="37493"/>
    <cellStyle name="20% - Accent5 2 8 2 4" xfId="20191"/>
    <cellStyle name="20% - Accent5 2 8 2 4 2" xfId="30835"/>
    <cellStyle name="20% - Accent5 2 8 2 4 3" xfId="39712"/>
    <cellStyle name="20% - Accent5 2 8 2 5" xfId="24178"/>
    <cellStyle name="20% - Accent5 2 8 2 6" xfId="33055"/>
    <cellStyle name="20% - Accent5 2 8 3" xfId="12480"/>
    <cellStyle name="20% - Accent5 2 8 3 2" xfId="14834"/>
    <cellStyle name="20% - Accent5 2 8 3 2 2" xfId="25664"/>
    <cellStyle name="20% - Accent5 2 8 3 2 3" xfId="34541"/>
    <cellStyle name="20% - Accent5 2 8 3 3" xfId="17053"/>
    <cellStyle name="20% - Accent5 2 8 3 3 2" xfId="27883"/>
    <cellStyle name="20% - Accent5 2 8 3 3 3" xfId="36760"/>
    <cellStyle name="20% - Accent5 2 8 3 4" xfId="19458"/>
    <cellStyle name="20% - Accent5 2 8 3 4 2" xfId="30102"/>
    <cellStyle name="20% - Accent5 2 8 3 4 3" xfId="38979"/>
    <cellStyle name="20% - Accent5 2 8 3 5" xfId="23445"/>
    <cellStyle name="20% - Accent5 2 8 3 6" xfId="32322"/>
    <cellStyle name="20% - Accent5 2 8 4" xfId="13958"/>
    <cellStyle name="20% - Accent5 2 8 4 2" xfId="24921"/>
    <cellStyle name="20% - Accent5 2 8 4 3" xfId="33798"/>
    <cellStyle name="20% - Accent5 2 8 5" xfId="16310"/>
    <cellStyle name="20% - Accent5 2 8 5 2" xfId="27140"/>
    <cellStyle name="20% - Accent5 2 8 5 3" xfId="36017"/>
    <cellStyle name="20% - Accent5 2 8 6" xfId="18531"/>
    <cellStyle name="20% - Accent5 2 8 6 2" xfId="29359"/>
    <cellStyle name="20% - Accent5 2 8 6 3" xfId="38236"/>
    <cellStyle name="20% - Accent5 2 8 7" xfId="22702"/>
    <cellStyle name="20% - Accent5 2 8 8" xfId="31577"/>
    <cellStyle name="20% - Accent5 2 9" xfId="8866"/>
    <cellStyle name="20% - Accent5 2 9 2" xfId="13214"/>
    <cellStyle name="20% - Accent5 2 9 2 2" xfId="15568"/>
    <cellStyle name="20% - Accent5 2 9 2 2 2" xfId="26398"/>
    <cellStyle name="20% - Accent5 2 9 2 2 3" xfId="35275"/>
    <cellStyle name="20% - Accent5 2 9 2 3" xfId="17787"/>
    <cellStyle name="20% - Accent5 2 9 2 3 2" xfId="28617"/>
    <cellStyle name="20% - Accent5 2 9 2 3 3" xfId="37494"/>
    <cellStyle name="20% - Accent5 2 9 2 4" xfId="20192"/>
    <cellStyle name="20% - Accent5 2 9 2 4 2" xfId="30836"/>
    <cellStyle name="20% - Accent5 2 9 2 4 3" xfId="39713"/>
    <cellStyle name="20% - Accent5 2 9 2 5" xfId="24179"/>
    <cellStyle name="20% - Accent5 2 9 2 6" xfId="33056"/>
    <cellStyle name="20% - Accent5 2 9 3" xfId="12481"/>
    <cellStyle name="20% - Accent5 2 9 3 2" xfId="14835"/>
    <cellStyle name="20% - Accent5 2 9 3 2 2" xfId="25665"/>
    <cellStyle name="20% - Accent5 2 9 3 2 3" xfId="34542"/>
    <cellStyle name="20% - Accent5 2 9 3 3" xfId="17054"/>
    <cellStyle name="20% - Accent5 2 9 3 3 2" xfId="27884"/>
    <cellStyle name="20% - Accent5 2 9 3 3 3" xfId="36761"/>
    <cellStyle name="20% - Accent5 2 9 3 4" xfId="19459"/>
    <cellStyle name="20% - Accent5 2 9 3 4 2" xfId="30103"/>
    <cellStyle name="20% - Accent5 2 9 3 4 3" xfId="38980"/>
    <cellStyle name="20% - Accent5 2 9 3 5" xfId="23446"/>
    <cellStyle name="20% - Accent5 2 9 3 6" xfId="32323"/>
    <cellStyle name="20% - Accent5 2 9 4" xfId="13959"/>
    <cellStyle name="20% - Accent5 2 9 4 2" xfId="24922"/>
    <cellStyle name="20% - Accent5 2 9 4 3" xfId="33799"/>
    <cellStyle name="20% - Accent5 2 9 5" xfId="16311"/>
    <cellStyle name="20% - Accent5 2 9 5 2" xfId="27141"/>
    <cellStyle name="20% - Accent5 2 9 5 3" xfId="36018"/>
    <cellStyle name="20% - Accent5 2 9 6" xfId="18532"/>
    <cellStyle name="20% - Accent5 2 9 6 2" xfId="29360"/>
    <cellStyle name="20% - Accent5 2 9 6 3" xfId="38237"/>
    <cellStyle name="20% - Accent5 2 9 7" xfId="22703"/>
    <cellStyle name="20% - Accent5 2 9 8" xfId="31578"/>
    <cellStyle name="20% - Accent5 20" xfId="16044"/>
    <cellStyle name="20% - Accent5 20 2" xfId="26874"/>
    <cellStyle name="20% - Accent5 20 3" xfId="35751"/>
    <cellStyle name="20% - Accent5 21" xfId="18263"/>
    <cellStyle name="20% - Accent5 21 2" xfId="29093"/>
    <cellStyle name="20% - Accent5 21 3" xfId="37970"/>
    <cellStyle name="20% - Accent5 22" xfId="22437"/>
    <cellStyle name="20% - Accent5 23" xfId="31312"/>
    <cellStyle name="20% - Accent5 24" xfId="8233"/>
    <cellStyle name="20% - Accent5 25" xfId="40228"/>
    <cellStyle name="20% - Accent5 3" xfId="39"/>
    <cellStyle name="20% - Accent5 3 10" xfId="8868"/>
    <cellStyle name="20% - Accent5 3 11" xfId="8867"/>
    <cellStyle name="20% - Accent5 3 2" xfId="8869"/>
    <cellStyle name="20% - Accent5 3 2 2" xfId="13215"/>
    <cellStyle name="20% - Accent5 3 2 2 2" xfId="15569"/>
    <cellStyle name="20% - Accent5 3 2 2 2 2" xfId="26399"/>
    <cellStyle name="20% - Accent5 3 2 2 2 3" xfId="35276"/>
    <cellStyle name="20% - Accent5 3 2 2 3" xfId="17788"/>
    <cellStyle name="20% - Accent5 3 2 2 3 2" xfId="28618"/>
    <cellStyle name="20% - Accent5 3 2 2 3 3" xfId="37495"/>
    <cellStyle name="20% - Accent5 3 2 2 4" xfId="20193"/>
    <cellStyle name="20% - Accent5 3 2 2 4 2" xfId="30837"/>
    <cellStyle name="20% - Accent5 3 2 2 4 3" xfId="39714"/>
    <cellStyle name="20% - Accent5 3 2 2 5" xfId="24180"/>
    <cellStyle name="20% - Accent5 3 2 2 6" xfId="33057"/>
    <cellStyle name="20% - Accent5 3 2 3" xfId="12482"/>
    <cellStyle name="20% - Accent5 3 2 3 2" xfId="14836"/>
    <cellStyle name="20% - Accent5 3 2 3 2 2" xfId="25666"/>
    <cellStyle name="20% - Accent5 3 2 3 2 3" xfId="34543"/>
    <cellStyle name="20% - Accent5 3 2 3 3" xfId="17055"/>
    <cellStyle name="20% - Accent5 3 2 3 3 2" xfId="27885"/>
    <cellStyle name="20% - Accent5 3 2 3 3 3" xfId="36762"/>
    <cellStyle name="20% - Accent5 3 2 3 4" xfId="19460"/>
    <cellStyle name="20% - Accent5 3 2 3 4 2" xfId="30104"/>
    <cellStyle name="20% - Accent5 3 2 3 4 3" xfId="38981"/>
    <cellStyle name="20% - Accent5 3 2 3 5" xfId="23447"/>
    <cellStyle name="20% - Accent5 3 2 3 6" xfId="32324"/>
    <cellStyle name="20% - Accent5 3 2 4" xfId="13960"/>
    <cellStyle name="20% - Accent5 3 2 4 2" xfId="24923"/>
    <cellStyle name="20% - Accent5 3 2 4 3" xfId="33800"/>
    <cellStyle name="20% - Accent5 3 2 5" xfId="16312"/>
    <cellStyle name="20% - Accent5 3 2 5 2" xfId="27142"/>
    <cellStyle name="20% - Accent5 3 2 5 3" xfId="36019"/>
    <cellStyle name="20% - Accent5 3 2 6" xfId="18533"/>
    <cellStyle name="20% - Accent5 3 2 6 2" xfId="29361"/>
    <cellStyle name="20% - Accent5 3 2 6 3" xfId="38238"/>
    <cellStyle name="20% - Accent5 3 2 7" xfId="22704"/>
    <cellStyle name="20% - Accent5 3 2 8" xfId="31579"/>
    <cellStyle name="20% - Accent5 3 3" xfId="8870"/>
    <cellStyle name="20% - Accent5 3 3 2" xfId="13216"/>
    <cellStyle name="20% - Accent5 3 3 2 2" xfId="15570"/>
    <cellStyle name="20% - Accent5 3 3 2 2 2" xfId="26400"/>
    <cellStyle name="20% - Accent5 3 3 2 2 3" xfId="35277"/>
    <cellStyle name="20% - Accent5 3 3 2 3" xfId="17789"/>
    <cellStyle name="20% - Accent5 3 3 2 3 2" xfId="28619"/>
    <cellStyle name="20% - Accent5 3 3 2 3 3" xfId="37496"/>
    <cellStyle name="20% - Accent5 3 3 2 4" xfId="20194"/>
    <cellStyle name="20% - Accent5 3 3 2 4 2" xfId="30838"/>
    <cellStyle name="20% - Accent5 3 3 2 4 3" xfId="39715"/>
    <cellStyle name="20% - Accent5 3 3 2 5" xfId="24181"/>
    <cellStyle name="20% - Accent5 3 3 2 6" xfId="33058"/>
    <cellStyle name="20% - Accent5 3 3 3" xfId="12483"/>
    <cellStyle name="20% - Accent5 3 3 3 2" xfId="14837"/>
    <cellStyle name="20% - Accent5 3 3 3 2 2" xfId="25667"/>
    <cellStyle name="20% - Accent5 3 3 3 2 3" xfId="34544"/>
    <cellStyle name="20% - Accent5 3 3 3 3" xfId="17056"/>
    <cellStyle name="20% - Accent5 3 3 3 3 2" xfId="27886"/>
    <cellStyle name="20% - Accent5 3 3 3 3 3" xfId="36763"/>
    <cellStyle name="20% - Accent5 3 3 3 4" xfId="19461"/>
    <cellStyle name="20% - Accent5 3 3 3 4 2" xfId="30105"/>
    <cellStyle name="20% - Accent5 3 3 3 4 3" xfId="38982"/>
    <cellStyle name="20% - Accent5 3 3 3 5" xfId="23448"/>
    <cellStyle name="20% - Accent5 3 3 3 6" xfId="32325"/>
    <cellStyle name="20% - Accent5 3 3 4" xfId="13961"/>
    <cellStyle name="20% - Accent5 3 3 4 2" xfId="24924"/>
    <cellStyle name="20% - Accent5 3 3 4 3" xfId="33801"/>
    <cellStyle name="20% - Accent5 3 3 5" xfId="16313"/>
    <cellStyle name="20% - Accent5 3 3 5 2" xfId="27143"/>
    <cellStyle name="20% - Accent5 3 3 5 3" xfId="36020"/>
    <cellStyle name="20% - Accent5 3 3 6" xfId="18534"/>
    <cellStyle name="20% - Accent5 3 3 6 2" xfId="29362"/>
    <cellStyle name="20% - Accent5 3 3 6 3" xfId="38239"/>
    <cellStyle name="20% - Accent5 3 3 7" xfId="22705"/>
    <cellStyle name="20% - Accent5 3 3 8" xfId="31580"/>
    <cellStyle name="20% - Accent5 3 4" xfId="8871"/>
    <cellStyle name="20% - Accent5 3 4 2" xfId="13217"/>
    <cellStyle name="20% - Accent5 3 4 2 2" xfId="15571"/>
    <cellStyle name="20% - Accent5 3 4 2 2 2" xfId="26401"/>
    <cellStyle name="20% - Accent5 3 4 2 2 3" xfId="35278"/>
    <cellStyle name="20% - Accent5 3 4 2 3" xfId="17790"/>
    <cellStyle name="20% - Accent5 3 4 2 3 2" xfId="28620"/>
    <cellStyle name="20% - Accent5 3 4 2 3 3" xfId="37497"/>
    <cellStyle name="20% - Accent5 3 4 2 4" xfId="20195"/>
    <cellStyle name="20% - Accent5 3 4 2 4 2" xfId="30839"/>
    <cellStyle name="20% - Accent5 3 4 2 4 3" xfId="39716"/>
    <cellStyle name="20% - Accent5 3 4 2 5" xfId="24182"/>
    <cellStyle name="20% - Accent5 3 4 2 6" xfId="33059"/>
    <cellStyle name="20% - Accent5 3 4 3" xfId="12484"/>
    <cellStyle name="20% - Accent5 3 4 3 2" xfId="14838"/>
    <cellStyle name="20% - Accent5 3 4 3 2 2" xfId="25668"/>
    <cellStyle name="20% - Accent5 3 4 3 2 3" xfId="34545"/>
    <cellStyle name="20% - Accent5 3 4 3 3" xfId="17057"/>
    <cellStyle name="20% - Accent5 3 4 3 3 2" xfId="27887"/>
    <cellStyle name="20% - Accent5 3 4 3 3 3" xfId="36764"/>
    <cellStyle name="20% - Accent5 3 4 3 4" xfId="19462"/>
    <cellStyle name="20% - Accent5 3 4 3 4 2" xfId="30106"/>
    <cellStyle name="20% - Accent5 3 4 3 4 3" xfId="38983"/>
    <cellStyle name="20% - Accent5 3 4 3 5" xfId="23449"/>
    <cellStyle name="20% - Accent5 3 4 3 6" xfId="32326"/>
    <cellStyle name="20% - Accent5 3 4 4" xfId="13962"/>
    <cellStyle name="20% - Accent5 3 4 4 2" xfId="24925"/>
    <cellStyle name="20% - Accent5 3 4 4 3" xfId="33802"/>
    <cellStyle name="20% - Accent5 3 4 5" xfId="16314"/>
    <cellStyle name="20% - Accent5 3 4 5 2" xfId="27144"/>
    <cellStyle name="20% - Accent5 3 4 5 3" xfId="36021"/>
    <cellStyle name="20% - Accent5 3 4 6" xfId="18535"/>
    <cellStyle name="20% - Accent5 3 4 6 2" xfId="29363"/>
    <cellStyle name="20% - Accent5 3 4 6 3" xfId="38240"/>
    <cellStyle name="20% - Accent5 3 4 7" xfId="22706"/>
    <cellStyle name="20% - Accent5 3 4 8" xfId="31581"/>
    <cellStyle name="20% - Accent5 3 5" xfId="8872"/>
    <cellStyle name="20% - Accent5 3 5 2" xfId="13218"/>
    <cellStyle name="20% - Accent5 3 5 2 2" xfId="15572"/>
    <cellStyle name="20% - Accent5 3 5 2 2 2" xfId="26402"/>
    <cellStyle name="20% - Accent5 3 5 2 2 3" xfId="35279"/>
    <cellStyle name="20% - Accent5 3 5 2 3" xfId="17791"/>
    <cellStyle name="20% - Accent5 3 5 2 3 2" xfId="28621"/>
    <cellStyle name="20% - Accent5 3 5 2 3 3" xfId="37498"/>
    <cellStyle name="20% - Accent5 3 5 2 4" xfId="20196"/>
    <cellStyle name="20% - Accent5 3 5 2 4 2" xfId="30840"/>
    <cellStyle name="20% - Accent5 3 5 2 4 3" xfId="39717"/>
    <cellStyle name="20% - Accent5 3 5 2 5" xfId="24183"/>
    <cellStyle name="20% - Accent5 3 5 2 6" xfId="33060"/>
    <cellStyle name="20% - Accent5 3 5 3" xfId="12485"/>
    <cellStyle name="20% - Accent5 3 5 3 2" xfId="14839"/>
    <cellStyle name="20% - Accent5 3 5 3 2 2" xfId="25669"/>
    <cellStyle name="20% - Accent5 3 5 3 2 3" xfId="34546"/>
    <cellStyle name="20% - Accent5 3 5 3 3" xfId="17058"/>
    <cellStyle name="20% - Accent5 3 5 3 3 2" xfId="27888"/>
    <cellStyle name="20% - Accent5 3 5 3 3 3" xfId="36765"/>
    <cellStyle name="20% - Accent5 3 5 3 4" xfId="19463"/>
    <cellStyle name="20% - Accent5 3 5 3 4 2" xfId="30107"/>
    <cellStyle name="20% - Accent5 3 5 3 4 3" xfId="38984"/>
    <cellStyle name="20% - Accent5 3 5 3 5" xfId="23450"/>
    <cellStyle name="20% - Accent5 3 5 3 6" xfId="32327"/>
    <cellStyle name="20% - Accent5 3 5 4" xfId="13963"/>
    <cellStyle name="20% - Accent5 3 5 4 2" xfId="24926"/>
    <cellStyle name="20% - Accent5 3 5 4 3" xfId="33803"/>
    <cellStyle name="20% - Accent5 3 5 5" xfId="16315"/>
    <cellStyle name="20% - Accent5 3 5 5 2" xfId="27145"/>
    <cellStyle name="20% - Accent5 3 5 5 3" xfId="36022"/>
    <cellStyle name="20% - Accent5 3 5 6" xfId="18536"/>
    <cellStyle name="20% - Accent5 3 5 6 2" xfId="29364"/>
    <cellStyle name="20% - Accent5 3 5 6 3" xfId="38241"/>
    <cellStyle name="20% - Accent5 3 5 7" xfId="22707"/>
    <cellStyle name="20% - Accent5 3 5 8" xfId="31582"/>
    <cellStyle name="20% - Accent5 3 6" xfId="8873"/>
    <cellStyle name="20% - Accent5 3 6 2" xfId="8874"/>
    <cellStyle name="20% - Accent5 3 6 2 2" xfId="13219"/>
    <cellStyle name="20% - Accent5 3 6 2 2 2" xfId="15573"/>
    <cellStyle name="20% - Accent5 3 6 2 2 2 2" xfId="26403"/>
    <cellStyle name="20% - Accent5 3 6 2 2 2 3" xfId="35280"/>
    <cellStyle name="20% - Accent5 3 6 2 2 3" xfId="17792"/>
    <cellStyle name="20% - Accent5 3 6 2 2 3 2" xfId="28622"/>
    <cellStyle name="20% - Accent5 3 6 2 2 3 3" xfId="37499"/>
    <cellStyle name="20% - Accent5 3 6 2 2 4" xfId="20197"/>
    <cellStyle name="20% - Accent5 3 6 2 2 4 2" xfId="30841"/>
    <cellStyle name="20% - Accent5 3 6 2 2 4 3" xfId="39718"/>
    <cellStyle name="20% - Accent5 3 6 2 2 5" xfId="24184"/>
    <cellStyle name="20% - Accent5 3 6 2 2 6" xfId="33061"/>
    <cellStyle name="20% - Accent5 3 6 2 3" xfId="12486"/>
    <cellStyle name="20% - Accent5 3 6 2 3 2" xfId="14840"/>
    <cellStyle name="20% - Accent5 3 6 2 3 2 2" xfId="25670"/>
    <cellStyle name="20% - Accent5 3 6 2 3 2 3" xfId="34547"/>
    <cellStyle name="20% - Accent5 3 6 2 3 3" xfId="17059"/>
    <cellStyle name="20% - Accent5 3 6 2 3 3 2" xfId="27889"/>
    <cellStyle name="20% - Accent5 3 6 2 3 3 3" xfId="36766"/>
    <cellStyle name="20% - Accent5 3 6 2 3 4" xfId="19464"/>
    <cellStyle name="20% - Accent5 3 6 2 3 4 2" xfId="30108"/>
    <cellStyle name="20% - Accent5 3 6 2 3 4 3" xfId="38985"/>
    <cellStyle name="20% - Accent5 3 6 2 3 5" xfId="23451"/>
    <cellStyle name="20% - Accent5 3 6 2 3 6" xfId="32328"/>
    <cellStyle name="20% - Accent5 3 6 2 4" xfId="13964"/>
    <cellStyle name="20% - Accent5 3 6 2 4 2" xfId="24927"/>
    <cellStyle name="20% - Accent5 3 6 2 4 3" xfId="33804"/>
    <cellStyle name="20% - Accent5 3 6 2 5" xfId="16316"/>
    <cellStyle name="20% - Accent5 3 6 2 5 2" xfId="27146"/>
    <cellStyle name="20% - Accent5 3 6 2 5 3" xfId="36023"/>
    <cellStyle name="20% - Accent5 3 6 2 6" xfId="18537"/>
    <cellStyle name="20% - Accent5 3 6 2 6 2" xfId="29365"/>
    <cellStyle name="20% - Accent5 3 6 2 6 3" xfId="38242"/>
    <cellStyle name="20% - Accent5 3 6 2 7" xfId="22708"/>
    <cellStyle name="20% - Accent5 3 6 2 8" xfId="31583"/>
    <cellStyle name="20% - Accent5 3 6 3" xfId="8875"/>
    <cellStyle name="20% - Accent5 3 6 3 2" xfId="13220"/>
    <cellStyle name="20% - Accent5 3 6 3 2 2" xfId="15574"/>
    <cellStyle name="20% - Accent5 3 6 3 2 2 2" xfId="26404"/>
    <cellStyle name="20% - Accent5 3 6 3 2 2 3" xfId="35281"/>
    <cellStyle name="20% - Accent5 3 6 3 2 3" xfId="17793"/>
    <cellStyle name="20% - Accent5 3 6 3 2 3 2" xfId="28623"/>
    <cellStyle name="20% - Accent5 3 6 3 2 3 3" xfId="37500"/>
    <cellStyle name="20% - Accent5 3 6 3 2 4" xfId="20198"/>
    <cellStyle name="20% - Accent5 3 6 3 2 4 2" xfId="30842"/>
    <cellStyle name="20% - Accent5 3 6 3 2 4 3" xfId="39719"/>
    <cellStyle name="20% - Accent5 3 6 3 2 5" xfId="24185"/>
    <cellStyle name="20% - Accent5 3 6 3 2 6" xfId="33062"/>
    <cellStyle name="20% - Accent5 3 6 3 3" xfId="12487"/>
    <cellStyle name="20% - Accent5 3 6 3 3 2" xfId="14841"/>
    <cellStyle name="20% - Accent5 3 6 3 3 2 2" xfId="25671"/>
    <cellStyle name="20% - Accent5 3 6 3 3 2 3" xfId="34548"/>
    <cellStyle name="20% - Accent5 3 6 3 3 3" xfId="17060"/>
    <cellStyle name="20% - Accent5 3 6 3 3 3 2" xfId="27890"/>
    <cellStyle name="20% - Accent5 3 6 3 3 3 3" xfId="36767"/>
    <cellStyle name="20% - Accent5 3 6 3 3 4" xfId="19465"/>
    <cellStyle name="20% - Accent5 3 6 3 3 4 2" xfId="30109"/>
    <cellStyle name="20% - Accent5 3 6 3 3 4 3" xfId="38986"/>
    <cellStyle name="20% - Accent5 3 6 3 3 5" xfId="23452"/>
    <cellStyle name="20% - Accent5 3 6 3 3 6" xfId="32329"/>
    <cellStyle name="20% - Accent5 3 6 3 4" xfId="13965"/>
    <cellStyle name="20% - Accent5 3 6 3 4 2" xfId="24928"/>
    <cellStyle name="20% - Accent5 3 6 3 4 3" xfId="33805"/>
    <cellStyle name="20% - Accent5 3 6 3 5" xfId="16317"/>
    <cellStyle name="20% - Accent5 3 6 3 5 2" xfId="27147"/>
    <cellStyle name="20% - Accent5 3 6 3 5 3" xfId="36024"/>
    <cellStyle name="20% - Accent5 3 6 3 6" xfId="18538"/>
    <cellStyle name="20% - Accent5 3 6 3 6 2" xfId="29366"/>
    <cellStyle name="20% - Accent5 3 6 3 6 3" xfId="38243"/>
    <cellStyle name="20% - Accent5 3 6 3 7" xfId="22709"/>
    <cellStyle name="20% - Accent5 3 6 3 8" xfId="31584"/>
    <cellStyle name="20% - Accent5 3 6 4" xfId="8876"/>
    <cellStyle name="20% - Accent5 3 6 4 2" xfId="13221"/>
    <cellStyle name="20% - Accent5 3 6 4 2 2" xfId="15575"/>
    <cellStyle name="20% - Accent5 3 6 4 2 2 2" xfId="26405"/>
    <cellStyle name="20% - Accent5 3 6 4 2 2 3" xfId="35282"/>
    <cellStyle name="20% - Accent5 3 6 4 2 3" xfId="17794"/>
    <cellStyle name="20% - Accent5 3 6 4 2 3 2" xfId="28624"/>
    <cellStyle name="20% - Accent5 3 6 4 2 3 3" xfId="37501"/>
    <cellStyle name="20% - Accent5 3 6 4 2 4" xfId="20199"/>
    <cellStyle name="20% - Accent5 3 6 4 2 4 2" xfId="30843"/>
    <cellStyle name="20% - Accent5 3 6 4 2 4 3" xfId="39720"/>
    <cellStyle name="20% - Accent5 3 6 4 2 5" xfId="24186"/>
    <cellStyle name="20% - Accent5 3 6 4 2 6" xfId="33063"/>
    <cellStyle name="20% - Accent5 3 6 4 3" xfId="12488"/>
    <cellStyle name="20% - Accent5 3 6 4 3 2" xfId="14842"/>
    <cellStyle name="20% - Accent5 3 6 4 3 2 2" xfId="25672"/>
    <cellStyle name="20% - Accent5 3 6 4 3 2 3" xfId="34549"/>
    <cellStyle name="20% - Accent5 3 6 4 3 3" xfId="17061"/>
    <cellStyle name="20% - Accent5 3 6 4 3 3 2" xfId="27891"/>
    <cellStyle name="20% - Accent5 3 6 4 3 3 3" xfId="36768"/>
    <cellStyle name="20% - Accent5 3 6 4 3 4" xfId="19466"/>
    <cellStyle name="20% - Accent5 3 6 4 3 4 2" xfId="30110"/>
    <cellStyle name="20% - Accent5 3 6 4 3 4 3" xfId="38987"/>
    <cellStyle name="20% - Accent5 3 6 4 3 5" xfId="23453"/>
    <cellStyle name="20% - Accent5 3 6 4 3 6" xfId="32330"/>
    <cellStyle name="20% - Accent5 3 6 4 4" xfId="13966"/>
    <cellStyle name="20% - Accent5 3 6 4 4 2" xfId="24929"/>
    <cellStyle name="20% - Accent5 3 6 4 4 3" xfId="33806"/>
    <cellStyle name="20% - Accent5 3 6 4 5" xfId="16318"/>
    <cellStyle name="20% - Accent5 3 6 4 5 2" xfId="27148"/>
    <cellStyle name="20% - Accent5 3 6 4 5 3" xfId="36025"/>
    <cellStyle name="20% - Accent5 3 6 4 6" xfId="18539"/>
    <cellStyle name="20% - Accent5 3 6 4 6 2" xfId="29367"/>
    <cellStyle name="20% - Accent5 3 6 4 6 3" xfId="38244"/>
    <cellStyle name="20% - Accent5 3 6 4 7" xfId="22710"/>
    <cellStyle name="20% - Accent5 3 6 4 8" xfId="31585"/>
    <cellStyle name="20% - Accent5 3 6 5" xfId="8877"/>
    <cellStyle name="20% - Accent5 3 6 5 2" xfId="13222"/>
    <cellStyle name="20% - Accent5 3 6 5 2 2" xfId="15576"/>
    <cellStyle name="20% - Accent5 3 6 5 2 2 2" xfId="26406"/>
    <cellStyle name="20% - Accent5 3 6 5 2 2 3" xfId="35283"/>
    <cellStyle name="20% - Accent5 3 6 5 2 3" xfId="17795"/>
    <cellStyle name="20% - Accent5 3 6 5 2 3 2" xfId="28625"/>
    <cellStyle name="20% - Accent5 3 6 5 2 3 3" xfId="37502"/>
    <cellStyle name="20% - Accent5 3 6 5 2 4" xfId="20200"/>
    <cellStyle name="20% - Accent5 3 6 5 2 4 2" xfId="30844"/>
    <cellStyle name="20% - Accent5 3 6 5 2 4 3" xfId="39721"/>
    <cellStyle name="20% - Accent5 3 6 5 2 5" xfId="24187"/>
    <cellStyle name="20% - Accent5 3 6 5 2 6" xfId="33064"/>
    <cellStyle name="20% - Accent5 3 6 5 3" xfId="12489"/>
    <cellStyle name="20% - Accent5 3 6 5 3 2" xfId="14843"/>
    <cellStyle name="20% - Accent5 3 6 5 3 2 2" xfId="25673"/>
    <cellStyle name="20% - Accent5 3 6 5 3 2 3" xfId="34550"/>
    <cellStyle name="20% - Accent5 3 6 5 3 3" xfId="17062"/>
    <cellStyle name="20% - Accent5 3 6 5 3 3 2" xfId="27892"/>
    <cellStyle name="20% - Accent5 3 6 5 3 3 3" xfId="36769"/>
    <cellStyle name="20% - Accent5 3 6 5 3 4" xfId="19467"/>
    <cellStyle name="20% - Accent5 3 6 5 3 4 2" xfId="30111"/>
    <cellStyle name="20% - Accent5 3 6 5 3 4 3" xfId="38988"/>
    <cellStyle name="20% - Accent5 3 6 5 3 5" xfId="23454"/>
    <cellStyle name="20% - Accent5 3 6 5 3 6" xfId="32331"/>
    <cellStyle name="20% - Accent5 3 6 5 4" xfId="13967"/>
    <cellStyle name="20% - Accent5 3 6 5 4 2" xfId="24930"/>
    <cellStyle name="20% - Accent5 3 6 5 4 3" xfId="33807"/>
    <cellStyle name="20% - Accent5 3 6 5 5" xfId="16319"/>
    <cellStyle name="20% - Accent5 3 6 5 5 2" xfId="27149"/>
    <cellStyle name="20% - Accent5 3 6 5 5 3" xfId="36026"/>
    <cellStyle name="20% - Accent5 3 6 5 6" xfId="18540"/>
    <cellStyle name="20% - Accent5 3 6 5 6 2" xfId="29368"/>
    <cellStyle name="20% - Accent5 3 6 5 6 3" xfId="38245"/>
    <cellStyle name="20% - Accent5 3 6 5 7" xfId="22711"/>
    <cellStyle name="20% - Accent5 3 6 5 8" xfId="31586"/>
    <cellStyle name="20% - Accent5 3 7" xfId="8878"/>
    <cellStyle name="20% - Accent5 3 8" xfId="8879"/>
    <cellStyle name="20% - Accent5 3 9" xfId="8880"/>
    <cellStyle name="20% - Accent5 4" xfId="8881"/>
    <cellStyle name="20% - Accent5 4 10" xfId="8882"/>
    <cellStyle name="20% - Accent5 4 2" xfId="8883"/>
    <cellStyle name="20% - Accent5 4 2 2" xfId="8884"/>
    <cellStyle name="20% - Accent5 4 2 2 2" xfId="13223"/>
    <cellStyle name="20% - Accent5 4 2 2 2 2" xfId="15577"/>
    <cellStyle name="20% - Accent5 4 2 2 2 2 2" xfId="26407"/>
    <cellStyle name="20% - Accent5 4 2 2 2 2 3" xfId="35284"/>
    <cellStyle name="20% - Accent5 4 2 2 2 3" xfId="17796"/>
    <cellStyle name="20% - Accent5 4 2 2 2 3 2" xfId="28626"/>
    <cellStyle name="20% - Accent5 4 2 2 2 3 3" xfId="37503"/>
    <cellStyle name="20% - Accent5 4 2 2 2 4" xfId="20201"/>
    <cellStyle name="20% - Accent5 4 2 2 2 4 2" xfId="30845"/>
    <cellStyle name="20% - Accent5 4 2 2 2 4 3" xfId="39722"/>
    <cellStyle name="20% - Accent5 4 2 2 2 5" xfId="24188"/>
    <cellStyle name="20% - Accent5 4 2 2 2 6" xfId="33065"/>
    <cellStyle name="20% - Accent5 4 2 2 3" xfId="12490"/>
    <cellStyle name="20% - Accent5 4 2 2 3 2" xfId="14844"/>
    <cellStyle name="20% - Accent5 4 2 2 3 2 2" xfId="25674"/>
    <cellStyle name="20% - Accent5 4 2 2 3 2 3" xfId="34551"/>
    <cellStyle name="20% - Accent5 4 2 2 3 3" xfId="17063"/>
    <cellStyle name="20% - Accent5 4 2 2 3 3 2" xfId="27893"/>
    <cellStyle name="20% - Accent5 4 2 2 3 3 3" xfId="36770"/>
    <cellStyle name="20% - Accent5 4 2 2 3 4" xfId="19468"/>
    <cellStyle name="20% - Accent5 4 2 2 3 4 2" xfId="30112"/>
    <cellStyle name="20% - Accent5 4 2 2 3 4 3" xfId="38989"/>
    <cellStyle name="20% - Accent5 4 2 2 3 5" xfId="23455"/>
    <cellStyle name="20% - Accent5 4 2 2 3 6" xfId="32332"/>
    <cellStyle name="20% - Accent5 4 2 2 4" xfId="13968"/>
    <cellStyle name="20% - Accent5 4 2 2 4 2" xfId="24931"/>
    <cellStyle name="20% - Accent5 4 2 2 4 3" xfId="33808"/>
    <cellStyle name="20% - Accent5 4 2 2 5" xfId="16320"/>
    <cellStyle name="20% - Accent5 4 2 2 5 2" xfId="27150"/>
    <cellStyle name="20% - Accent5 4 2 2 5 3" xfId="36027"/>
    <cellStyle name="20% - Accent5 4 2 2 6" xfId="18541"/>
    <cellStyle name="20% - Accent5 4 2 2 6 2" xfId="29369"/>
    <cellStyle name="20% - Accent5 4 2 2 6 3" xfId="38246"/>
    <cellStyle name="20% - Accent5 4 2 2 7" xfId="22712"/>
    <cellStyle name="20% - Accent5 4 2 2 8" xfId="31587"/>
    <cellStyle name="20% - Accent5 4 2 3" xfId="8885"/>
    <cellStyle name="20% - Accent5 4 2 3 2" xfId="13224"/>
    <cellStyle name="20% - Accent5 4 2 3 2 2" xfId="15578"/>
    <cellStyle name="20% - Accent5 4 2 3 2 2 2" xfId="26408"/>
    <cellStyle name="20% - Accent5 4 2 3 2 2 3" xfId="35285"/>
    <cellStyle name="20% - Accent5 4 2 3 2 3" xfId="17797"/>
    <cellStyle name="20% - Accent5 4 2 3 2 3 2" xfId="28627"/>
    <cellStyle name="20% - Accent5 4 2 3 2 3 3" xfId="37504"/>
    <cellStyle name="20% - Accent5 4 2 3 2 4" xfId="20202"/>
    <cellStyle name="20% - Accent5 4 2 3 2 4 2" xfId="30846"/>
    <cellStyle name="20% - Accent5 4 2 3 2 4 3" xfId="39723"/>
    <cellStyle name="20% - Accent5 4 2 3 2 5" xfId="24189"/>
    <cellStyle name="20% - Accent5 4 2 3 2 6" xfId="33066"/>
    <cellStyle name="20% - Accent5 4 2 3 3" xfId="12491"/>
    <cellStyle name="20% - Accent5 4 2 3 3 2" xfId="14845"/>
    <cellStyle name="20% - Accent5 4 2 3 3 2 2" xfId="25675"/>
    <cellStyle name="20% - Accent5 4 2 3 3 2 3" xfId="34552"/>
    <cellStyle name="20% - Accent5 4 2 3 3 3" xfId="17064"/>
    <cellStyle name="20% - Accent5 4 2 3 3 3 2" xfId="27894"/>
    <cellStyle name="20% - Accent5 4 2 3 3 3 3" xfId="36771"/>
    <cellStyle name="20% - Accent5 4 2 3 3 4" xfId="19469"/>
    <cellStyle name="20% - Accent5 4 2 3 3 4 2" xfId="30113"/>
    <cellStyle name="20% - Accent5 4 2 3 3 4 3" xfId="38990"/>
    <cellStyle name="20% - Accent5 4 2 3 3 5" xfId="23456"/>
    <cellStyle name="20% - Accent5 4 2 3 3 6" xfId="32333"/>
    <cellStyle name="20% - Accent5 4 2 3 4" xfId="13969"/>
    <cellStyle name="20% - Accent5 4 2 3 4 2" xfId="24932"/>
    <cellStyle name="20% - Accent5 4 2 3 4 3" xfId="33809"/>
    <cellStyle name="20% - Accent5 4 2 3 5" xfId="16321"/>
    <cellStyle name="20% - Accent5 4 2 3 5 2" xfId="27151"/>
    <cellStyle name="20% - Accent5 4 2 3 5 3" xfId="36028"/>
    <cellStyle name="20% - Accent5 4 2 3 6" xfId="18542"/>
    <cellStyle name="20% - Accent5 4 2 3 6 2" xfId="29370"/>
    <cellStyle name="20% - Accent5 4 2 3 6 3" xfId="38247"/>
    <cellStyle name="20% - Accent5 4 2 3 7" xfId="22713"/>
    <cellStyle name="20% - Accent5 4 2 3 8" xfId="31588"/>
    <cellStyle name="20% - Accent5 4 2 4" xfId="8886"/>
    <cellStyle name="20% - Accent5 4 2 4 2" xfId="13225"/>
    <cellStyle name="20% - Accent5 4 2 4 2 2" xfId="15579"/>
    <cellStyle name="20% - Accent5 4 2 4 2 2 2" xfId="26409"/>
    <cellStyle name="20% - Accent5 4 2 4 2 2 3" xfId="35286"/>
    <cellStyle name="20% - Accent5 4 2 4 2 3" xfId="17798"/>
    <cellStyle name="20% - Accent5 4 2 4 2 3 2" xfId="28628"/>
    <cellStyle name="20% - Accent5 4 2 4 2 3 3" xfId="37505"/>
    <cellStyle name="20% - Accent5 4 2 4 2 4" xfId="20203"/>
    <cellStyle name="20% - Accent5 4 2 4 2 4 2" xfId="30847"/>
    <cellStyle name="20% - Accent5 4 2 4 2 4 3" xfId="39724"/>
    <cellStyle name="20% - Accent5 4 2 4 2 5" xfId="24190"/>
    <cellStyle name="20% - Accent5 4 2 4 2 6" xfId="33067"/>
    <cellStyle name="20% - Accent5 4 2 4 3" xfId="12492"/>
    <cellStyle name="20% - Accent5 4 2 4 3 2" xfId="14846"/>
    <cellStyle name="20% - Accent5 4 2 4 3 2 2" xfId="25676"/>
    <cellStyle name="20% - Accent5 4 2 4 3 2 3" xfId="34553"/>
    <cellStyle name="20% - Accent5 4 2 4 3 3" xfId="17065"/>
    <cellStyle name="20% - Accent5 4 2 4 3 3 2" xfId="27895"/>
    <cellStyle name="20% - Accent5 4 2 4 3 3 3" xfId="36772"/>
    <cellStyle name="20% - Accent5 4 2 4 3 4" xfId="19470"/>
    <cellStyle name="20% - Accent5 4 2 4 3 4 2" xfId="30114"/>
    <cellStyle name="20% - Accent5 4 2 4 3 4 3" xfId="38991"/>
    <cellStyle name="20% - Accent5 4 2 4 3 5" xfId="23457"/>
    <cellStyle name="20% - Accent5 4 2 4 3 6" xfId="32334"/>
    <cellStyle name="20% - Accent5 4 2 4 4" xfId="13970"/>
    <cellStyle name="20% - Accent5 4 2 4 4 2" xfId="24933"/>
    <cellStyle name="20% - Accent5 4 2 4 4 3" xfId="33810"/>
    <cellStyle name="20% - Accent5 4 2 4 5" xfId="16322"/>
    <cellStyle name="20% - Accent5 4 2 4 5 2" xfId="27152"/>
    <cellStyle name="20% - Accent5 4 2 4 5 3" xfId="36029"/>
    <cellStyle name="20% - Accent5 4 2 4 6" xfId="18543"/>
    <cellStyle name="20% - Accent5 4 2 4 6 2" xfId="29371"/>
    <cellStyle name="20% - Accent5 4 2 4 6 3" xfId="38248"/>
    <cellStyle name="20% - Accent5 4 2 4 7" xfId="22714"/>
    <cellStyle name="20% - Accent5 4 2 4 8" xfId="31589"/>
    <cellStyle name="20% - Accent5 4 2 5" xfId="8887"/>
    <cellStyle name="20% - Accent5 4 2 5 2" xfId="13226"/>
    <cellStyle name="20% - Accent5 4 2 5 2 2" xfId="15580"/>
    <cellStyle name="20% - Accent5 4 2 5 2 2 2" xfId="26410"/>
    <cellStyle name="20% - Accent5 4 2 5 2 2 3" xfId="35287"/>
    <cellStyle name="20% - Accent5 4 2 5 2 3" xfId="17799"/>
    <cellStyle name="20% - Accent5 4 2 5 2 3 2" xfId="28629"/>
    <cellStyle name="20% - Accent5 4 2 5 2 3 3" xfId="37506"/>
    <cellStyle name="20% - Accent5 4 2 5 2 4" xfId="20204"/>
    <cellStyle name="20% - Accent5 4 2 5 2 4 2" xfId="30848"/>
    <cellStyle name="20% - Accent5 4 2 5 2 4 3" xfId="39725"/>
    <cellStyle name="20% - Accent5 4 2 5 2 5" xfId="24191"/>
    <cellStyle name="20% - Accent5 4 2 5 2 6" xfId="33068"/>
    <cellStyle name="20% - Accent5 4 2 5 3" xfId="12493"/>
    <cellStyle name="20% - Accent5 4 2 5 3 2" xfId="14847"/>
    <cellStyle name="20% - Accent5 4 2 5 3 2 2" xfId="25677"/>
    <cellStyle name="20% - Accent5 4 2 5 3 2 3" xfId="34554"/>
    <cellStyle name="20% - Accent5 4 2 5 3 3" xfId="17066"/>
    <cellStyle name="20% - Accent5 4 2 5 3 3 2" xfId="27896"/>
    <cellStyle name="20% - Accent5 4 2 5 3 3 3" xfId="36773"/>
    <cellStyle name="20% - Accent5 4 2 5 3 4" xfId="19471"/>
    <cellStyle name="20% - Accent5 4 2 5 3 4 2" xfId="30115"/>
    <cellStyle name="20% - Accent5 4 2 5 3 4 3" xfId="38992"/>
    <cellStyle name="20% - Accent5 4 2 5 3 5" xfId="23458"/>
    <cellStyle name="20% - Accent5 4 2 5 3 6" xfId="32335"/>
    <cellStyle name="20% - Accent5 4 2 5 4" xfId="13971"/>
    <cellStyle name="20% - Accent5 4 2 5 4 2" xfId="24934"/>
    <cellStyle name="20% - Accent5 4 2 5 4 3" xfId="33811"/>
    <cellStyle name="20% - Accent5 4 2 5 5" xfId="16323"/>
    <cellStyle name="20% - Accent5 4 2 5 5 2" xfId="27153"/>
    <cellStyle name="20% - Accent5 4 2 5 5 3" xfId="36030"/>
    <cellStyle name="20% - Accent5 4 2 5 6" xfId="18544"/>
    <cellStyle name="20% - Accent5 4 2 5 6 2" xfId="29372"/>
    <cellStyle name="20% - Accent5 4 2 5 6 3" xfId="38249"/>
    <cellStyle name="20% - Accent5 4 2 5 7" xfId="22715"/>
    <cellStyle name="20% - Accent5 4 2 5 8" xfId="31590"/>
    <cellStyle name="20% - Accent5 4 3" xfId="8888"/>
    <cellStyle name="20% - Accent5 4 3 2" xfId="13227"/>
    <cellStyle name="20% - Accent5 4 3 2 2" xfId="15581"/>
    <cellStyle name="20% - Accent5 4 3 2 2 2" xfId="26411"/>
    <cellStyle name="20% - Accent5 4 3 2 2 3" xfId="35288"/>
    <cellStyle name="20% - Accent5 4 3 2 3" xfId="17800"/>
    <cellStyle name="20% - Accent5 4 3 2 3 2" xfId="28630"/>
    <cellStyle name="20% - Accent5 4 3 2 3 3" xfId="37507"/>
    <cellStyle name="20% - Accent5 4 3 2 4" xfId="20205"/>
    <cellStyle name="20% - Accent5 4 3 2 4 2" xfId="30849"/>
    <cellStyle name="20% - Accent5 4 3 2 4 3" xfId="39726"/>
    <cellStyle name="20% - Accent5 4 3 2 5" xfId="24192"/>
    <cellStyle name="20% - Accent5 4 3 2 6" xfId="33069"/>
    <cellStyle name="20% - Accent5 4 3 3" xfId="12494"/>
    <cellStyle name="20% - Accent5 4 3 3 2" xfId="14848"/>
    <cellStyle name="20% - Accent5 4 3 3 2 2" xfId="25678"/>
    <cellStyle name="20% - Accent5 4 3 3 2 3" xfId="34555"/>
    <cellStyle name="20% - Accent5 4 3 3 3" xfId="17067"/>
    <cellStyle name="20% - Accent5 4 3 3 3 2" xfId="27897"/>
    <cellStyle name="20% - Accent5 4 3 3 3 3" xfId="36774"/>
    <cellStyle name="20% - Accent5 4 3 3 4" xfId="19472"/>
    <cellStyle name="20% - Accent5 4 3 3 4 2" xfId="30116"/>
    <cellStyle name="20% - Accent5 4 3 3 4 3" xfId="38993"/>
    <cellStyle name="20% - Accent5 4 3 3 5" xfId="23459"/>
    <cellStyle name="20% - Accent5 4 3 3 6" xfId="32336"/>
    <cellStyle name="20% - Accent5 4 3 4" xfId="13972"/>
    <cellStyle name="20% - Accent5 4 3 4 2" xfId="24935"/>
    <cellStyle name="20% - Accent5 4 3 4 3" xfId="33812"/>
    <cellStyle name="20% - Accent5 4 3 5" xfId="16324"/>
    <cellStyle name="20% - Accent5 4 3 5 2" xfId="27154"/>
    <cellStyle name="20% - Accent5 4 3 5 3" xfId="36031"/>
    <cellStyle name="20% - Accent5 4 3 6" xfId="18545"/>
    <cellStyle name="20% - Accent5 4 3 6 2" xfId="29373"/>
    <cellStyle name="20% - Accent5 4 3 6 3" xfId="38250"/>
    <cellStyle name="20% - Accent5 4 3 7" xfId="22716"/>
    <cellStyle name="20% - Accent5 4 3 8" xfId="31591"/>
    <cellStyle name="20% - Accent5 4 4" xfId="8889"/>
    <cellStyle name="20% - Accent5 4 4 2" xfId="13228"/>
    <cellStyle name="20% - Accent5 4 4 2 2" xfId="15582"/>
    <cellStyle name="20% - Accent5 4 4 2 2 2" xfId="26412"/>
    <cellStyle name="20% - Accent5 4 4 2 2 3" xfId="35289"/>
    <cellStyle name="20% - Accent5 4 4 2 3" xfId="17801"/>
    <cellStyle name="20% - Accent5 4 4 2 3 2" xfId="28631"/>
    <cellStyle name="20% - Accent5 4 4 2 3 3" xfId="37508"/>
    <cellStyle name="20% - Accent5 4 4 2 4" xfId="20206"/>
    <cellStyle name="20% - Accent5 4 4 2 4 2" xfId="30850"/>
    <cellStyle name="20% - Accent5 4 4 2 4 3" xfId="39727"/>
    <cellStyle name="20% - Accent5 4 4 2 5" xfId="24193"/>
    <cellStyle name="20% - Accent5 4 4 2 6" xfId="33070"/>
    <cellStyle name="20% - Accent5 4 4 3" xfId="12495"/>
    <cellStyle name="20% - Accent5 4 4 3 2" xfId="14849"/>
    <cellStyle name="20% - Accent5 4 4 3 2 2" xfId="25679"/>
    <cellStyle name="20% - Accent5 4 4 3 2 3" xfId="34556"/>
    <cellStyle name="20% - Accent5 4 4 3 3" xfId="17068"/>
    <cellStyle name="20% - Accent5 4 4 3 3 2" xfId="27898"/>
    <cellStyle name="20% - Accent5 4 4 3 3 3" xfId="36775"/>
    <cellStyle name="20% - Accent5 4 4 3 4" xfId="19473"/>
    <cellStyle name="20% - Accent5 4 4 3 4 2" xfId="30117"/>
    <cellStyle name="20% - Accent5 4 4 3 4 3" xfId="38994"/>
    <cellStyle name="20% - Accent5 4 4 3 5" xfId="23460"/>
    <cellStyle name="20% - Accent5 4 4 3 6" xfId="32337"/>
    <cellStyle name="20% - Accent5 4 4 4" xfId="13973"/>
    <cellStyle name="20% - Accent5 4 4 4 2" xfId="24936"/>
    <cellStyle name="20% - Accent5 4 4 4 3" xfId="33813"/>
    <cellStyle name="20% - Accent5 4 4 5" xfId="16325"/>
    <cellStyle name="20% - Accent5 4 4 5 2" xfId="27155"/>
    <cellStyle name="20% - Accent5 4 4 5 3" xfId="36032"/>
    <cellStyle name="20% - Accent5 4 4 6" xfId="18546"/>
    <cellStyle name="20% - Accent5 4 4 6 2" xfId="29374"/>
    <cellStyle name="20% - Accent5 4 4 6 3" xfId="38251"/>
    <cellStyle name="20% - Accent5 4 4 7" xfId="22717"/>
    <cellStyle name="20% - Accent5 4 4 8" xfId="31592"/>
    <cellStyle name="20% - Accent5 4 5" xfId="8890"/>
    <cellStyle name="20% - Accent5 4 5 2" xfId="13229"/>
    <cellStyle name="20% - Accent5 4 5 2 2" xfId="15583"/>
    <cellStyle name="20% - Accent5 4 5 2 2 2" xfId="26413"/>
    <cellStyle name="20% - Accent5 4 5 2 2 3" xfId="35290"/>
    <cellStyle name="20% - Accent5 4 5 2 3" xfId="17802"/>
    <cellStyle name="20% - Accent5 4 5 2 3 2" xfId="28632"/>
    <cellStyle name="20% - Accent5 4 5 2 3 3" xfId="37509"/>
    <cellStyle name="20% - Accent5 4 5 2 4" xfId="20207"/>
    <cellStyle name="20% - Accent5 4 5 2 4 2" xfId="30851"/>
    <cellStyle name="20% - Accent5 4 5 2 4 3" xfId="39728"/>
    <cellStyle name="20% - Accent5 4 5 2 5" xfId="24194"/>
    <cellStyle name="20% - Accent5 4 5 2 6" xfId="33071"/>
    <cellStyle name="20% - Accent5 4 5 3" xfId="12496"/>
    <cellStyle name="20% - Accent5 4 5 3 2" xfId="14850"/>
    <cellStyle name="20% - Accent5 4 5 3 2 2" xfId="25680"/>
    <cellStyle name="20% - Accent5 4 5 3 2 3" xfId="34557"/>
    <cellStyle name="20% - Accent5 4 5 3 3" xfId="17069"/>
    <cellStyle name="20% - Accent5 4 5 3 3 2" xfId="27899"/>
    <cellStyle name="20% - Accent5 4 5 3 3 3" xfId="36776"/>
    <cellStyle name="20% - Accent5 4 5 3 4" xfId="19474"/>
    <cellStyle name="20% - Accent5 4 5 3 4 2" xfId="30118"/>
    <cellStyle name="20% - Accent5 4 5 3 4 3" xfId="38995"/>
    <cellStyle name="20% - Accent5 4 5 3 5" xfId="23461"/>
    <cellStyle name="20% - Accent5 4 5 3 6" xfId="32338"/>
    <cellStyle name="20% - Accent5 4 5 4" xfId="13974"/>
    <cellStyle name="20% - Accent5 4 5 4 2" xfId="24937"/>
    <cellStyle name="20% - Accent5 4 5 4 3" xfId="33814"/>
    <cellStyle name="20% - Accent5 4 5 5" xfId="16326"/>
    <cellStyle name="20% - Accent5 4 5 5 2" xfId="27156"/>
    <cellStyle name="20% - Accent5 4 5 5 3" xfId="36033"/>
    <cellStyle name="20% - Accent5 4 5 6" xfId="18547"/>
    <cellStyle name="20% - Accent5 4 5 6 2" xfId="29375"/>
    <cellStyle name="20% - Accent5 4 5 6 3" xfId="38252"/>
    <cellStyle name="20% - Accent5 4 5 7" xfId="22718"/>
    <cellStyle name="20% - Accent5 4 5 8" xfId="31593"/>
    <cellStyle name="20% - Accent5 4 6" xfId="8891"/>
    <cellStyle name="20% - Accent5 4 6 2" xfId="13230"/>
    <cellStyle name="20% - Accent5 4 6 2 2" xfId="15584"/>
    <cellStyle name="20% - Accent5 4 6 2 2 2" xfId="26414"/>
    <cellStyle name="20% - Accent5 4 6 2 2 3" xfId="35291"/>
    <cellStyle name="20% - Accent5 4 6 2 3" xfId="17803"/>
    <cellStyle name="20% - Accent5 4 6 2 3 2" xfId="28633"/>
    <cellStyle name="20% - Accent5 4 6 2 3 3" xfId="37510"/>
    <cellStyle name="20% - Accent5 4 6 2 4" xfId="20208"/>
    <cellStyle name="20% - Accent5 4 6 2 4 2" xfId="30852"/>
    <cellStyle name="20% - Accent5 4 6 2 4 3" xfId="39729"/>
    <cellStyle name="20% - Accent5 4 6 2 5" xfId="24195"/>
    <cellStyle name="20% - Accent5 4 6 2 6" xfId="33072"/>
    <cellStyle name="20% - Accent5 4 6 3" xfId="12497"/>
    <cellStyle name="20% - Accent5 4 6 3 2" xfId="14851"/>
    <cellStyle name="20% - Accent5 4 6 3 2 2" xfId="25681"/>
    <cellStyle name="20% - Accent5 4 6 3 2 3" xfId="34558"/>
    <cellStyle name="20% - Accent5 4 6 3 3" xfId="17070"/>
    <cellStyle name="20% - Accent5 4 6 3 3 2" xfId="27900"/>
    <cellStyle name="20% - Accent5 4 6 3 3 3" xfId="36777"/>
    <cellStyle name="20% - Accent5 4 6 3 4" xfId="19475"/>
    <cellStyle name="20% - Accent5 4 6 3 4 2" xfId="30119"/>
    <cellStyle name="20% - Accent5 4 6 3 4 3" xfId="38996"/>
    <cellStyle name="20% - Accent5 4 6 3 5" xfId="23462"/>
    <cellStyle name="20% - Accent5 4 6 3 6" xfId="32339"/>
    <cellStyle name="20% - Accent5 4 6 4" xfId="13975"/>
    <cellStyle name="20% - Accent5 4 6 4 2" xfId="24938"/>
    <cellStyle name="20% - Accent5 4 6 4 3" xfId="33815"/>
    <cellStyle name="20% - Accent5 4 6 5" xfId="16327"/>
    <cellStyle name="20% - Accent5 4 6 5 2" xfId="27157"/>
    <cellStyle name="20% - Accent5 4 6 5 3" xfId="36034"/>
    <cellStyle name="20% - Accent5 4 6 6" xfId="18548"/>
    <cellStyle name="20% - Accent5 4 6 6 2" xfId="29376"/>
    <cellStyle name="20% - Accent5 4 6 6 3" xfId="38253"/>
    <cellStyle name="20% - Accent5 4 6 7" xfId="22719"/>
    <cellStyle name="20% - Accent5 4 6 8" xfId="31594"/>
    <cellStyle name="20% - Accent5 4 7" xfId="8892"/>
    <cellStyle name="20% - Accent5 4 8" xfId="8893"/>
    <cellStyle name="20% - Accent5 4 9" xfId="8894"/>
    <cellStyle name="20% - Accent5 5" xfId="8895"/>
    <cellStyle name="20% - Accent5 5 2" xfId="8896"/>
    <cellStyle name="20% - Accent5 5 3" xfId="8897"/>
    <cellStyle name="20% - Accent5 5 4" xfId="8898"/>
    <cellStyle name="20% - Accent5 5 5" xfId="8899"/>
    <cellStyle name="20% - Accent5 5 6" xfId="8900"/>
    <cellStyle name="20% - Accent5 6" xfId="8901"/>
    <cellStyle name="20% - Accent5 6 2" xfId="8902"/>
    <cellStyle name="20% - Accent5 6 3" xfId="8903"/>
    <cellStyle name="20% - Accent5 6 4" xfId="8904"/>
    <cellStyle name="20% - Accent5 6 5" xfId="8905"/>
    <cellStyle name="20% - Accent5 6 6" xfId="8906"/>
    <cellStyle name="20% - Accent5 7" xfId="8907"/>
    <cellStyle name="20% - Accent5 7 10" xfId="16328"/>
    <cellStyle name="20% - Accent5 7 10 2" xfId="27158"/>
    <cellStyle name="20% - Accent5 7 10 3" xfId="36035"/>
    <cellStyle name="20% - Accent5 7 11" xfId="18549"/>
    <cellStyle name="20% - Accent5 7 11 2" xfId="29377"/>
    <cellStyle name="20% - Accent5 7 11 3" xfId="38254"/>
    <cellStyle name="20% - Accent5 7 12" xfId="22720"/>
    <cellStyle name="20% - Accent5 7 13" xfId="31595"/>
    <cellStyle name="20% - Accent5 7 2" xfId="8908"/>
    <cellStyle name="20% - Accent5 7 3" xfId="8909"/>
    <cellStyle name="20% - Accent5 7 4" xfId="8910"/>
    <cellStyle name="20% - Accent5 7 5" xfId="8911"/>
    <cellStyle name="20% - Accent5 7 6" xfId="8912"/>
    <cellStyle name="20% - Accent5 7 7" xfId="13231"/>
    <cellStyle name="20% - Accent5 7 7 2" xfId="15585"/>
    <cellStyle name="20% - Accent5 7 7 2 2" xfId="26415"/>
    <cellStyle name="20% - Accent5 7 7 2 3" xfId="35292"/>
    <cellStyle name="20% - Accent5 7 7 3" xfId="17804"/>
    <cellStyle name="20% - Accent5 7 7 3 2" xfId="28634"/>
    <cellStyle name="20% - Accent5 7 7 3 3" xfId="37511"/>
    <cellStyle name="20% - Accent5 7 7 4" xfId="20209"/>
    <cellStyle name="20% - Accent5 7 7 4 2" xfId="30853"/>
    <cellStyle name="20% - Accent5 7 7 4 3" xfId="39730"/>
    <cellStyle name="20% - Accent5 7 7 5" xfId="24196"/>
    <cellStyle name="20% - Accent5 7 7 6" xfId="33073"/>
    <cellStyle name="20% - Accent5 7 8" xfId="12498"/>
    <cellStyle name="20% - Accent5 7 8 2" xfId="14852"/>
    <cellStyle name="20% - Accent5 7 8 2 2" xfId="25682"/>
    <cellStyle name="20% - Accent5 7 8 2 3" xfId="34559"/>
    <cellStyle name="20% - Accent5 7 8 3" xfId="17071"/>
    <cellStyle name="20% - Accent5 7 8 3 2" xfId="27901"/>
    <cellStyle name="20% - Accent5 7 8 3 3" xfId="36778"/>
    <cellStyle name="20% - Accent5 7 8 4" xfId="19476"/>
    <cellStyle name="20% - Accent5 7 8 4 2" xfId="30120"/>
    <cellStyle name="20% - Accent5 7 8 4 3" xfId="38997"/>
    <cellStyle name="20% - Accent5 7 8 5" xfId="23463"/>
    <cellStyle name="20% - Accent5 7 8 6" xfId="32340"/>
    <cellStyle name="20% - Accent5 7 9" xfId="13976"/>
    <cellStyle name="20% - Accent5 7 9 2" xfId="24939"/>
    <cellStyle name="20% - Accent5 7 9 3" xfId="33816"/>
    <cellStyle name="20% - Accent5 8" xfId="8913"/>
    <cellStyle name="20% - Accent5 8 2" xfId="8914"/>
    <cellStyle name="20% - Accent5 9" xfId="8915"/>
    <cellStyle name="20% - Accent6 10" xfId="8916"/>
    <cellStyle name="20% - Accent6 10 2" xfId="8917"/>
    <cellStyle name="20% - Accent6 10 3" xfId="8918"/>
    <cellStyle name="20% - Accent6 10 4" xfId="8919"/>
    <cellStyle name="20% - Accent6 10 5" xfId="8920"/>
    <cellStyle name="20% - Accent6 11" xfId="8921"/>
    <cellStyle name="20% - Accent6 11 2" xfId="8922"/>
    <cellStyle name="20% - Accent6 11 3" xfId="8923"/>
    <cellStyle name="20% - Accent6 11 4" xfId="8924"/>
    <cellStyle name="20% - Accent6 11 5" xfId="8925"/>
    <cellStyle name="20% - Accent6 12" xfId="8926"/>
    <cellStyle name="20% - Accent6 12 2" xfId="8927"/>
    <cellStyle name="20% - Accent6 12 3" xfId="8928"/>
    <cellStyle name="20% - Accent6 12 4" xfId="8929"/>
    <cellStyle name="20% - Accent6 12 5" xfId="8930"/>
    <cellStyle name="20% - Accent6 13" xfId="8931"/>
    <cellStyle name="20% - Accent6 14" xfId="8932"/>
    <cellStyle name="20% - Accent6 14 2" xfId="13232"/>
    <cellStyle name="20% - Accent6 14 2 2" xfId="15586"/>
    <cellStyle name="20% - Accent6 14 2 2 2" xfId="26416"/>
    <cellStyle name="20% - Accent6 14 2 2 3" xfId="35293"/>
    <cellStyle name="20% - Accent6 14 2 3" xfId="17805"/>
    <cellStyle name="20% - Accent6 14 2 3 2" xfId="28635"/>
    <cellStyle name="20% - Accent6 14 2 3 3" xfId="37512"/>
    <cellStyle name="20% - Accent6 14 2 4" xfId="20210"/>
    <cellStyle name="20% - Accent6 14 2 4 2" xfId="30854"/>
    <cellStyle name="20% - Accent6 14 2 4 3" xfId="39731"/>
    <cellStyle name="20% - Accent6 14 2 5" xfId="24197"/>
    <cellStyle name="20% - Accent6 14 2 6" xfId="33074"/>
    <cellStyle name="20% - Accent6 14 3" xfId="12499"/>
    <cellStyle name="20% - Accent6 14 3 2" xfId="14853"/>
    <cellStyle name="20% - Accent6 14 3 2 2" xfId="25683"/>
    <cellStyle name="20% - Accent6 14 3 2 3" xfId="34560"/>
    <cellStyle name="20% - Accent6 14 3 3" xfId="17072"/>
    <cellStyle name="20% - Accent6 14 3 3 2" xfId="27902"/>
    <cellStyle name="20% - Accent6 14 3 3 3" xfId="36779"/>
    <cellStyle name="20% - Accent6 14 3 4" xfId="19477"/>
    <cellStyle name="20% - Accent6 14 3 4 2" xfId="30121"/>
    <cellStyle name="20% - Accent6 14 3 4 3" xfId="38998"/>
    <cellStyle name="20% - Accent6 14 3 5" xfId="23464"/>
    <cellStyle name="20% - Accent6 14 3 6" xfId="32341"/>
    <cellStyle name="20% - Accent6 14 4" xfId="13977"/>
    <cellStyle name="20% - Accent6 14 4 2" xfId="24940"/>
    <cellStyle name="20% - Accent6 14 4 3" xfId="33817"/>
    <cellStyle name="20% - Accent6 14 5" xfId="16329"/>
    <cellStyle name="20% - Accent6 14 5 2" xfId="27159"/>
    <cellStyle name="20% - Accent6 14 5 3" xfId="36036"/>
    <cellStyle name="20% - Accent6 14 6" xfId="18550"/>
    <cellStyle name="20% - Accent6 14 6 2" xfId="29378"/>
    <cellStyle name="20% - Accent6 14 6 3" xfId="38255"/>
    <cellStyle name="20% - Accent6 14 7" xfId="22721"/>
    <cellStyle name="20% - Accent6 14 8" xfId="31596"/>
    <cellStyle name="20% - Accent6 15" xfId="8933"/>
    <cellStyle name="20% - Accent6 16" xfId="8934"/>
    <cellStyle name="20% - Accent6 17" xfId="8935"/>
    <cellStyle name="20% - Accent6 18" xfId="8936"/>
    <cellStyle name="20% - Accent6 19" xfId="8937"/>
    <cellStyle name="20% - Accent6 2" xfId="40"/>
    <cellStyle name="20% - Accent6 2 10" xfId="8939"/>
    <cellStyle name="20% - Accent6 2 10 2" xfId="8940"/>
    <cellStyle name="20% - Accent6 2 10 2 2" xfId="13233"/>
    <cellStyle name="20% - Accent6 2 10 2 2 2" xfId="15587"/>
    <cellStyle name="20% - Accent6 2 10 2 2 2 2" xfId="26417"/>
    <cellStyle name="20% - Accent6 2 10 2 2 2 3" xfId="35294"/>
    <cellStyle name="20% - Accent6 2 10 2 2 3" xfId="17806"/>
    <cellStyle name="20% - Accent6 2 10 2 2 3 2" xfId="28636"/>
    <cellStyle name="20% - Accent6 2 10 2 2 3 3" xfId="37513"/>
    <cellStyle name="20% - Accent6 2 10 2 2 4" xfId="20211"/>
    <cellStyle name="20% - Accent6 2 10 2 2 4 2" xfId="30855"/>
    <cellStyle name="20% - Accent6 2 10 2 2 4 3" xfId="39732"/>
    <cellStyle name="20% - Accent6 2 10 2 2 5" xfId="24198"/>
    <cellStyle name="20% - Accent6 2 10 2 2 6" xfId="33075"/>
    <cellStyle name="20% - Accent6 2 10 2 3" xfId="12500"/>
    <cellStyle name="20% - Accent6 2 10 2 3 2" xfId="14854"/>
    <cellStyle name="20% - Accent6 2 10 2 3 2 2" xfId="25684"/>
    <cellStyle name="20% - Accent6 2 10 2 3 2 3" xfId="34561"/>
    <cellStyle name="20% - Accent6 2 10 2 3 3" xfId="17073"/>
    <cellStyle name="20% - Accent6 2 10 2 3 3 2" xfId="27903"/>
    <cellStyle name="20% - Accent6 2 10 2 3 3 3" xfId="36780"/>
    <cellStyle name="20% - Accent6 2 10 2 3 4" xfId="19478"/>
    <cellStyle name="20% - Accent6 2 10 2 3 4 2" xfId="30122"/>
    <cellStyle name="20% - Accent6 2 10 2 3 4 3" xfId="38999"/>
    <cellStyle name="20% - Accent6 2 10 2 3 5" xfId="23465"/>
    <cellStyle name="20% - Accent6 2 10 2 3 6" xfId="32342"/>
    <cellStyle name="20% - Accent6 2 10 2 4" xfId="13978"/>
    <cellStyle name="20% - Accent6 2 10 2 4 2" xfId="24941"/>
    <cellStyle name="20% - Accent6 2 10 2 4 3" xfId="33818"/>
    <cellStyle name="20% - Accent6 2 10 2 5" xfId="16330"/>
    <cellStyle name="20% - Accent6 2 10 2 5 2" xfId="27160"/>
    <cellStyle name="20% - Accent6 2 10 2 5 3" xfId="36037"/>
    <cellStyle name="20% - Accent6 2 10 2 6" xfId="18551"/>
    <cellStyle name="20% - Accent6 2 10 2 6 2" xfId="29379"/>
    <cellStyle name="20% - Accent6 2 10 2 6 3" xfId="38256"/>
    <cellStyle name="20% - Accent6 2 10 2 7" xfId="22722"/>
    <cellStyle name="20% - Accent6 2 10 2 8" xfId="31597"/>
    <cellStyle name="20% - Accent6 2 10 3" xfId="8941"/>
    <cellStyle name="20% - Accent6 2 10 3 2" xfId="13234"/>
    <cellStyle name="20% - Accent6 2 10 3 2 2" xfId="15588"/>
    <cellStyle name="20% - Accent6 2 10 3 2 2 2" xfId="26418"/>
    <cellStyle name="20% - Accent6 2 10 3 2 2 3" xfId="35295"/>
    <cellStyle name="20% - Accent6 2 10 3 2 3" xfId="17807"/>
    <cellStyle name="20% - Accent6 2 10 3 2 3 2" xfId="28637"/>
    <cellStyle name="20% - Accent6 2 10 3 2 3 3" xfId="37514"/>
    <cellStyle name="20% - Accent6 2 10 3 2 4" xfId="20212"/>
    <cellStyle name="20% - Accent6 2 10 3 2 4 2" xfId="30856"/>
    <cellStyle name="20% - Accent6 2 10 3 2 4 3" xfId="39733"/>
    <cellStyle name="20% - Accent6 2 10 3 2 5" xfId="24199"/>
    <cellStyle name="20% - Accent6 2 10 3 2 6" xfId="33076"/>
    <cellStyle name="20% - Accent6 2 10 3 3" xfId="12501"/>
    <cellStyle name="20% - Accent6 2 10 3 3 2" xfId="14855"/>
    <cellStyle name="20% - Accent6 2 10 3 3 2 2" xfId="25685"/>
    <cellStyle name="20% - Accent6 2 10 3 3 2 3" xfId="34562"/>
    <cellStyle name="20% - Accent6 2 10 3 3 3" xfId="17074"/>
    <cellStyle name="20% - Accent6 2 10 3 3 3 2" xfId="27904"/>
    <cellStyle name="20% - Accent6 2 10 3 3 3 3" xfId="36781"/>
    <cellStyle name="20% - Accent6 2 10 3 3 4" xfId="19479"/>
    <cellStyle name="20% - Accent6 2 10 3 3 4 2" xfId="30123"/>
    <cellStyle name="20% - Accent6 2 10 3 3 4 3" xfId="39000"/>
    <cellStyle name="20% - Accent6 2 10 3 3 5" xfId="23466"/>
    <cellStyle name="20% - Accent6 2 10 3 3 6" xfId="32343"/>
    <cellStyle name="20% - Accent6 2 10 3 4" xfId="13979"/>
    <cellStyle name="20% - Accent6 2 10 3 4 2" xfId="24942"/>
    <cellStyle name="20% - Accent6 2 10 3 4 3" xfId="33819"/>
    <cellStyle name="20% - Accent6 2 10 3 5" xfId="16331"/>
    <cellStyle name="20% - Accent6 2 10 3 5 2" xfId="27161"/>
    <cellStyle name="20% - Accent6 2 10 3 5 3" xfId="36038"/>
    <cellStyle name="20% - Accent6 2 10 3 6" xfId="18552"/>
    <cellStyle name="20% - Accent6 2 10 3 6 2" xfId="29380"/>
    <cellStyle name="20% - Accent6 2 10 3 6 3" xfId="38257"/>
    <cellStyle name="20% - Accent6 2 10 3 7" xfId="22723"/>
    <cellStyle name="20% - Accent6 2 10 3 8" xfId="31598"/>
    <cellStyle name="20% - Accent6 2 10 4" xfId="8942"/>
    <cellStyle name="20% - Accent6 2 10 4 2" xfId="13235"/>
    <cellStyle name="20% - Accent6 2 10 4 2 2" xfId="15589"/>
    <cellStyle name="20% - Accent6 2 10 4 2 2 2" xfId="26419"/>
    <cellStyle name="20% - Accent6 2 10 4 2 2 3" xfId="35296"/>
    <cellStyle name="20% - Accent6 2 10 4 2 3" xfId="17808"/>
    <cellStyle name="20% - Accent6 2 10 4 2 3 2" xfId="28638"/>
    <cellStyle name="20% - Accent6 2 10 4 2 3 3" xfId="37515"/>
    <cellStyle name="20% - Accent6 2 10 4 2 4" xfId="20213"/>
    <cellStyle name="20% - Accent6 2 10 4 2 4 2" xfId="30857"/>
    <cellStyle name="20% - Accent6 2 10 4 2 4 3" xfId="39734"/>
    <cellStyle name="20% - Accent6 2 10 4 2 5" xfId="24200"/>
    <cellStyle name="20% - Accent6 2 10 4 2 6" xfId="33077"/>
    <cellStyle name="20% - Accent6 2 10 4 3" xfId="12502"/>
    <cellStyle name="20% - Accent6 2 10 4 3 2" xfId="14856"/>
    <cellStyle name="20% - Accent6 2 10 4 3 2 2" xfId="25686"/>
    <cellStyle name="20% - Accent6 2 10 4 3 2 3" xfId="34563"/>
    <cellStyle name="20% - Accent6 2 10 4 3 3" xfId="17075"/>
    <cellStyle name="20% - Accent6 2 10 4 3 3 2" xfId="27905"/>
    <cellStyle name="20% - Accent6 2 10 4 3 3 3" xfId="36782"/>
    <cellStyle name="20% - Accent6 2 10 4 3 4" xfId="19480"/>
    <cellStyle name="20% - Accent6 2 10 4 3 4 2" xfId="30124"/>
    <cellStyle name="20% - Accent6 2 10 4 3 4 3" xfId="39001"/>
    <cellStyle name="20% - Accent6 2 10 4 3 5" xfId="23467"/>
    <cellStyle name="20% - Accent6 2 10 4 3 6" xfId="32344"/>
    <cellStyle name="20% - Accent6 2 10 4 4" xfId="13980"/>
    <cellStyle name="20% - Accent6 2 10 4 4 2" xfId="24943"/>
    <cellStyle name="20% - Accent6 2 10 4 4 3" xfId="33820"/>
    <cellStyle name="20% - Accent6 2 10 4 5" xfId="16332"/>
    <cellStyle name="20% - Accent6 2 10 4 5 2" xfId="27162"/>
    <cellStyle name="20% - Accent6 2 10 4 5 3" xfId="36039"/>
    <cellStyle name="20% - Accent6 2 10 4 6" xfId="18553"/>
    <cellStyle name="20% - Accent6 2 10 4 6 2" xfId="29381"/>
    <cellStyle name="20% - Accent6 2 10 4 6 3" xfId="38258"/>
    <cellStyle name="20% - Accent6 2 10 4 7" xfId="22724"/>
    <cellStyle name="20% - Accent6 2 10 4 8" xfId="31599"/>
    <cellStyle name="20% - Accent6 2 10 5" xfId="8943"/>
    <cellStyle name="20% - Accent6 2 10 5 2" xfId="13236"/>
    <cellStyle name="20% - Accent6 2 10 5 2 2" xfId="15590"/>
    <cellStyle name="20% - Accent6 2 10 5 2 2 2" xfId="26420"/>
    <cellStyle name="20% - Accent6 2 10 5 2 2 3" xfId="35297"/>
    <cellStyle name="20% - Accent6 2 10 5 2 3" xfId="17809"/>
    <cellStyle name="20% - Accent6 2 10 5 2 3 2" xfId="28639"/>
    <cellStyle name="20% - Accent6 2 10 5 2 3 3" xfId="37516"/>
    <cellStyle name="20% - Accent6 2 10 5 2 4" xfId="20214"/>
    <cellStyle name="20% - Accent6 2 10 5 2 4 2" xfId="30858"/>
    <cellStyle name="20% - Accent6 2 10 5 2 4 3" xfId="39735"/>
    <cellStyle name="20% - Accent6 2 10 5 2 5" xfId="24201"/>
    <cellStyle name="20% - Accent6 2 10 5 2 6" xfId="33078"/>
    <cellStyle name="20% - Accent6 2 10 5 3" xfId="12503"/>
    <cellStyle name="20% - Accent6 2 10 5 3 2" xfId="14857"/>
    <cellStyle name="20% - Accent6 2 10 5 3 2 2" xfId="25687"/>
    <cellStyle name="20% - Accent6 2 10 5 3 2 3" xfId="34564"/>
    <cellStyle name="20% - Accent6 2 10 5 3 3" xfId="17076"/>
    <cellStyle name="20% - Accent6 2 10 5 3 3 2" xfId="27906"/>
    <cellStyle name="20% - Accent6 2 10 5 3 3 3" xfId="36783"/>
    <cellStyle name="20% - Accent6 2 10 5 3 4" xfId="19481"/>
    <cellStyle name="20% - Accent6 2 10 5 3 4 2" xfId="30125"/>
    <cellStyle name="20% - Accent6 2 10 5 3 4 3" xfId="39002"/>
    <cellStyle name="20% - Accent6 2 10 5 3 5" xfId="23468"/>
    <cellStyle name="20% - Accent6 2 10 5 3 6" xfId="32345"/>
    <cellStyle name="20% - Accent6 2 10 5 4" xfId="13981"/>
    <cellStyle name="20% - Accent6 2 10 5 4 2" xfId="24944"/>
    <cellStyle name="20% - Accent6 2 10 5 4 3" xfId="33821"/>
    <cellStyle name="20% - Accent6 2 10 5 5" xfId="16333"/>
    <cellStyle name="20% - Accent6 2 10 5 5 2" xfId="27163"/>
    <cellStyle name="20% - Accent6 2 10 5 5 3" xfId="36040"/>
    <cellStyle name="20% - Accent6 2 10 5 6" xfId="18554"/>
    <cellStyle name="20% - Accent6 2 10 5 6 2" xfId="29382"/>
    <cellStyle name="20% - Accent6 2 10 5 6 3" xfId="38259"/>
    <cellStyle name="20% - Accent6 2 10 5 7" xfId="22725"/>
    <cellStyle name="20% - Accent6 2 10 5 8" xfId="31600"/>
    <cellStyle name="20% - Accent6 2 11" xfId="8944"/>
    <cellStyle name="20% - Accent6 2 11 2" xfId="13237"/>
    <cellStyle name="20% - Accent6 2 11 2 2" xfId="15591"/>
    <cellStyle name="20% - Accent6 2 11 2 2 2" xfId="26421"/>
    <cellStyle name="20% - Accent6 2 11 2 2 3" xfId="35298"/>
    <cellStyle name="20% - Accent6 2 11 2 3" xfId="17810"/>
    <cellStyle name="20% - Accent6 2 11 2 3 2" xfId="28640"/>
    <cellStyle name="20% - Accent6 2 11 2 3 3" xfId="37517"/>
    <cellStyle name="20% - Accent6 2 11 2 4" xfId="20215"/>
    <cellStyle name="20% - Accent6 2 11 2 4 2" xfId="30859"/>
    <cellStyle name="20% - Accent6 2 11 2 4 3" xfId="39736"/>
    <cellStyle name="20% - Accent6 2 11 2 5" xfId="24202"/>
    <cellStyle name="20% - Accent6 2 11 2 6" xfId="33079"/>
    <cellStyle name="20% - Accent6 2 11 3" xfId="12504"/>
    <cellStyle name="20% - Accent6 2 11 3 2" xfId="14858"/>
    <cellStyle name="20% - Accent6 2 11 3 2 2" xfId="25688"/>
    <cellStyle name="20% - Accent6 2 11 3 2 3" xfId="34565"/>
    <cellStyle name="20% - Accent6 2 11 3 3" xfId="17077"/>
    <cellStyle name="20% - Accent6 2 11 3 3 2" xfId="27907"/>
    <cellStyle name="20% - Accent6 2 11 3 3 3" xfId="36784"/>
    <cellStyle name="20% - Accent6 2 11 3 4" xfId="19482"/>
    <cellStyle name="20% - Accent6 2 11 3 4 2" xfId="30126"/>
    <cellStyle name="20% - Accent6 2 11 3 4 3" xfId="39003"/>
    <cellStyle name="20% - Accent6 2 11 3 5" xfId="23469"/>
    <cellStyle name="20% - Accent6 2 11 3 6" xfId="32346"/>
    <cellStyle name="20% - Accent6 2 11 4" xfId="13982"/>
    <cellStyle name="20% - Accent6 2 11 4 2" xfId="24945"/>
    <cellStyle name="20% - Accent6 2 11 4 3" xfId="33822"/>
    <cellStyle name="20% - Accent6 2 11 5" xfId="16334"/>
    <cellStyle name="20% - Accent6 2 11 5 2" xfId="27164"/>
    <cellStyle name="20% - Accent6 2 11 5 3" xfId="36041"/>
    <cellStyle name="20% - Accent6 2 11 6" xfId="18555"/>
    <cellStyle name="20% - Accent6 2 11 6 2" xfId="29383"/>
    <cellStyle name="20% - Accent6 2 11 6 3" xfId="38260"/>
    <cellStyle name="20% - Accent6 2 11 7" xfId="22726"/>
    <cellStyle name="20% - Accent6 2 11 8" xfId="31601"/>
    <cellStyle name="20% - Accent6 2 12" xfId="8945"/>
    <cellStyle name="20% - Accent6 2 13" xfId="8946"/>
    <cellStyle name="20% - Accent6 2 14" xfId="8947"/>
    <cellStyle name="20% - Accent6 2 15" xfId="8948"/>
    <cellStyle name="20% - Accent6 2 15 2" xfId="13238"/>
    <cellStyle name="20% - Accent6 2 15 2 2" xfId="15592"/>
    <cellStyle name="20% - Accent6 2 15 2 2 2" xfId="26422"/>
    <cellStyle name="20% - Accent6 2 15 2 2 3" xfId="35299"/>
    <cellStyle name="20% - Accent6 2 15 2 3" xfId="17811"/>
    <cellStyle name="20% - Accent6 2 15 2 3 2" xfId="28641"/>
    <cellStyle name="20% - Accent6 2 15 2 3 3" xfId="37518"/>
    <cellStyle name="20% - Accent6 2 15 2 4" xfId="20216"/>
    <cellStyle name="20% - Accent6 2 15 2 4 2" xfId="30860"/>
    <cellStyle name="20% - Accent6 2 15 2 4 3" xfId="39737"/>
    <cellStyle name="20% - Accent6 2 15 2 5" xfId="24203"/>
    <cellStyle name="20% - Accent6 2 15 2 6" xfId="33080"/>
    <cellStyle name="20% - Accent6 2 15 3" xfId="12505"/>
    <cellStyle name="20% - Accent6 2 15 3 2" xfId="14859"/>
    <cellStyle name="20% - Accent6 2 15 3 2 2" xfId="25689"/>
    <cellStyle name="20% - Accent6 2 15 3 2 3" xfId="34566"/>
    <cellStyle name="20% - Accent6 2 15 3 3" xfId="17078"/>
    <cellStyle name="20% - Accent6 2 15 3 3 2" xfId="27908"/>
    <cellStyle name="20% - Accent6 2 15 3 3 3" xfId="36785"/>
    <cellStyle name="20% - Accent6 2 15 3 4" xfId="19483"/>
    <cellStyle name="20% - Accent6 2 15 3 4 2" xfId="30127"/>
    <cellStyle name="20% - Accent6 2 15 3 4 3" xfId="39004"/>
    <cellStyle name="20% - Accent6 2 15 3 5" xfId="23470"/>
    <cellStyle name="20% - Accent6 2 15 3 6" xfId="32347"/>
    <cellStyle name="20% - Accent6 2 15 4" xfId="13983"/>
    <cellStyle name="20% - Accent6 2 15 4 2" xfId="24946"/>
    <cellStyle name="20% - Accent6 2 15 4 3" xfId="33823"/>
    <cellStyle name="20% - Accent6 2 15 5" xfId="16335"/>
    <cellStyle name="20% - Accent6 2 15 5 2" xfId="27165"/>
    <cellStyle name="20% - Accent6 2 15 5 3" xfId="36042"/>
    <cellStyle name="20% - Accent6 2 15 6" xfId="18556"/>
    <cellStyle name="20% - Accent6 2 15 6 2" xfId="29384"/>
    <cellStyle name="20% - Accent6 2 15 6 3" xfId="38261"/>
    <cellStyle name="20% - Accent6 2 15 7" xfId="22727"/>
    <cellStyle name="20% - Accent6 2 15 8" xfId="31602"/>
    <cellStyle name="20% - Accent6 2 16" xfId="8949"/>
    <cellStyle name="20% - Accent6 2 17" xfId="8938"/>
    <cellStyle name="20% - Accent6 2 2" xfId="41"/>
    <cellStyle name="20% - Accent6 2 2 10" xfId="13239"/>
    <cellStyle name="20% - Accent6 2 2 10 2" xfId="15593"/>
    <cellStyle name="20% - Accent6 2 2 10 2 2" xfId="26423"/>
    <cellStyle name="20% - Accent6 2 2 10 2 3" xfId="35300"/>
    <cellStyle name="20% - Accent6 2 2 10 3" xfId="17812"/>
    <cellStyle name="20% - Accent6 2 2 10 3 2" xfId="28642"/>
    <cellStyle name="20% - Accent6 2 2 10 3 3" xfId="37519"/>
    <cellStyle name="20% - Accent6 2 2 10 4" xfId="20217"/>
    <cellStyle name="20% - Accent6 2 2 10 4 2" xfId="30861"/>
    <cellStyle name="20% - Accent6 2 2 10 4 3" xfId="39738"/>
    <cellStyle name="20% - Accent6 2 2 10 5" xfId="24204"/>
    <cellStyle name="20% - Accent6 2 2 10 6" xfId="33081"/>
    <cellStyle name="20% - Accent6 2 2 11" xfId="12506"/>
    <cellStyle name="20% - Accent6 2 2 11 2" xfId="14860"/>
    <cellStyle name="20% - Accent6 2 2 11 2 2" xfId="25690"/>
    <cellStyle name="20% - Accent6 2 2 11 2 3" xfId="34567"/>
    <cellStyle name="20% - Accent6 2 2 11 3" xfId="17079"/>
    <cellStyle name="20% - Accent6 2 2 11 3 2" xfId="27909"/>
    <cellStyle name="20% - Accent6 2 2 11 3 3" xfId="36786"/>
    <cellStyle name="20% - Accent6 2 2 11 4" xfId="19484"/>
    <cellStyle name="20% - Accent6 2 2 11 4 2" xfId="30128"/>
    <cellStyle name="20% - Accent6 2 2 11 4 3" xfId="39005"/>
    <cellStyle name="20% - Accent6 2 2 11 5" xfId="23471"/>
    <cellStyle name="20% - Accent6 2 2 11 6" xfId="32348"/>
    <cellStyle name="20% - Accent6 2 2 12" xfId="13984"/>
    <cellStyle name="20% - Accent6 2 2 12 2" xfId="24947"/>
    <cellStyle name="20% - Accent6 2 2 12 3" xfId="33824"/>
    <cellStyle name="20% - Accent6 2 2 13" xfId="16336"/>
    <cellStyle name="20% - Accent6 2 2 13 2" xfId="27166"/>
    <cellStyle name="20% - Accent6 2 2 13 3" xfId="36043"/>
    <cellStyle name="20% - Accent6 2 2 14" xfId="18557"/>
    <cellStyle name="20% - Accent6 2 2 14 2" xfId="29385"/>
    <cellStyle name="20% - Accent6 2 2 14 3" xfId="38262"/>
    <cellStyle name="20% - Accent6 2 2 15" xfId="22728"/>
    <cellStyle name="20% - Accent6 2 2 16" xfId="31603"/>
    <cellStyle name="20% - Accent6 2 2 17" xfId="8950"/>
    <cellStyle name="20% - Accent6 2 2 2" xfId="8951"/>
    <cellStyle name="20% - Accent6 2 2 2 2" xfId="13240"/>
    <cellStyle name="20% - Accent6 2 2 2 2 2" xfId="15594"/>
    <cellStyle name="20% - Accent6 2 2 2 2 2 2" xfId="26424"/>
    <cellStyle name="20% - Accent6 2 2 2 2 2 3" xfId="35301"/>
    <cellStyle name="20% - Accent6 2 2 2 2 3" xfId="17813"/>
    <cellStyle name="20% - Accent6 2 2 2 2 3 2" xfId="28643"/>
    <cellStyle name="20% - Accent6 2 2 2 2 3 3" xfId="37520"/>
    <cellStyle name="20% - Accent6 2 2 2 2 4" xfId="20218"/>
    <cellStyle name="20% - Accent6 2 2 2 2 4 2" xfId="30862"/>
    <cellStyle name="20% - Accent6 2 2 2 2 4 3" xfId="39739"/>
    <cellStyle name="20% - Accent6 2 2 2 2 5" xfId="24205"/>
    <cellStyle name="20% - Accent6 2 2 2 2 6" xfId="33082"/>
    <cellStyle name="20% - Accent6 2 2 2 3" xfId="12507"/>
    <cellStyle name="20% - Accent6 2 2 2 3 2" xfId="14861"/>
    <cellStyle name="20% - Accent6 2 2 2 3 2 2" xfId="25691"/>
    <cellStyle name="20% - Accent6 2 2 2 3 2 3" xfId="34568"/>
    <cellStyle name="20% - Accent6 2 2 2 3 3" xfId="17080"/>
    <cellStyle name="20% - Accent6 2 2 2 3 3 2" xfId="27910"/>
    <cellStyle name="20% - Accent6 2 2 2 3 3 3" xfId="36787"/>
    <cellStyle name="20% - Accent6 2 2 2 3 4" xfId="19485"/>
    <cellStyle name="20% - Accent6 2 2 2 3 4 2" xfId="30129"/>
    <cellStyle name="20% - Accent6 2 2 2 3 4 3" xfId="39006"/>
    <cellStyle name="20% - Accent6 2 2 2 3 5" xfId="23472"/>
    <cellStyle name="20% - Accent6 2 2 2 3 6" xfId="32349"/>
    <cellStyle name="20% - Accent6 2 2 2 4" xfId="13985"/>
    <cellStyle name="20% - Accent6 2 2 2 4 2" xfId="24948"/>
    <cellStyle name="20% - Accent6 2 2 2 4 3" xfId="33825"/>
    <cellStyle name="20% - Accent6 2 2 2 5" xfId="16337"/>
    <cellStyle name="20% - Accent6 2 2 2 5 2" xfId="27167"/>
    <cellStyle name="20% - Accent6 2 2 2 5 3" xfId="36044"/>
    <cellStyle name="20% - Accent6 2 2 2 6" xfId="18558"/>
    <cellStyle name="20% - Accent6 2 2 2 6 2" xfId="29386"/>
    <cellStyle name="20% - Accent6 2 2 2 6 3" xfId="38263"/>
    <cellStyle name="20% - Accent6 2 2 2 7" xfId="22729"/>
    <cellStyle name="20% - Accent6 2 2 2 8" xfId="31604"/>
    <cellStyle name="20% - Accent6 2 2 3" xfId="8952"/>
    <cellStyle name="20% - Accent6 2 2 3 2" xfId="13241"/>
    <cellStyle name="20% - Accent6 2 2 3 2 2" xfId="15595"/>
    <cellStyle name="20% - Accent6 2 2 3 2 2 2" xfId="26425"/>
    <cellStyle name="20% - Accent6 2 2 3 2 2 3" xfId="35302"/>
    <cellStyle name="20% - Accent6 2 2 3 2 3" xfId="17814"/>
    <cellStyle name="20% - Accent6 2 2 3 2 3 2" xfId="28644"/>
    <cellStyle name="20% - Accent6 2 2 3 2 3 3" xfId="37521"/>
    <cellStyle name="20% - Accent6 2 2 3 2 4" xfId="20219"/>
    <cellStyle name="20% - Accent6 2 2 3 2 4 2" xfId="30863"/>
    <cellStyle name="20% - Accent6 2 2 3 2 4 3" xfId="39740"/>
    <cellStyle name="20% - Accent6 2 2 3 2 5" xfId="24206"/>
    <cellStyle name="20% - Accent6 2 2 3 2 6" xfId="33083"/>
    <cellStyle name="20% - Accent6 2 2 3 3" xfId="12508"/>
    <cellStyle name="20% - Accent6 2 2 3 3 2" xfId="14862"/>
    <cellStyle name="20% - Accent6 2 2 3 3 2 2" xfId="25692"/>
    <cellStyle name="20% - Accent6 2 2 3 3 2 3" xfId="34569"/>
    <cellStyle name="20% - Accent6 2 2 3 3 3" xfId="17081"/>
    <cellStyle name="20% - Accent6 2 2 3 3 3 2" xfId="27911"/>
    <cellStyle name="20% - Accent6 2 2 3 3 3 3" xfId="36788"/>
    <cellStyle name="20% - Accent6 2 2 3 3 4" xfId="19486"/>
    <cellStyle name="20% - Accent6 2 2 3 3 4 2" xfId="30130"/>
    <cellStyle name="20% - Accent6 2 2 3 3 4 3" xfId="39007"/>
    <cellStyle name="20% - Accent6 2 2 3 3 5" xfId="23473"/>
    <cellStyle name="20% - Accent6 2 2 3 3 6" xfId="32350"/>
    <cellStyle name="20% - Accent6 2 2 3 4" xfId="13986"/>
    <cellStyle name="20% - Accent6 2 2 3 4 2" xfId="24949"/>
    <cellStyle name="20% - Accent6 2 2 3 4 3" xfId="33826"/>
    <cellStyle name="20% - Accent6 2 2 3 5" xfId="16338"/>
    <cellStyle name="20% - Accent6 2 2 3 5 2" xfId="27168"/>
    <cellStyle name="20% - Accent6 2 2 3 5 3" xfId="36045"/>
    <cellStyle name="20% - Accent6 2 2 3 6" xfId="18559"/>
    <cellStyle name="20% - Accent6 2 2 3 6 2" xfId="29387"/>
    <cellStyle name="20% - Accent6 2 2 3 6 3" xfId="38264"/>
    <cellStyle name="20% - Accent6 2 2 3 7" xfId="22730"/>
    <cellStyle name="20% - Accent6 2 2 3 8" xfId="31605"/>
    <cellStyle name="20% - Accent6 2 2 4" xfId="8953"/>
    <cellStyle name="20% - Accent6 2 2 4 2" xfId="13242"/>
    <cellStyle name="20% - Accent6 2 2 4 2 2" xfId="15596"/>
    <cellStyle name="20% - Accent6 2 2 4 2 2 2" xfId="26426"/>
    <cellStyle name="20% - Accent6 2 2 4 2 2 3" xfId="35303"/>
    <cellStyle name="20% - Accent6 2 2 4 2 3" xfId="17815"/>
    <cellStyle name="20% - Accent6 2 2 4 2 3 2" xfId="28645"/>
    <cellStyle name="20% - Accent6 2 2 4 2 3 3" xfId="37522"/>
    <cellStyle name="20% - Accent6 2 2 4 2 4" xfId="20220"/>
    <cellStyle name="20% - Accent6 2 2 4 2 4 2" xfId="30864"/>
    <cellStyle name="20% - Accent6 2 2 4 2 4 3" xfId="39741"/>
    <cellStyle name="20% - Accent6 2 2 4 2 5" xfId="24207"/>
    <cellStyle name="20% - Accent6 2 2 4 2 6" xfId="33084"/>
    <cellStyle name="20% - Accent6 2 2 4 3" xfId="12509"/>
    <cellStyle name="20% - Accent6 2 2 4 3 2" xfId="14863"/>
    <cellStyle name="20% - Accent6 2 2 4 3 2 2" xfId="25693"/>
    <cellStyle name="20% - Accent6 2 2 4 3 2 3" xfId="34570"/>
    <cellStyle name="20% - Accent6 2 2 4 3 3" xfId="17082"/>
    <cellStyle name="20% - Accent6 2 2 4 3 3 2" xfId="27912"/>
    <cellStyle name="20% - Accent6 2 2 4 3 3 3" xfId="36789"/>
    <cellStyle name="20% - Accent6 2 2 4 3 4" xfId="19487"/>
    <cellStyle name="20% - Accent6 2 2 4 3 4 2" xfId="30131"/>
    <cellStyle name="20% - Accent6 2 2 4 3 4 3" xfId="39008"/>
    <cellStyle name="20% - Accent6 2 2 4 3 5" xfId="23474"/>
    <cellStyle name="20% - Accent6 2 2 4 3 6" xfId="32351"/>
    <cellStyle name="20% - Accent6 2 2 4 4" xfId="13987"/>
    <cellStyle name="20% - Accent6 2 2 4 4 2" xfId="24950"/>
    <cellStyle name="20% - Accent6 2 2 4 4 3" xfId="33827"/>
    <cellStyle name="20% - Accent6 2 2 4 5" xfId="16339"/>
    <cellStyle name="20% - Accent6 2 2 4 5 2" xfId="27169"/>
    <cellStyle name="20% - Accent6 2 2 4 5 3" xfId="36046"/>
    <cellStyle name="20% - Accent6 2 2 4 6" xfId="18560"/>
    <cellStyle name="20% - Accent6 2 2 4 6 2" xfId="29388"/>
    <cellStyle name="20% - Accent6 2 2 4 6 3" xfId="38265"/>
    <cellStyle name="20% - Accent6 2 2 4 7" xfId="22731"/>
    <cellStyle name="20% - Accent6 2 2 4 8" xfId="31606"/>
    <cellStyle name="20% - Accent6 2 2 5" xfId="8954"/>
    <cellStyle name="20% - Accent6 2 2 5 2" xfId="13243"/>
    <cellStyle name="20% - Accent6 2 2 5 2 2" xfId="15597"/>
    <cellStyle name="20% - Accent6 2 2 5 2 2 2" xfId="26427"/>
    <cellStyle name="20% - Accent6 2 2 5 2 2 3" xfId="35304"/>
    <cellStyle name="20% - Accent6 2 2 5 2 3" xfId="17816"/>
    <cellStyle name="20% - Accent6 2 2 5 2 3 2" xfId="28646"/>
    <cellStyle name="20% - Accent6 2 2 5 2 3 3" xfId="37523"/>
    <cellStyle name="20% - Accent6 2 2 5 2 4" xfId="20221"/>
    <cellStyle name="20% - Accent6 2 2 5 2 4 2" xfId="30865"/>
    <cellStyle name="20% - Accent6 2 2 5 2 4 3" xfId="39742"/>
    <cellStyle name="20% - Accent6 2 2 5 2 5" xfId="24208"/>
    <cellStyle name="20% - Accent6 2 2 5 2 6" xfId="33085"/>
    <cellStyle name="20% - Accent6 2 2 5 3" xfId="12510"/>
    <cellStyle name="20% - Accent6 2 2 5 3 2" xfId="14864"/>
    <cellStyle name="20% - Accent6 2 2 5 3 2 2" xfId="25694"/>
    <cellStyle name="20% - Accent6 2 2 5 3 2 3" xfId="34571"/>
    <cellStyle name="20% - Accent6 2 2 5 3 3" xfId="17083"/>
    <cellStyle name="20% - Accent6 2 2 5 3 3 2" xfId="27913"/>
    <cellStyle name="20% - Accent6 2 2 5 3 3 3" xfId="36790"/>
    <cellStyle name="20% - Accent6 2 2 5 3 4" xfId="19488"/>
    <cellStyle name="20% - Accent6 2 2 5 3 4 2" xfId="30132"/>
    <cellStyle name="20% - Accent6 2 2 5 3 4 3" xfId="39009"/>
    <cellStyle name="20% - Accent6 2 2 5 3 5" xfId="23475"/>
    <cellStyle name="20% - Accent6 2 2 5 3 6" xfId="32352"/>
    <cellStyle name="20% - Accent6 2 2 5 4" xfId="13988"/>
    <cellStyle name="20% - Accent6 2 2 5 4 2" xfId="24951"/>
    <cellStyle name="20% - Accent6 2 2 5 4 3" xfId="33828"/>
    <cellStyle name="20% - Accent6 2 2 5 5" xfId="16340"/>
    <cellStyle name="20% - Accent6 2 2 5 5 2" xfId="27170"/>
    <cellStyle name="20% - Accent6 2 2 5 5 3" xfId="36047"/>
    <cellStyle name="20% - Accent6 2 2 5 6" xfId="18561"/>
    <cellStyle name="20% - Accent6 2 2 5 6 2" xfId="29389"/>
    <cellStyle name="20% - Accent6 2 2 5 6 3" xfId="38266"/>
    <cellStyle name="20% - Accent6 2 2 5 7" xfId="22732"/>
    <cellStyle name="20% - Accent6 2 2 5 8" xfId="31607"/>
    <cellStyle name="20% - Accent6 2 2 6" xfId="8955"/>
    <cellStyle name="20% - Accent6 2 2 6 2" xfId="13244"/>
    <cellStyle name="20% - Accent6 2 2 6 2 2" xfId="15598"/>
    <cellStyle name="20% - Accent6 2 2 6 2 2 2" xfId="26428"/>
    <cellStyle name="20% - Accent6 2 2 6 2 2 3" xfId="35305"/>
    <cellStyle name="20% - Accent6 2 2 6 2 3" xfId="17817"/>
    <cellStyle name="20% - Accent6 2 2 6 2 3 2" xfId="28647"/>
    <cellStyle name="20% - Accent6 2 2 6 2 3 3" xfId="37524"/>
    <cellStyle name="20% - Accent6 2 2 6 2 4" xfId="20222"/>
    <cellStyle name="20% - Accent6 2 2 6 2 4 2" xfId="30866"/>
    <cellStyle name="20% - Accent6 2 2 6 2 4 3" xfId="39743"/>
    <cellStyle name="20% - Accent6 2 2 6 2 5" xfId="24209"/>
    <cellStyle name="20% - Accent6 2 2 6 2 6" xfId="33086"/>
    <cellStyle name="20% - Accent6 2 2 6 3" xfId="12511"/>
    <cellStyle name="20% - Accent6 2 2 6 3 2" xfId="14865"/>
    <cellStyle name="20% - Accent6 2 2 6 3 2 2" xfId="25695"/>
    <cellStyle name="20% - Accent6 2 2 6 3 2 3" xfId="34572"/>
    <cellStyle name="20% - Accent6 2 2 6 3 3" xfId="17084"/>
    <cellStyle name="20% - Accent6 2 2 6 3 3 2" xfId="27914"/>
    <cellStyle name="20% - Accent6 2 2 6 3 3 3" xfId="36791"/>
    <cellStyle name="20% - Accent6 2 2 6 3 4" xfId="19489"/>
    <cellStyle name="20% - Accent6 2 2 6 3 4 2" xfId="30133"/>
    <cellStyle name="20% - Accent6 2 2 6 3 4 3" xfId="39010"/>
    <cellStyle name="20% - Accent6 2 2 6 3 5" xfId="23476"/>
    <cellStyle name="20% - Accent6 2 2 6 3 6" xfId="32353"/>
    <cellStyle name="20% - Accent6 2 2 6 4" xfId="13989"/>
    <cellStyle name="20% - Accent6 2 2 6 4 2" xfId="24952"/>
    <cellStyle name="20% - Accent6 2 2 6 4 3" xfId="33829"/>
    <cellStyle name="20% - Accent6 2 2 6 5" xfId="16341"/>
    <cellStyle name="20% - Accent6 2 2 6 5 2" xfId="27171"/>
    <cellStyle name="20% - Accent6 2 2 6 5 3" xfId="36048"/>
    <cellStyle name="20% - Accent6 2 2 6 6" xfId="18562"/>
    <cellStyle name="20% - Accent6 2 2 6 6 2" xfId="29390"/>
    <cellStyle name="20% - Accent6 2 2 6 6 3" xfId="38267"/>
    <cellStyle name="20% - Accent6 2 2 6 7" xfId="22733"/>
    <cellStyle name="20% - Accent6 2 2 6 8" xfId="31608"/>
    <cellStyle name="20% - Accent6 2 2 7" xfId="8956"/>
    <cellStyle name="20% - Accent6 2 2 7 2" xfId="13245"/>
    <cellStyle name="20% - Accent6 2 2 7 2 2" xfId="15599"/>
    <cellStyle name="20% - Accent6 2 2 7 2 2 2" xfId="26429"/>
    <cellStyle name="20% - Accent6 2 2 7 2 2 3" xfId="35306"/>
    <cellStyle name="20% - Accent6 2 2 7 2 3" xfId="17818"/>
    <cellStyle name="20% - Accent6 2 2 7 2 3 2" xfId="28648"/>
    <cellStyle name="20% - Accent6 2 2 7 2 3 3" xfId="37525"/>
    <cellStyle name="20% - Accent6 2 2 7 2 4" xfId="20223"/>
    <cellStyle name="20% - Accent6 2 2 7 2 4 2" xfId="30867"/>
    <cellStyle name="20% - Accent6 2 2 7 2 4 3" xfId="39744"/>
    <cellStyle name="20% - Accent6 2 2 7 2 5" xfId="24210"/>
    <cellStyle name="20% - Accent6 2 2 7 2 6" xfId="33087"/>
    <cellStyle name="20% - Accent6 2 2 7 3" xfId="12512"/>
    <cellStyle name="20% - Accent6 2 2 7 3 2" xfId="14866"/>
    <cellStyle name="20% - Accent6 2 2 7 3 2 2" xfId="25696"/>
    <cellStyle name="20% - Accent6 2 2 7 3 2 3" xfId="34573"/>
    <cellStyle name="20% - Accent6 2 2 7 3 3" xfId="17085"/>
    <cellStyle name="20% - Accent6 2 2 7 3 3 2" xfId="27915"/>
    <cellStyle name="20% - Accent6 2 2 7 3 3 3" xfId="36792"/>
    <cellStyle name="20% - Accent6 2 2 7 3 4" xfId="19490"/>
    <cellStyle name="20% - Accent6 2 2 7 3 4 2" xfId="30134"/>
    <cellStyle name="20% - Accent6 2 2 7 3 4 3" xfId="39011"/>
    <cellStyle name="20% - Accent6 2 2 7 3 5" xfId="23477"/>
    <cellStyle name="20% - Accent6 2 2 7 3 6" xfId="32354"/>
    <cellStyle name="20% - Accent6 2 2 7 4" xfId="13990"/>
    <cellStyle name="20% - Accent6 2 2 7 4 2" xfId="24953"/>
    <cellStyle name="20% - Accent6 2 2 7 4 3" xfId="33830"/>
    <cellStyle name="20% - Accent6 2 2 7 5" xfId="16342"/>
    <cellStyle name="20% - Accent6 2 2 7 5 2" xfId="27172"/>
    <cellStyle name="20% - Accent6 2 2 7 5 3" xfId="36049"/>
    <cellStyle name="20% - Accent6 2 2 7 6" xfId="18563"/>
    <cellStyle name="20% - Accent6 2 2 7 6 2" xfId="29391"/>
    <cellStyle name="20% - Accent6 2 2 7 6 3" xfId="38268"/>
    <cellStyle name="20% - Accent6 2 2 7 7" xfId="22734"/>
    <cellStyle name="20% - Accent6 2 2 7 8" xfId="31609"/>
    <cellStyle name="20% - Accent6 2 2 8" xfId="8957"/>
    <cellStyle name="20% - Accent6 2 2 8 2" xfId="13246"/>
    <cellStyle name="20% - Accent6 2 2 8 2 2" xfId="15600"/>
    <cellStyle name="20% - Accent6 2 2 8 2 2 2" xfId="26430"/>
    <cellStyle name="20% - Accent6 2 2 8 2 2 3" xfId="35307"/>
    <cellStyle name="20% - Accent6 2 2 8 2 3" xfId="17819"/>
    <cellStyle name="20% - Accent6 2 2 8 2 3 2" xfId="28649"/>
    <cellStyle name="20% - Accent6 2 2 8 2 3 3" xfId="37526"/>
    <cellStyle name="20% - Accent6 2 2 8 2 4" xfId="20224"/>
    <cellStyle name="20% - Accent6 2 2 8 2 4 2" xfId="30868"/>
    <cellStyle name="20% - Accent6 2 2 8 2 4 3" xfId="39745"/>
    <cellStyle name="20% - Accent6 2 2 8 2 5" xfId="24211"/>
    <cellStyle name="20% - Accent6 2 2 8 2 6" xfId="33088"/>
    <cellStyle name="20% - Accent6 2 2 8 3" xfId="12513"/>
    <cellStyle name="20% - Accent6 2 2 8 3 2" xfId="14867"/>
    <cellStyle name="20% - Accent6 2 2 8 3 2 2" xfId="25697"/>
    <cellStyle name="20% - Accent6 2 2 8 3 2 3" xfId="34574"/>
    <cellStyle name="20% - Accent6 2 2 8 3 3" xfId="17086"/>
    <cellStyle name="20% - Accent6 2 2 8 3 3 2" xfId="27916"/>
    <cellStyle name="20% - Accent6 2 2 8 3 3 3" xfId="36793"/>
    <cellStyle name="20% - Accent6 2 2 8 3 4" xfId="19491"/>
    <cellStyle name="20% - Accent6 2 2 8 3 4 2" xfId="30135"/>
    <cellStyle name="20% - Accent6 2 2 8 3 4 3" xfId="39012"/>
    <cellStyle name="20% - Accent6 2 2 8 3 5" xfId="23478"/>
    <cellStyle name="20% - Accent6 2 2 8 3 6" xfId="32355"/>
    <cellStyle name="20% - Accent6 2 2 8 4" xfId="13991"/>
    <cellStyle name="20% - Accent6 2 2 8 4 2" xfId="24954"/>
    <cellStyle name="20% - Accent6 2 2 8 4 3" xfId="33831"/>
    <cellStyle name="20% - Accent6 2 2 8 5" xfId="16343"/>
    <cellStyle name="20% - Accent6 2 2 8 5 2" xfId="27173"/>
    <cellStyle name="20% - Accent6 2 2 8 5 3" xfId="36050"/>
    <cellStyle name="20% - Accent6 2 2 8 6" xfId="18564"/>
    <cellStyle name="20% - Accent6 2 2 8 6 2" xfId="29392"/>
    <cellStyle name="20% - Accent6 2 2 8 6 3" xfId="38269"/>
    <cellStyle name="20% - Accent6 2 2 8 7" xfId="22735"/>
    <cellStyle name="20% - Accent6 2 2 8 8" xfId="31610"/>
    <cellStyle name="20% - Accent6 2 2 9" xfId="8958"/>
    <cellStyle name="20% - Accent6 2 2 9 2" xfId="13247"/>
    <cellStyle name="20% - Accent6 2 2 9 2 2" xfId="15601"/>
    <cellStyle name="20% - Accent6 2 2 9 2 2 2" xfId="26431"/>
    <cellStyle name="20% - Accent6 2 2 9 2 2 3" xfId="35308"/>
    <cellStyle name="20% - Accent6 2 2 9 2 3" xfId="17820"/>
    <cellStyle name="20% - Accent6 2 2 9 2 3 2" xfId="28650"/>
    <cellStyle name="20% - Accent6 2 2 9 2 3 3" xfId="37527"/>
    <cellStyle name="20% - Accent6 2 2 9 2 4" xfId="20225"/>
    <cellStyle name="20% - Accent6 2 2 9 2 4 2" xfId="30869"/>
    <cellStyle name="20% - Accent6 2 2 9 2 4 3" xfId="39746"/>
    <cellStyle name="20% - Accent6 2 2 9 2 5" xfId="24212"/>
    <cellStyle name="20% - Accent6 2 2 9 2 6" xfId="33089"/>
    <cellStyle name="20% - Accent6 2 2 9 3" xfId="12514"/>
    <cellStyle name="20% - Accent6 2 2 9 3 2" xfId="14868"/>
    <cellStyle name="20% - Accent6 2 2 9 3 2 2" xfId="25698"/>
    <cellStyle name="20% - Accent6 2 2 9 3 2 3" xfId="34575"/>
    <cellStyle name="20% - Accent6 2 2 9 3 3" xfId="17087"/>
    <cellStyle name="20% - Accent6 2 2 9 3 3 2" xfId="27917"/>
    <cellStyle name="20% - Accent6 2 2 9 3 3 3" xfId="36794"/>
    <cellStyle name="20% - Accent6 2 2 9 3 4" xfId="19492"/>
    <cellStyle name="20% - Accent6 2 2 9 3 4 2" xfId="30136"/>
    <cellStyle name="20% - Accent6 2 2 9 3 4 3" xfId="39013"/>
    <cellStyle name="20% - Accent6 2 2 9 3 5" xfId="23479"/>
    <cellStyle name="20% - Accent6 2 2 9 3 6" xfId="32356"/>
    <cellStyle name="20% - Accent6 2 2 9 4" xfId="13992"/>
    <cellStyle name="20% - Accent6 2 2 9 4 2" xfId="24955"/>
    <cellStyle name="20% - Accent6 2 2 9 4 3" xfId="33832"/>
    <cellStyle name="20% - Accent6 2 2 9 5" xfId="16344"/>
    <cellStyle name="20% - Accent6 2 2 9 5 2" xfId="27174"/>
    <cellStyle name="20% - Accent6 2 2 9 5 3" xfId="36051"/>
    <cellStyle name="20% - Accent6 2 2 9 6" xfId="18565"/>
    <cellStyle name="20% - Accent6 2 2 9 6 2" xfId="29393"/>
    <cellStyle name="20% - Accent6 2 2 9 6 3" xfId="38270"/>
    <cellStyle name="20% - Accent6 2 2 9 7" xfId="22736"/>
    <cellStyle name="20% - Accent6 2 2 9 8" xfId="31611"/>
    <cellStyle name="20% - Accent6 2 3" xfId="8959"/>
    <cellStyle name="20% - Accent6 2 3 10" xfId="13248"/>
    <cellStyle name="20% - Accent6 2 3 10 2" xfId="15602"/>
    <cellStyle name="20% - Accent6 2 3 10 2 2" xfId="26432"/>
    <cellStyle name="20% - Accent6 2 3 10 2 3" xfId="35309"/>
    <cellStyle name="20% - Accent6 2 3 10 3" xfId="17821"/>
    <cellStyle name="20% - Accent6 2 3 10 3 2" xfId="28651"/>
    <cellStyle name="20% - Accent6 2 3 10 3 3" xfId="37528"/>
    <cellStyle name="20% - Accent6 2 3 10 4" xfId="20226"/>
    <cellStyle name="20% - Accent6 2 3 10 4 2" xfId="30870"/>
    <cellStyle name="20% - Accent6 2 3 10 4 3" xfId="39747"/>
    <cellStyle name="20% - Accent6 2 3 10 5" xfId="24213"/>
    <cellStyle name="20% - Accent6 2 3 10 6" xfId="33090"/>
    <cellStyle name="20% - Accent6 2 3 11" xfId="12515"/>
    <cellStyle name="20% - Accent6 2 3 11 2" xfId="14869"/>
    <cellStyle name="20% - Accent6 2 3 11 2 2" xfId="25699"/>
    <cellStyle name="20% - Accent6 2 3 11 2 3" xfId="34576"/>
    <cellStyle name="20% - Accent6 2 3 11 3" xfId="17088"/>
    <cellStyle name="20% - Accent6 2 3 11 3 2" xfId="27918"/>
    <cellStyle name="20% - Accent6 2 3 11 3 3" xfId="36795"/>
    <cellStyle name="20% - Accent6 2 3 11 4" xfId="19493"/>
    <cellStyle name="20% - Accent6 2 3 11 4 2" xfId="30137"/>
    <cellStyle name="20% - Accent6 2 3 11 4 3" xfId="39014"/>
    <cellStyle name="20% - Accent6 2 3 11 5" xfId="23480"/>
    <cellStyle name="20% - Accent6 2 3 11 6" xfId="32357"/>
    <cellStyle name="20% - Accent6 2 3 12" xfId="13993"/>
    <cellStyle name="20% - Accent6 2 3 12 2" xfId="24956"/>
    <cellStyle name="20% - Accent6 2 3 12 3" xfId="33833"/>
    <cellStyle name="20% - Accent6 2 3 13" xfId="16345"/>
    <cellStyle name="20% - Accent6 2 3 13 2" xfId="27175"/>
    <cellStyle name="20% - Accent6 2 3 13 3" xfId="36052"/>
    <cellStyle name="20% - Accent6 2 3 14" xfId="18566"/>
    <cellStyle name="20% - Accent6 2 3 14 2" xfId="29394"/>
    <cellStyle name="20% - Accent6 2 3 14 3" xfId="38271"/>
    <cellStyle name="20% - Accent6 2 3 15" xfId="22737"/>
    <cellStyle name="20% - Accent6 2 3 16" xfId="31612"/>
    <cellStyle name="20% - Accent6 2 3 2" xfId="8960"/>
    <cellStyle name="20% - Accent6 2 3 2 2" xfId="13249"/>
    <cellStyle name="20% - Accent6 2 3 2 2 2" xfId="15603"/>
    <cellStyle name="20% - Accent6 2 3 2 2 2 2" xfId="26433"/>
    <cellStyle name="20% - Accent6 2 3 2 2 2 3" xfId="35310"/>
    <cellStyle name="20% - Accent6 2 3 2 2 3" xfId="17822"/>
    <cellStyle name="20% - Accent6 2 3 2 2 3 2" xfId="28652"/>
    <cellStyle name="20% - Accent6 2 3 2 2 3 3" xfId="37529"/>
    <cellStyle name="20% - Accent6 2 3 2 2 4" xfId="20227"/>
    <cellStyle name="20% - Accent6 2 3 2 2 4 2" xfId="30871"/>
    <cellStyle name="20% - Accent6 2 3 2 2 4 3" xfId="39748"/>
    <cellStyle name="20% - Accent6 2 3 2 2 5" xfId="24214"/>
    <cellStyle name="20% - Accent6 2 3 2 2 6" xfId="33091"/>
    <cellStyle name="20% - Accent6 2 3 2 3" xfId="12516"/>
    <cellStyle name="20% - Accent6 2 3 2 3 2" xfId="14870"/>
    <cellStyle name="20% - Accent6 2 3 2 3 2 2" xfId="25700"/>
    <cellStyle name="20% - Accent6 2 3 2 3 2 3" xfId="34577"/>
    <cellStyle name="20% - Accent6 2 3 2 3 3" xfId="17089"/>
    <cellStyle name="20% - Accent6 2 3 2 3 3 2" xfId="27919"/>
    <cellStyle name="20% - Accent6 2 3 2 3 3 3" xfId="36796"/>
    <cellStyle name="20% - Accent6 2 3 2 3 4" xfId="19494"/>
    <cellStyle name="20% - Accent6 2 3 2 3 4 2" xfId="30138"/>
    <cellStyle name="20% - Accent6 2 3 2 3 4 3" xfId="39015"/>
    <cellStyle name="20% - Accent6 2 3 2 3 5" xfId="23481"/>
    <cellStyle name="20% - Accent6 2 3 2 3 6" xfId="32358"/>
    <cellStyle name="20% - Accent6 2 3 2 4" xfId="13994"/>
    <cellStyle name="20% - Accent6 2 3 2 4 2" xfId="24957"/>
    <cellStyle name="20% - Accent6 2 3 2 4 3" xfId="33834"/>
    <cellStyle name="20% - Accent6 2 3 2 5" xfId="16346"/>
    <cellStyle name="20% - Accent6 2 3 2 5 2" xfId="27176"/>
    <cellStyle name="20% - Accent6 2 3 2 5 3" xfId="36053"/>
    <cellStyle name="20% - Accent6 2 3 2 6" xfId="18567"/>
    <cellStyle name="20% - Accent6 2 3 2 6 2" xfId="29395"/>
    <cellStyle name="20% - Accent6 2 3 2 6 3" xfId="38272"/>
    <cellStyle name="20% - Accent6 2 3 2 7" xfId="22738"/>
    <cellStyle name="20% - Accent6 2 3 2 8" xfId="31613"/>
    <cellStyle name="20% - Accent6 2 3 3" xfId="8961"/>
    <cellStyle name="20% - Accent6 2 3 3 2" xfId="13250"/>
    <cellStyle name="20% - Accent6 2 3 3 2 2" xfId="15604"/>
    <cellStyle name="20% - Accent6 2 3 3 2 2 2" xfId="26434"/>
    <cellStyle name="20% - Accent6 2 3 3 2 2 3" xfId="35311"/>
    <cellStyle name="20% - Accent6 2 3 3 2 3" xfId="17823"/>
    <cellStyle name="20% - Accent6 2 3 3 2 3 2" xfId="28653"/>
    <cellStyle name="20% - Accent6 2 3 3 2 3 3" xfId="37530"/>
    <cellStyle name="20% - Accent6 2 3 3 2 4" xfId="20228"/>
    <cellStyle name="20% - Accent6 2 3 3 2 4 2" xfId="30872"/>
    <cellStyle name="20% - Accent6 2 3 3 2 4 3" xfId="39749"/>
    <cellStyle name="20% - Accent6 2 3 3 2 5" xfId="24215"/>
    <cellStyle name="20% - Accent6 2 3 3 2 6" xfId="33092"/>
    <cellStyle name="20% - Accent6 2 3 3 3" xfId="12517"/>
    <cellStyle name="20% - Accent6 2 3 3 3 2" xfId="14871"/>
    <cellStyle name="20% - Accent6 2 3 3 3 2 2" xfId="25701"/>
    <cellStyle name="20% - Accent6 2 3 3 3 2 3" xfId="34578"/>
    <cellStyle name="20% - Accent6 2 3 3 3 3" xfId="17090"/>
    <cellStyle name="20% - Accent6 2 3 3 3 3 2" xfId="27920"/>
    <cellStyle name="20% - Accent6 2 3 3 3 3 3" xfId="36797"/>
    <cellStyle name="20% - Accent6 2 3 3 3 4" xfId="19495"/>
    <cellStyle name="20% - Accent6 2 3 3 3 4 2" xfId="30139"/>
    <cellStyle name="20% - Accent6 2 3 3 3 4 3" xfId="39016"/>
    <cellStyle name="20% - Accent6 2 3 3 3 5" xfId="23482"/>
    <cellStyle name="20% - Accent6 2 3 3 3 6" xfId="32359"/>
    <cellStyle name="20% - Accent6 2 3 3 4" xfId="13995"/>
    <cellStyle name="20% - Accent6 2 3 3 4 2" xfId="24958"/>
    <cellStyle name="20% - Accent6 2 3 3 4 3" xfId="33835"/>
    <cellStyle name="20% - Accent6 2 3 3 5" xfId="16347"/>
    <cellStyle name="20% - Accent6 2 3 3 5 2" xfId="27177"/>
    <cellStyle name="20% - Accent6 2 3 3 5 3" xfId="36054"/>
    <cellStyle name="20% - Accent6 2 3 3 6" xfId="18568"/>
    <cellStyle name="20% - Accent6 2 3 3 6 2" xfId="29396"/>
    <cellStyle name="20% - Accent6 2 3 3 6 3" xfId="38273"/>
    <cellStyle name="20% - Accent6 2 3 3 7" xfId="22739"/>
    <cellStyle name="20% - Accent6 2 3 3 8" xfId="31614"/>
    <cellStyle name="20% - Accent6 2 3 4" xfId="8962"/>
    <cellStyle name="20% - Accent6 2 3 4 2" xfId="13251"/>
    <cellStyle name="20% - Accent6 2 3 4 2 2" xfId="15605"/>
    <cellStyle name="20% - Accent6 2 3 4 2 2 2" xfId="26435"/>
    <cellStyle name="20% - Accent6 2 3 4 2 2 3" xfId="35312"/>
    <cellStyle name="20% - Accent6 2 3 4 2 3" xfId="17824"/>
    <cellStyle name="20% - Accent6 2 3 4 2 3 2" xfId="28654"/>
    <cellStyle name="20% - Accent6 2 3 4 2 3 3" xfId="37531"/>
    <cellStyle name="20% - Accent6 2 3 4 2 4" xfId="20229"/>
    <cellStyle name="20% - Accent6 2 3 4 2 4 2" xfId="30873"/>
    <cellStyle name="20% - Accent6 2 3 4 2 4 3" xfId="39750"/>
    <cellStyle name="20% - Accent6 2 3 4 2 5" xfId="24216"/>
    <cellStyle name="20% - Accent6 2 3 4 2 6" xfId="33093"/>
    <cellStyle name="20% - Accent6 2 3 4 3" xfId="12518"/>
    <cellStyle name="20% - Accent6 2 3 4 3 2" xfId="14872"/>
    <cellStyle name="20% - Accent6 2 3 4 3 2 2" xfId="25702"/>
    <cellStyle name="20% - Accent6 2 3 4 3 2 3" xfId="34579"/>
    <cellStyle name="20% - Accent6 2 3 4 3 3" xfId="17091"/>
    <cellStyle name="20% - Accent6 2 3 4 3 3 2" xfId="27921"/>
    <cellStyle name="20% - Accent6 2 3 4 3 3 3" xfId="36798"/>
    <cellStyle name="20% - Accent6 2 3 4 3 4" xfId="19496"/>
    <cellStyle name="20% - Accent6 2 3 4 3 4 2" xfId="30140"/>
    <cellStyle name="20% - Accent6 2 3 4 3 4 3" xfId="39017"/>
    <cellStyle name="20% - Accent6 2 3 4 3 5" xfId="23483"/>
    <cellStyle name="20% - Accent6 2 3 4 3 6" xfId="32360"/>
    <cellStyle name="20% - Accent6 2 3 4 4" xfId="13996"/>
    <cellStyle name="20% - Accent6 2 3 4 4 2" xfId="24959"/>
    <cellStyle name="20% - Accent6 2 3 4 4 3" xfId="33836"/>
    <cellStyle name="20% - Accent6 2 3 4 5" xfId="16348"/>
    <cellStyle name="20% - Accent6 2 3 4 5 2" xfId="27178"/>
    <cellStyle name="20% - Accent6 2 3 4 5 3" xfId="36055"/>
    <cellStyle name="20% - Accent6 2 3 4 6" xfId="18569"/>
    <cellStyle name="20% - Accent6 2 3 4 6 2" xfId="29397"/>
    <cellStyle name="20% - Accent6 2 3 4 6 3" xfId="38274"/>
    <cellStyle name="20% - Accent6 2 3 4 7" xfId="22740"/>
    <cellStyle name="20% - Accent6 2 3 4 8" xfId="31615"/>
    <cellStyle name="20% - Accent6 2 3 5" xfId="8963"/>
    <cellStyle name="20% - Accent6 2 3 5 2" xfId="13252"/>
    <cellStyle name="20% - Accent6 2 3 5 2 2" xfId="15606"/>
    <cellStyle name="20% - Accent6 2 3 5 2 2 2" xfId="26436"/>
    <cellStyle name="20% - Accent6 2 3 5 2 2 3" xfId="35313"/>
    <cellStyle name="20% - Accent6 2 3 5 2 3" xfId="17825"/>
    <cellStyle name="20% - Accent6 2 3 5 2 3 2" xfId="28655"/>
    <cellStyle name="20% - Accent6 2 3 5 2 3 3" xfId="37532"/>
    <cellStyle name="20% - Accent6 2 3 5 2 4" xfId="20230"/>
    <cellStyle name="20% - Accent6 2 3 5 2 4 2" xfId="30874"/>
    <cellStyle name="20% - Accent6 2 3 5 2 4 3" xfId="39751"/>
    <cellStyle name="20% - Accent6 2 3 5 2 5" xfId="24217"/>
    <cellStyle name="20% - Accent6 2 3 5 2 6" xfId="33094"/>
    <cellStyle name="20% - Accent6 2 3 5 3" xfId="12519"/>
    <cellStyle name="20% - Accent6 2 3 5 3 2" xfId="14873"/>
    <cellStyle name="20% - Accent6 2 3 5 3 2 2" xfId="25703"/>
    <cellStyle name="20% - Accent6 2 3 5 3 2 3" xfId="34580"/>
    <cellStyle name="20% - Accent6 2 3 5 3 3" xfId="17092"/>
    <cellStyle name="20% - Accent6 2 3 5 3 3 2" xfId="27922"/>
    <cellStyle name="20% - Accent6 2 3 5 3 3 3" xfId="36799"/>
    <cellStyle name="20% - Accent6 2 3 5 3 4" xfId="19497"/>
    <cellStyle name="20% - Accent6 2 3 5 3 4 2" xfId="30141"/>
    <cellStyle name="20% - Accent6 2 3 5 3 4 3" xfId="39018"/>
    <cellStyle name="20% - Accent6 2 3 5 3 5" xfId="23484"/>
    <cellStyle name="20% - Accent6 2 3 5 3 6" xfId="32361"/>
    <cellStyle name="20% - Accent6 2 3 5 4" xfId="13997"/>
    <cellStyle name="20% - Accent6 2 3 5 4 2" xfId="24960"/>
    <cellStyle name="20% - Accent6 2 3 5 4 3" xfId="33837"/>
    <cellStyle name="20% - Accent6 2 3 5 5" xfId="16349"/>
    <cellStyle name="20% - Accent6 2 3 5 5 2" xfId="27179"/>
    <cellStyle name="20% - Accent6 2 3 5 5 3" xfId="36056"/>
    <cellStyle name="20% - Accent6 2 3 5 6" xfId="18570"/>
    <cellStyle name="20% - Accent6 2 3 5 6 2" xfId="29398"/>
    <cellStyle name="20% - Accent6 2 3 5 6 3" xfId="38275"/>
    <cellStyle name="20% - Accent6 2 3 5 7" xfId="22741"/>
    <cellStyle name="20% - Accent6 2 3 5 8" xfId="31616"/>
    <cellStyle name="20% - Accent6 2 3 6" xfId="8964"/>
    <cellStyle name="20% - Accent6 2 3 6 2" xfId="13253"/>
    <cellStyle name="20% - Accent6 2 3 6 2 2" xfId="15607"/>
    <cellStyle name="20% - Accent6 2 3 6 2 2 2" xfId="26437"/>
    <cellStyle name="20% - Accent6 2 3 6 2 2 3" xfId="35314"/>
    <cellStyle name="20% - Accent6 2 3 6 2 3" xfId="17826"/>
    <cellStyle name="20% - Accent6 2 3 6 2 3 2" xfId="28656"/>
    <cellStyle name="20% - Accent6 2 3 6 2 3 3" xfId="37533"/>
    <cellStyle name="20% - Accent6 2 3 6 2 4" xfId="20231"/>
    <cellStyle name="20% - Accent6 2 3 6 2 4 2" xfId="30875"/>
    <cellStyle name="20% - Accent6 2 3 6 2 4 3" xfId="39752"/>
    <cellStyle name="20% - Accent6 2 3 6 2 5" xfId="24218"/>
    <cellStyle name="20% - Accent6 2 3 6 2 6" xfId="33095"/>
    <cellStyle name="20% - Accent6 2 3 6 3" xfId="12520"/>
    <cellStyle name="20% - Accent6 2 3 6 3 2" xfId="14874"/>
    <cellStyle name="20% - Accent6 2 3 6 3 2 2" xfId="25704"/>
    <cellStyle name="20% - Accent6 2 3 6 3 2 3" xfId="34581"/>
    <cellStyle name="20% - Accent6 2 3 6 3 3" xfId="17093"/>
    <cellStyle name="20% - Accent6 2 3 6 3 3 2" xfId="27923"/>
    <cellStyle name="20% - Accent6 2 3 6 3 3 3" xfId="36800"/>
    <cellStyle name="20% - Accent6 2 3 6 3 4" xfId="19498"/>
    <cellStyle name="20% - Accent6 2 3 6 3 4 2" xfId="30142"/>
    <cellStyle name="20% - Accent6 2 3 6 3 4 3" xfId="39019"/>
    <cellStyle name="20% - Accent6 2 3 6 3 5" xfId="23485"/>
    <cellStyle name="20% - Accent6 2 3 6 3 6" xfId="32362"/>
    <cellStyle name="20% - Accent6 2 3 6 4" xfId="13998"/>
    <cellStyle name="20% - Accent6 2 3 6 4 2" xfId="24961"/>
    <cellStyle name="20% - Accent6 2 3 6 4 3" xfId="33838"/>
    <cellStyle name="20% - Accent6 2 3 6 5" xfId="16350"/>
    <cellStyle name="20% - Accent6 2 3 6 5 2" xfId="27180"/>
    <cellStyle name="20% - Accent6 2 3 6 5 3" xfId="36057"/>
    <cellStyle name="20% - Accent6 2 3 6 6" xfId="18571"/>
    <cellStyle name="20% - Accent6 2 3 6 6 2" xfId="29399"/>
    <cellStyle name="20% - Accent6 2 3 6 6 3" xfId="38276"/>
    <cellStyle name="20% - Accent6 2 3 6 7" xfId="22742"/>
    <cellStyle name="20% - Accent6 2 3 6 8" xfId="31617"/>
    <cellStyle name="20% - Accent6 2 3 7" xfId="8965"/>
    <cellStyle name="20% - Accent6 2 3 7 2" xfId="13254"/>
    <cellStyle name="20% - Accent6 2 3 7 2 2" xfId="15608"/>
    <cellStyle name="20% - Accent6 2 3 7 2 2 2" xfId="26438"/>
    <cellStyle name="20% - Accent6 2 3 7 2 2 3" xfId="35315"/>
    <cellStyle name="20% - Accent6 2 3 7 2 3" xfId="17827"/>
    <cellStyle name="20% - Accent6 2 3 7 2 3 2" xfId="28657"/>
    <cellStyle name="20% - Accent6 2 3 7 2 3 3" xfId="37534"/>
    <cellStyle name="20% - Accent6 2 3 7 2 4" xfId="20232"/>
    <cellStyle name="20% - Accent6 2 3 7 2 4 2" xfId="30876"/>
    <cellStyle name="20% - Accent6 2 3 7 2 4 3" xfId="39753"/>
    <cellStyle name="20% - Accent6 2 3 7 2 5" xfId="24219"/>
    <cellStyle name="20% - Accent6 2 3 7 2 6" xfId="33096"/>
    <cellStyle name="20% - Accent6 2 3 7 3" xfId="12521"/>
    <cellStyle name="20% - Accent6 2 3 7 3 2" xfId="14875"/>
    <cellStyle name="20% - Accent6 2 3 7 3 2 2" xfId="25705"/>
    <cellStyle name="20% - Accent6 2 3 7 3 2 3" xfId="34582"/>
    <cellStyle name="20% - Accent6 2 3 7 3 3" xfId="17094"/>
    <cellStyle name="20% - Accent6 2 3 7 3 3 2" xfId="27924"/>
    <cellStyle name="20% - Accent6 2 3 7 3 3 3" xfId="36801"/>
    <cellStyle name="20% - Accent6 2 3 7 3 4" xfId="19499"/>
    <cellStyle name="20% - Accent6 2 3 7 3 4 2" xfId="30143"/>
    <cellStyle name="20% - Accent6 2 3 7 3 4 3" xfId="39020"/>
    <cellStyle name="20% - Accent6 2 3 7 3 5" xfId="23486"/>
    <cellStyle name="20% - Accent6 2 3 7 3 6" xfId="32363"/>
    <cellStyle name="20% - Accent6 2 3 7 4" xfId="13999"/>
    <cellStyle name="20% - Accent6 2 3 7 4 2" xfId="24962"/>
    <cellStyle name="20% - Accent6 2 3 7 4 3" xfId="33839"/>
    <cellStyle name="20% - Accent6 2 3 7 5" xfId="16351"/>
    <cellStyle name="20% - Accent6 2 3 7 5 2" xfId="27181"/>
    <cellStyle name="20% - Accent6 2 3 7 5 3" xfId="36058"/>
    <cellStyle name="20% - Accent6 2 3 7 6" xfId="18572"/>
    <cellStyle name="20% - Accent6 2 3 7 6 2" xfId="29400"/>
    <cellStyle name="20% - Accent6 2 3 7 6 3" xfId="38277"/>
    <cellStyle name="20% - Accent6 2 3 7 7" xfId="22743"/>
    <cellStyle name="20% - Accent6 2 3 7 8" xfId="31618"/>
    <cellStyle name="20% - Accent6 2 3 8" xfId="8966"/>
    <cellStyle name="20% - Accent6 2 3 8 2" xfId="13255"/>
    <cellStyle name="20% - Accent6 2 3 8 2 2" xfId="15609"/>
    <cellStyle name="20% - Accent6 2 3 8 2 2 2" xfId="26439"/>
    <cellStyle name="20% - Accent6 2 3 8 2 2 3" xfId="35316"/>
    <cellStyle name="20% - Accent6 2 3 8 2 3" xfId="17828"/>
    <cellStyle name="20% - Accent6 2 3 8 2 3 2" xfId="28658"/>
    <cellStyle name="20% - Accent6 2 3 8 2 3 3" xfId="37535"/>
    <cellStyle name="20% - Accent6 2 3 8 2 4" xfId="20233"/>
    <cellStyle name="20% - Accent6 2 3 8 2 4 2" xfId="30877"/>
    <cellStyle name="20% - Accent6 2 3 8 2 4 3" xfId="39754"/>
    <cellStyle name="20% - Accent6 2 3 8 2 5" xfId="24220"/>
    <cellStyle name="20% - Accent6 2 3 8 2 6" xfId="33097"/>
    <cellStyle name="20% - Accent6 2 3 8 3" xfId="12522"/>
    <cellStyle name="20% - Accent6 2 3 8 3 2" xfId="14876"/>
    <cellStyle name="20% - Accent6 2 3 8 3 2 2" xfId="25706"/>
    <cellStyle name="20% - Accent6 2 3 8 3 2 3" xfId="34583"/>
    <cellStyle name="20% - Accent6 2 3 8 3 3" xfId="17095"/>
    <cellStyle name="20% - Accent6 2 3 8 3 3 2" xfId="27925"/>
    <cellStyle name="20% - Accent6 2 3 8 3 3 3" xfId="36802"/>
    <cellStyle name="20% - Accent6 2 3 8 3 4" xfId="19500"/>
    <cellStyle name="20% - Accent6 2 3 8 3 4 2" xfId="30144"/>
    <cellStyle name="20% - Accent6 2 3 8 3 4 3" xfId="39021"/>
    <cellStyle name="20% - Accent6 2 3 8 3 5" xfId="23487"/>
    <cellStyle name="20% - Accent6 2 3 8 3 6" xfId="32364"/>
    <cellStyle name="20% - Accent6 2 3 8 4" xfId="14000"/>
    <cellStyle name="20% - Accent6 2 3 8 4 2" xfId="24963"/>
    <cellStyle name="20% - Accent6 2 3 8 4 3" xfId="33840"/>
    <cellStyle name="20% - Accent6 2 3 8 5" xfId="16352"/>
    <cellStyle name="20% - Accent6 2 3 8 5 2" xfId="27182"/>
    <cellStyle name="20% - Accent6 2 3 8 5 3" xfId="36059"/>
    <cellStyle name="20% - Accent6 2 3 8 6" xfId="18573"/>
    <cellStyle name="20% - Accent6 2 3 8 6 2" xfId="29401"/>
    <cellStyle name="20% - Accent6 2 3 8 6 3" xfId="38278"/>
    <cellStyle name="20% - Accent6 2 3 8 7" xfId="22744"/>
    <cellStyle name="20% - Accent6 2 3 8 8" xfId="31619"/>
    <cellStyle name="20% - Accent6 2 3 9" xfId="8967"/>
    <cellStyle name="20% - Accent6 2 3 9 2" xfId="13256"/>
    <cellStyle name="20% - Accent6 2 3 9 2 2" xfId="15610"/>
    <cellStyle name="20% - Accent6 2 3 9 2 2 2" xfId="26440"/>
    <cellStyle name="20% - Accent6 2 3 9 2 2 3" xfId="35317"/>
    <cellStyle name="20% - Accent6 2 3 9 2 3" xfId="17829"/>
    <cellStyle name="20% - Accent6 2 3 9 2 3 2" xfId="28659"/>
    <cellStyle name="20% - Accent6 2 3 9 2 3 3" xfId="37536"/>
    <cellStyle name="20% - Accent6 2 3 9 2 4" xfId="20234"/>
    <cellStyle name="20% - Accent6 2 3 9 2 4 2" xfId="30878"/>
    <cellStyle name="20% - Accent6 2 3 9 2 4 3" xfId="39755"/>
    <cellStyle name="20% - Accent6 2 3 9 2 5" xfId="24221"/>
    <cellStyle name="20% - Accent6 2 3 9 2 6" xfId="33098"/>
    <cellStyle name="20% - Accent6 2 3 9 3" xfId="12523"/>
    <cellStyle name="20% - Accent6 2 3 9 3 2" xfId="14877"/>
    <cellStyle name="20% - Accent6 2 3 9 3 2 2" xfId="25707"/>
    <cellStyle name="20% - Accent6 2 3 9 3 2 3" xfId="34584"/>
    <cellStyle name="20% - Accent6 2 3 9 3 3" xfId="17096"/>
    <cellStyle name="20% - Accent6 2 3 9 3 3 2" xfId="27926"/>
    <cellStyle name="20% - Accent6 2 3 9 3 3 3" xfId="36803"/>
    <cellStyle name="20% - Accent6 2 3 9 3 4" xfId="19501"/>
    <cellStyle name="20% - Accent6 2 3 9 3 4 2" xfId="30145"/>
    <cellStyle name="20% - Accent6 2 3 9 3 4 3" xfId="39022"/>
    <cellStyle name="20% - Accent6 2 3 9 3 5" xfId="23488"/>
    <cellStyle name="20% - Accent6 2 3 9 3 6" xfId="32365"/>
    <cellStyle name="20% - Accent6 2 3 9 4" xfId="14001"/>
    <cellStyle name="20% - Accent6 2 3 9 4 2" xfId="24964"/>
    <cellStyle name="20% - Accent6 2 3 9 4 3" xfId="33841"/>
    <cellStyle name="20% - Accent6 2 3 9 5" xfId="16353"/>
    <cellStyle name="20% - Accent6 2 3 9 5 2" xfId="27183"/>
    <cellStyle name="20% - Accent6 2 3 9 5 3" xfId="36060"/>
    <cellStyle name="20% - Accent6 2 3 9 6" xfId="18574"/>
    <cellStyle name="20% - Accent6 2 3 9 6 2" xfId="29402"/>
    <cellStyle name="20% - Accent6 2 3 9 6 3" xfId="38279"/>
    <cellStyle name="20% - Accent6 2 3 9 7" xfId="22745"/>
    <cellStyle name="20% - Accent6 2 3 9 8" xfId="31620"/>
    <cellStyle name="20% - Accent6 2 4" xfId="8968"/>
    <cellStyle name="20% - Accent6 2 4 10" xfId="13257"/>
    <cellStyle name="20% - Accent6 2 4 10 2" xfId="15611"/>
    <cellStyle name="20% - Accent6 2 4 10 2 2" xfId="26441"/>
    <cellStyle name="20% - Accent6 2 4 10 2 3" xfId="35318"/>
    <cellStyle name="20% - Accent6 2 4 10 3" xfId="17830"/>
    <cellStyle name="20% - Accent6 2 4 10 3 2" xfId="28660"/>
    <cellStyle name="20% - Accent6 2 4 10 3 3" xfId="37537"/>
    <cellStyle name="20% - Accent6 2 4 10 4" xfId="20235"/>
    <cellStyle name="20% - Accent6 2 4 10 4 2" xfId="30879"/>
    <cellStyle name="20% - Accent6 2 4 10 4 3" xfId="39756"/>
    <cellStyle name="20% - Accent6 2 4 10 5" xfId="24222"/>
    <cellStyle name="20% - Accent6 2 4 10 6" xfId="33099"/>
    <cellStyle name="20% - Accent6 2 4 11" xfId="12524"/>
    <cellStyle name="20% - Accent6 2 4 11 2" xfId="14878"/>
    <cellStyle name="20% - Accent6 2 4 11 2 2" xfId="25708"/>
    <cellStyle name="20% - Accent6 2 4 11 2 3" xfId="34585"/>
    <cellStyle name="20% - Accent6 2 4 11 3" xfId="17097"/>
    <cellStyle name="20% - Accent6 2 4 11 3 2" xfId="27927"/>
    <cellStyle name="20% - Accent6 2 4 11 3 3" xfId="36804"/>
    <cellStyle name="20% - Accent6 2 4 11 4" xfId="19502"/>
    <cellStyle name="20% - Accent6 2 4 11 4 2" xfId="30146"/>
    <cellStyle name="20% - Accent6 2 4 11 4 3" xfId="39023"/>
    <cellStyle name="20% - Accent6 2 4 11 5" xfId="23489"/>
    <cellStyle name="20% - Accent6 2 4 11 6" xfId="32366"/>
    <cellStyle name="20% - Accent6 2 4 12" xfId="14002"/>
    <cellStyle name="20% - Accent6 2 4 12 2" xfId="24965"/>
    <cellStyle name="20% - Accent6 2 4 12 3" xfId="33842"/>
    <cellStyle name="20% - Accent6 2 4 13" xfId="16354"/>
    <cellStyle name="20% - Accent6 2 4 13 2" xfId="27184"/>
    <cellStyle name="20% - Accent6 2 4 13 3" xfId="36061"/>
    <cellStyle name="20% - Accent6 2 4 14" xfId="18575"/>
    <cellStyle name="20% - Accent6 2 4 14 2" xfId="29403"/>
    <cellStyle name="20% - Accent6 2 4 14 3" xfId="38280"/>
    <cellStyle name="20% - Accent6 2 4 15" xfId="22746"/>
    <cellStyle name="20% - Accent6 2 4 16" xfId="31621"/>
    <cellStyle name="20% - Accent6 2 4 2" xfId="8969"/>
    <cellStyle name="20% - Accent6 2 4 2 2" xfId="13258"/>
    <cellStyle name="20% - Accent6 2 4 2 2 2" xfId="15612"/>
    <cellStyle name="20% - Accent6 2 4 2 2 2 2" xfId="26442"/>
    <cellStyle name="20% - Accent6 2 4 2 2 2 3" xfId="35319"/>
    <cellStyle name="20% - Accent6 2 4 2 2 3" xfId="17831"/>
    <cellStyle name="20% - Accent6 2 4 2 2 3 2" xfId="28661"/>
    <cellStyle name="20% - Accent6 2 4 2 2 3 3" xfId="37538"/>
    <cellStyle name="20% - Accent6 2 4 2 2 4" xfId="20236"/>
    <cellStyle name="20% - Accent6 2 4 2 2 4 2" xfId="30880"/>
    <cellStyle name="20% - Accent6 2 4 2 2 4 3" xfId="39757"/>
    <cellStyle name="20% - Accent6 2 4 2 2 5" xfId="24223"/>
    <cellStyle name="20% - Accent6 2 4 2 2 6" xfId="33100"/>
    <cellStyle name="20% - Accent6 2 4 2 3" xfId="12525"/>
    <cellStyle name="20% - Accent6 2 4 2 3 2" xfId="14879"/>
    <cellStyle name="20% - Accent6 2 4 2 3 2 2" xfId="25709"/>
    <cellStyle name="20% - Accent6 2 4 2 3 2 3" xfId="34586"/>
    <cellStyle name="20% - Accent6 2 4 2 3 3" xfId="17098"/>
    <cellStyle name="20% - Accent6 2 4 2 3 3 2" xfId="27928"/>
    <cellStyle name="20% - Accent6 2 4 2 3 3 3" xfId="36805"/>
    <cellStyle name="20% - Accent6 2 4 2 3 4" xfId="19503"/>
    <cellStyle name="20% - Accent6 2 4 2 3 4 2" xfId="30147"/>
    <cellStyle name="20% - Accent6 2 4 2 3 4 3" xfId="39024"/>
    <cellStyle name="20% - Accent6 2 4 2 3 5" xfId="23490"/>
    <cellStyle name="20% - Accent6 2 4 2 3 6" xfId="32367"/>
    <cellStyle name="20% - Accent6 2 4 2 4" xfId="14003"/>
    <cellStyle name="20% - Accent6 2 4 2 4 2" xfId="24966"/>
    <cellStyle name="20% - Accent6 2 4 2 4 3" xfId="33843"/>
    <cellStyle name="20% - Accent6 2 4 2 5" xfId="16355"/>
    <cellStyle name="20% - Accent6 2 4 2 5 2" xfId="27185"/>
    <cellStyle name="20% - Accent6 2 4 2 5 3" xfId="36062"/>
    <cellStyle name="20% - Accent6 2 4 2 6" xfId="18576"/>
    <cellStyle name="20% - Accent6 2 4 2 6 2" xfId="29404"/>
    <cellStyle name="20% - Accent6 2 4 2 6 3" xfId="38281"/>
    <cellStyle name="20% - Accent6 2 4 2 7" xfId="22747"/>
    <cellStyle name="20% - Accent6 2 4 2 8" xfId="31622"/>
    <cellStyle name="20% - Accent6 2 4 3" xfId="8970"/>
    <cellStyle name="20% - Accent6 2 4 3 2" xfId="13259"/>
    <cellStyle name="20% - Accent6 2 4 3 2 2" xfId="15613"/>
    <cellStyle name="20% - Accent6 2 4 3 2 2 2" xfId="26443"/>
    <cellStyle name="20% - Accent6 2 4 3 2 2 3" xfId="35320"/>
    <cellStyle name="20% - Accent6 2 4 3 2 3" xfId="17832"/>
    <cellStyle name="20% - Accent6 2 4 3 2 3 2" xfId="28662"/>
    <cellStyle name="20% - Accent6 2 4 3 2 3 3" xfId="37539"/>
    <cellStyle name="20% - Accent6 2 4 3 2 4" xfId="20237"/>
    <cellStyle name="20% - Accent6 2 4 3 2 4 2" xfId="30881"/>
    <cellStyle name="20% - Accent6 2 4 3 2 4 3" xfId="39758"/>
    <cellStyle name="20% - Accent6 2 4 3 2 5" xfId="24224"/>
    <cellStyle name="20% - Accent6 2 4 3 2 6" xfId="33101"/>
    <cellStyle name="20% - Accent6 2 4 3 3" xfId="12526"/>
    <cellStyle name="20% - Accent6 2 4 3 3 2" xfId="14880"/>
    <cellStyle name="20% - Accent6 2 4 3 3 2 2" xfId="25710"/>
    <cellStyle name="20% - Accent6 2 4 3 3 2 3" xfId="34587"/>
    <cellStyle name="20% - Accent6 2 4 3 3 3" xfId="17099"/>
    <cellStyle name="20% - Accent6 2 4 3 3 3 2" xfId="27929"/>
    <cellStyle name="20% - Accent6 2 4 3 3 3 3" xfId="36806"/>
    <cellStyle name="20% - Accent6 2 4 3 3 4" xfId="19504"/>
    <cellStyle name="20% - Accent6 2 4 3 3 4 2" xfId="30148"/>
    <cellStyle name="20% - Accent6 2 4 3 3 4 3" xfId="39025"/>
    <cellStyle name="20% - Accent6 2 4 3 3 5" xfId="23491"/>
    <cellStyle name="20% - Accent6 2 4 3 3 6" xfId="32368"/>
    <cellStyle name="20% - Accent6 2 4 3 4" xfId="14004"/>
    <cellStyle name="20% - Accent6 2 4 3 4 2" xfId="24967"/>
    <cellStyle name="20% - Accent6 2 4 3 4 3" xfId="33844"/>
    <cellStyle name="20% - Accent6 2 4 3 5" xfId="16356"/>
    <cellStyle name="20% - Accent6 2 4 3 5 2" xfId="27186"/>
    <cellStyle name="20% - Accent6 2 4 3 5 3" xfId="36063"/>
    <cellStyle name="20% - Accent6 2 4 3 6" xfId="18577"/>
    <cellStyle name="20% - Accent6 2 4 3 6 2" xfId="29405"/>
    <cellStyle name="20% - Accent6 2 4 3 6 3" xfId="38282"/>
    <cellStyle name="20% - Accent6 2 4 3 7" xfId="22748"/>
    <cellStyle name="20% - Accent6 2 4 3 8" xfId="31623"/>
    <cellStyle name="20% - Accent6 2 4 4" xfId="8971"/>
    <cellStyle name="20% - Accent6 2 4 4 2" xfId="13260"/>
    <cellStyle name="20% - Accent6 2 4 4 2 2" xfId="15614"/>
    <cellStyle name="20% - Accent6 2 4 4 2 2 2" xfId="26444"/>
    <cellStyle name="20% - Accent6 2 4 4 2 2 3" xfId="35321"/>
    <cellStyle name="20% - Accent6 2 4 4 2 3" xfId="17833"/>
    <cellStyle name="20% - Accent6 2 4 4 2 3 2" xfId="28663"/>
    <cellStyle name="20% - Accent6 2 4 4 2 3 3" xfId="37540"/>
    <cellStyle name="20% - Accent6 2 4 4 2 4" xfId="20238"/>
    <cellStyle name="20% - Accent6 2 4 4 2 4 2" xfId="30882"/>
    <cellStyle name="20% - Accent6 2 4 4 2 4 3" xfId="39759"/>
    <cellStyle name="20% - Accent6 2 4 4 2 5" xfId="24225"/>
    <cellStyle name="20% - Accent6 2 4 4 2 6" xfId="33102"/>
    <cellStyle name="20% - Accent6 2 4 4 3" xfId="12527"/>
    <cellStyle name="20% - Accent6 2 4 4 3 2" xfId="14881"/>
    <cellStyle name="20% - Accent6 2 4 4 3 2 2" xfId="25711"/>
    <cellStyle name="20% - Accent6 2 4 4 3 2 3" xfId="34588"/>
    <cellStyle name="20% - Accent6 2 4 4 3 3" xfId="17100"/>
    <cellStyle name="20% - Accent6 2 4 4 3 3 2" xfId="27930"/>
    <cellStyle name="20% - Accent6 2 4 4 3 3 3" xfId="36807"/>
    <cellStyle name="20% - Accent6 2 4 4 3 4" xfId="19505"/>
    <cellStyle name="20% - Accent6 2 4 4 3 4 2" xfId="30149"/>
    <cellStyle name="20% - Accent6 2 4 4 3 4 3" xfId="39026"/>
    <cellStyle name="20% - Accent6 2 4 4 3 5" xfId="23492"/>
    <cellStyle name="20% - Accent6 2 4 4 3 6" xfId="32369"/>
    <cellStyle name="20% - Accent6 2 4 4 4" xfId="14005"/>
    <cellStyle name="20% - Accent6 2 4 4 4 2" xfId="24968"/>
    <cellStyle name="20% - Accent6 2 4 4 4 3" xfId="33845"/>
    <cellStyle name="20% - Accent6 2 4 4 5" xfId="16357"/>
    <cellStyle name="20% - Accent6 2 4 4 5 2" xfId="27187"/>
    <cellStyle name="20% - Accent6 2 4 4 5 3" xfId="36064"/>
    <cellStyle name="20% - Accent6 2 4 4 6" xfId="18578"/>
    <cellStyle name="20% - Accent6 2 4 4 6 2" xfId="29406"/>
    <cellStyle name="20% - Accent6 2 4 4 6 3" xfId="38283"/>
    <cellStyle name="20% - Accent6 2 4 4 7" xfId="22749"/>
    <cellStyle name="20% - Accent6 2 4 4 8" xfId="31624"/>
    <cellStyle name="20% - Accent6 2 4 5" xfId="8972"/>
    <cellStyle name="20% - Accent6 2 4 5 2" xfId="13261"/>
    <cellStyle name="20% - Accent6 2 4 5 2 2" xfId="15615"/>
    <cellStyle name="20% - Accent6 2 4 5 2 2 2" xfId="26445"/>
    <cellStyle name="20% - Accent6 2 4 5 2 2 3" xfId="35322"/>
    <cellStyle name="20% - Accent6 2 4 5 2 3" xfId="17834"/>
    <cellStyle name="20% - Accent6 2 4 5 2 3 2" xfId="28664"/>
    <cellStyle name="20% - Accent6 2 4 5 2 3 3" xfId="37541"/>
    <cellStyle name="20% - Accent6 2 4 5 2 4" xfId="20239"/>
    <cellStyle name="20% - Accent6 2 4 5 2 4 2" xfId="30883"/>
    <cellStyle name="20% - Accent6 2 4 5 2 4 3" xfId="39760"/>
    <cellStyle name="20% - Accent6 2 4 5 2 5" xfId="24226"/>
    <cellStyle name="20% - Accent6 2 4 5 2 6" xfId="33103"/>
    <cellStyle name="20% - Accent6 2 4 5 3" xfId="12528"/>
    <cellStyle name="20% - Accent6 2 4 5 3 2" xfId="14882"/>
    <cellStyle name="20% - Accent6 2 4 5 3 2 2" xfId="25712"/>
    <cellStyle name="20% - Accent6 2 4 5 3 2 3" xfId="34589"/>
    <cellStyle name="20% - Accent6 2 4 5 3 3" xfId="17101"/>
    <cellStyle name="20% - Accent6 2 4 5 3 3 2" xfId="27931"/>
    <cellStyle name="20% - Accent6 2 4 5 3 3 3" xfId="36808"/>
    <cellStyle name="20% - Accent6 2 4 5 3 4" xfId="19506"/>
    <cellStyle name="20% - Accent6 2 4 5 3 4 2" xfId="30150"/>
    <cellStyle name="20% - Accent6 2 4 5 3 4 3" xfId="39027"/>
    <cellStyle name="20% - Accent6 2 4 5 3 5" xfId="23493"/>
    <cellStyle name="20% - Accent6 2 4 5 3 6" xfId="32370"/>
    <cellStyle name="20% - Accent6 2 4 5 4" xfId="14006"/>
    <cellStyle name="20% - Accent6 2 4 5 4 2" xfId="24969"/>
    <cellStyle name="20% - Accent6 2 4 5 4 3" xfId="33846"/>
    <cellStyle name="20% - Accent6 2 4 5 5" xfId="16358"/>
    <cellStyle name="20% - Accent6 2 4 5 5 2" xfId="27188"/>
    <cellStyle name="20% - Accent6 2 4 5 5 3" xfId="36065"/>
    <cellStyle name="20% - Accent6 2 4 5 6" xfId="18579"/>
    <cellStyle name="20% - Accent6 2 4 5 6 2" xfId="29407"/>
    <cellStyle name="20% - Accent6 2 4 5 6 3" xfId="38284"/>
    <cellStyle name="20% - Accent6 2 4 5 7" xfId="22750"/>
    <cellStyle name="20% - Accent6 2 4 5 8" xfId="31625"/>
    <cellStyle name="20% - Accent6 2 4 6" xfId="8973"/>
    <cellStyle name="20% - Accent6 2 4 6 2" xfId="13262"/>
    <cellStyle name="20% - Accent6 2 4 6 2 2" xfId="15616"/>
    <cellStyle name="20% - Accent6 2 4 6 2 2 2" xfId="26446"/>
    <cellStyle name="20% - Accent6 2 4 6 2 2 3" xfId="35323"/>
    <cellStyle name="20% - Accent6 2 4 6 2 3" xfId="17835"/>
    <cellStyle name="20% - Accent6 2 4 6 2 3 2" xfId="28665"/>
    <cellStyle name="20% - Accent6 2 4 6 2 3 3" xfId="37542"/>
    <cellStyle name="20% - Accent6 2 4 6 2 4" xfId="20240"/>
    <cellStyle name="20% - Accent6 2 4 6 2 4 2" xfId="30884"/>
    <cellStyle name="20% - Accent6 2 4 6 2 4 3" xfId="39761"/>
    <cellStyle name="20% - Accent6 2 4 6 2 5" xfId="24227"/>
    <cellStyle name="20% - Accent6 2 4 6 2 6" xfId="33104"/>
    <cellStyle name="20% - Accent6 2 4 6 3" xfId="12529"/>
    <cellStyle name="20% - Accent6 2 4 6 3 2" xfId="14883"/>
    <cellStyle name="20% - Accent6 2 4 6 3 2 2" xfId="25713"/>
    <cellStyle name="20% - Accent6 2 4 6 3 2 3" xfId="34590"/>
    <cellStyle name="20% - Accent6 2 4 6 3 3" xfId="17102"/>
    <cellStyle name="20% - Accent6 2 4 6 3 3 2" xfId="27932"/>
    <cellStyle name="20% - Accent6 2 4 6 3 3 3" xfId="36809"/>
    <cellStyle name="20% - Accent6 2 4 6 3 4" xfId="19507"/>
    <cellStyle name="20% - Accent6 2 4 6 3 4 2" xfId="30151"/>
    <cellStyle name="20% - Accent6 2 4 6 3 4 3" xfId="39028"/>
    <cellStyle name="20% - Accent6 2 4 6 3 5" xfId="23494"/>
    <cellStyle name="20% - Accent6 2 4 6 3 6" xfId="32371"/>
    <cellStyle name="20% - Accent6 2 4 6 4" xfId="14007"/>
    <cellStyle name="20% - Accent6 2 4 6 4 2" xfId="24970"/>
    <cellStyle name="20% - Accent6 2 4 6 4 3" xfId="33847"/>
    <cellStyle name="20% - Accent6 2 4 6 5" xfId="16359"/>
    <cellStyle name="20% - Accent6 2 4 6 5 2" xfId="27189"/>
    <cellStyle name="20% - Accent6 2 4 6 5 3" xfId="36066"/>
    <cellStyle name="20% - Accent6 2 4 6 6" xfId="18580"/>
    <cellStyle name="20% - Accent6 2 4 6 6 2" xfId="29408"/>
    <cellStyle name="20% - Accent6 2 4 6 6 3" xfId="38285"/>
    <cellStyle name="20% - Accent6 2 4 6 7" xfId="22751"/>
    <cellStyle name="20% - Accent6 2 4 6 8" xfId="31626"/>
    <cellStyle name="20% - Accent6 2 4 7" xfId="8974"/>
    <cellStyle name="20% - Accent6 2 4 7 2" xfId="13263"/>
    <cellStyle name="20% - Accent6 2 4 7 2 2" xfId="15617"/>
    <cellStyle name="20% - Accent6 2 4 7 2 2 2" xfId="26447"/>
    <cellStyle name="20% - Accent6 2 4 7 2 2 3" xfId="35324"/>
    <cellStyle name="20% - Accent6 2 4 7 2 3" xfId="17836"/>
    <cellStyle name="20% - Accent6 2 4 7 2 3 2" xfId="28666"/>
    <cellStyle name="20% - Accent6 2 4 7 2 3 3" xfId="37543"/>
    <cellStyle name="20% - Accent6 2 4 7 2 4" xfId="20241"/>
    <cellStyle name="20% - Accent6 2 4 7 2 4 2" xfId="30885"/>
    <cellStyle name="20% - Accent6 2 4 7 2 4 3" xfId="39762"/>
    <cellStyle name="20% - Accent6 2 4 7 2 5" xfId="24228"/>
    <cellStyle name="20% - Accent6 2 4 7 2 6" xfId="33105"/>
    <cellStyle name="20% - Accent6 2 4 7 3" xfId="12530"/>
    <cellStyle name="20% - Accent6 2 4 7 3 2" xfId="14884"/>
    <cellStyle name="20% - Accent6 2 4 7 3 2 2" xfId="25714"/>
    <cellStyle name="20% - Accent6 2 4 7 3 2 3" xfId="34591"/>
    <cellStyle name="20% - Accent6 2 4 7 3 3" xfId="17103"/>
    <cellStyle name="20% - Accent6 2 4 7 3 3 2" xfId="27933"/>
    <cellStyle name="20% - Accent6 2 4 7 3 3 3" xfId="36810"/>
    <cellStyle name="20% - Accent6 2 4 7 3 4" xfId="19508"/>
    <cellStyle name="20% - Accent6 2 4 7 3 4 2" xfId="30152"/>
    <cellStyle name="20% - Accent6 2 4 7 3 4 3" xfId="39029"/>
    <cellStyle name="20% - Accent6 2 4 7 3 5" xfId="23495"/>
    <cellStyle name="20% - Accent6 2 4 7 3 6" xfId="32372"/>
    <cellStyle name="20% - Accent6 2 4 7 4" xfId="14008"/>
    <cellStyle name="20% - Accent6 2 4 7 4 2" xfId="24971"/>
    <cellStyle name="20% - Accent6 2 4 7 4 3" xfId="33848"/>
    <cellStyle name="20% - Accent6 2 4 7 5" xfId="16360"/>
    <cellStyle name="20% - Accent6 2 4 7 5 2" xfId="27190"/>
    <cellStyle name="20% - Accent6 2 4 7 5 3" xfId="36067"/>
    <cellStyle name="20% - Accent6 2 4 7 6" xfId="18581"/>
    <cellStyle name="20% - Accent6 2 4 7 6 2" xfId="29409"/>
    <cellStyle name="20% - Accent6 2 4 7 6 3" xfId="38286"/>
    <cellStyle name="20% - Accent6 2 4 7 7" xfId="22752"/>
    <cellStyle name="20% - Accent6 2 4 7 8" xfId="31627"/>
    <cellStyle name="20% - Accent6 2 4 8" xfId="8975"/>
    <cellStyle name="20% - Accent6 2 4 8 2" xfId="13264"/>
    <cellStyle name="20% - Accent6 2 4 8 2 2" xfId="15618"/>
    <cellStyle name="20% - Accent6 2 4 8 2 2 2" xfId="26448"/>
    <cellStyle name="20% - Accent6 2 4 8 2 2 3" xfId="35325"/>
    <cellStyle name="20% - Accent6 2 4 8 2 3" xfId="17837"/>
    <cellStyle name="20% - Accent6 2 4 8 2 3 2" xfId="28667"/>
    <cellStyle name="20% - Accent6 2 4 8 2 3 3" xfId="37544"/>
    <cellStyle name="20% - Accent6 2 4 8 2 4" xfId="20242"/>
    <cellStyle name="20% - Accent6 2 4 8 2 4 2" xfId="30886"/>
    <cellStyle name="20% - Accent6 2 4 8 2 4 3" xfId="39763"/>
    <cellStyle name="20% - Accent6 2 4 8 2 5" xfId="24229"/>
    <cellStyle name="20% - Accent6 2 4 8 2 6" xfId="33106"/>
    <cellStyle name="20% - Accent6 2 4 8 3" xfId="12531"/>
    <cellStyle name="20% - Accent6 2 4 8 3 2" xfId="14885"/>
    <cellStyle name="20% - Accent6 2 4 8 3 2 2" xfId="25715"/>
    <cellStyle name="20% - Accent6 2 4 8 3 2 3" xfId="34592"/>
    <cellStyle name="20% - Accent6 2 4 8 3 3" xfId="17104"/>
    <cellStyle name="20% - Accent6 2 4 8 3 3 2" xfId="27934"/>
    <cellStyle name="20% - Accent6 2 4 8 3 3 3" xfId="36811"/>
    <cellStyle name="20% - Accent6 2 4 8 3 4" xfId="19509"/>
    <cellStyle name="20% - Accent6 2 4 8 3 4 2" xfId="30153"/>
    <cellStyle name="20% - Accent6 2 4 8 3 4 3" xfId="39030"/>
    <cellStyle name="20% - Accent6 2 4 8 3 5" xfId="23496"/>
    <cellStyle name="20% - Accent6 2 4 8 3 6" xfId="32373"/>
    <cellStyle name="20% - Accent6 2 4 8 4" xfId="14009"/>
    <cellStyle name="20% - Accent6 2 4 8 4 2" xfId="24972"/>
    <cellStyle name="20% - Accent6 2 4 8 4 3" xfId="33849"/>
    <cellStyle name="20% - Accent6 2 4 8 5" xfId="16361"/>
    <cellStyle name="20% - Accent6 2 4 8 5 2" xfId="27191"/>
    <cellStyle name="20% - Accent6 2 4 8 5 3" xfId="36068"/>
    <cellStyle name="20% - Accent6 2 4 8 6" xfId="18582"/>
    <cellStyle name="20% - Accent6 2 4 8 6 2" xfId="29410"/>
    <cellStyle name="20% - Accent6 2 4 8 6 3" xfId="38287"/>
    <cellStyle name="20% - Accent6 2 4 8 7" xfId="22753"/>
    <cellStyle name="20% - Accent6 2 4 8 8" xfId="31628"/>
    <cellStyle name="20% - Accent6 2 4 9" xfId="8976"/>
    <cellStyle name="20% - Accent6 2 4 9 2" xfId="13265"/>
    <cellStyle name="20% - Accent6 2 4 9 2 2" xfId="15619"/>
    <cellStyle name="20% - Accent6 2 4 9 2 2 2" xfId="26449"/>
    <cellStyle name="20% - Accent6 2 4 9 2 2 3" xfId="35326"/>
    <cellStyle name="20% - Accent6 2 4 9 2 3" xfId="17838"/>
    <cellStyle name="20% - Accent6 2 4 9 2 3 2" xfId="28668"/>
    <cellStyle name="20% - Accent6 2 4 9 2 3 3" xfId="37545"/>
    <cellStyle name="20% - Accent6 2 4 9 2 4" xfId="20243"/>
    <cellStyle name="20% - Accent6 2 4 9 2 4 2" xfId="30887"/>
    <cellStyle name="20% - Accent6 2 4 9 2 4 3" xfId="39764"/>
    <cellStyle name="20% - Accent6 2 4 9 2 5" xfId="24230"/>
    <cellStyle name="20% - Accent6 2 4 9 2 6" xfId="33107"/>
    <cellStyle name="20% - Accent6 2 4 9 3" xfId="12532"/>
    <cellStyle name="20% - Accent6 2 4 9 3 2" xfId="14886"/>
    <cellStyle name="20% - Accent6 2 4 9 3 2 2" xfId="25716"/>
    <cellStyle name="20% - Accent6 2 4 9 3 2 3" xfId="34593"/>
    <cellStyle name="20% - Accent6 2 4 9 3 3" xfId="17105"/>
    <cellStyle name="20% - Accent6 2 4 9 3 3 2" xfId="27935"/>
    <cellStyle name="20% - Accent6 2 4 9 3 3 3" xfId="36812"/>
    <cellStyle name="20% - Accent6 2 4 9 3 4" xfId="19510"/>
    <cellStyle name="20% - Accent6 2 4 9 3 4 2" xfId="30154"/>
    <cellStyle name="20% - Accent6 2 4 9 3 4 3" xfId="39031"/>
    <cellStyle name="20% - Accent6 2 4 9 3 5" xfId="23497"/>
    <cellStyle name="20% - Accent6 2 4 9 3 6" xfId="32374"/>
    <cellStyle name="20% - Accent6 2 4 9 4" xfId="14010"/>
    <cellStyle name="20% - Accent6 2 4 9 4 2" xfId="24973"/>
    <cellStyle name="20% - Accent6 2 4 9 4 3" xfId="33850"/>
    <cellStyle name="20% - Accent6 2 4 9 5" xfId="16362"/>
    <cellStyle name="20% - Accent6 2 4 9 5 2" xfId="27192"/>
    <cellStyle name="20% - Accent6 2 4 9 5 3" xfId="36069"/>
    <cellStyle name="20% - Accent6 2 4 9 6" xfId="18583"/>
    <cellStyle name="20% - Accent6 2 4 9 6 2" xfId="29411"/>
    <cellStyle name="20% - Accent6 2 4 9 6 3" xfId="38288"/>
    <cellStyle name="20% - Accent6 2 4 9 7" xfId="22754"/>
    <cellStyle name="20% - Accent6 2 4 9 8" xfId="31629"/>
    <cellStyle name="20% - Accent6 2 5" xfId="8977"/>
    <cellStyle name="20% - Accent6 2 5 10" xfId="13266"/>
    <cellStyle name="20% - Accent6 2 5 10 2" xfId="15620"/>
    <cellStyle name="20% - Accent6 2 5 10 2 2" xfId="26450"/>
    <cellStyle name="20% - Accent6 2 5 10 2 3" xfId="35327"/>
    <cellStyle name="20% - Accent6 2 5 10 3" xfId="17839"/>
    <cellStyle name="20% - Accent6 2 5 10 3 2" xfId="28669"/>
    <cellStyle name="20% - Accent6 2 5 10 3 3" xfId="37546"/>
    <cellStyle name="20% - Accent6 2 5 10 4" xfId="20244"/>
    <cellStyle name="20% - Accent6 2 5 10 4 2" xfId="30888"/>
    <cellStyle name="20% - Accent6 2 5 10 4 3" xfId="39765"/>
    <cellStyle name="20% - Accent6 2 5 10 5" xfId="24231"/>
    <cellStyle name="20% - Accent6 2 5 10 6" xfId="33108"/>
    <cellStyle name="20% - Accent6 2 5 11" xfId="12533"/>
    <cellStyle name="20% - Accent6 2 5 11 2" xfId="14887"/>
    <cellStyle name="20% - Accent6 2 5 11 2 2" xfId="25717"/>
    <cellStyle name="20% - Accent6 2 5 11 2 3" xfId="34594"/>
    <cellStyle name="20% - Accent6 2 5 11 3" xfId="17106"/>
    <cellStyle name="20% - Accent6 2 5 11 3 2" xfId="27936"/>
    <cellStyle name="20% - Accent6 2 5 11 3 3" xfId="36813"/>
    <cellStyle name="20% - Accent6 2 5 11 4" xfId="19511"/>
    <cellStyle name="20% - Accent6 2 5 11 4 2" xfId="30155"/>
    <cellStyle name="20% - Accent6 2 5 11 4 3" xfId="39032"/>
    <cellStyle name="20% - Accent6 2 5 11 5" xfId="23498"/>
    <cellStyle name="20% - Accent6 2 5 11 6" xfId="32375"/>
    <cellStyle name="20% - Accent6 2 5 12" xfId="14011"/>
    <cellStyle name="20% - Accent6 2 5 12 2" xfId="24974"/>
    <cellStyle name="20% - Accent6 2 5 12 3" xfId="33851"/>
    <cellStyle name="20% - Accent6 2 5 13" xfId="16363"/>
    <cellStyle name="20% - Accent6 2 5 13 2" xfId="27193"/>
    <cellStyle name="20% - Accent6 2 5 13 3" xfId="36070"/>
    <cellStyle name="20% - Accent6 2 5 14" xfId="18584"/>
    <cellStyle name="20% - Accent6 2 5 14 2" xfId="29412"/>
    <cellStyle name="20% - Accent6 2 5 14 3" xfId="38289"/>
    <cellStyle name="20% - Accent6 2 5 15" xfId="22755"/>
    <cellStyle name="20% - Accent6 2 5 16" xfId="31630"/>
    <cellStyle name="20% - Accent6 2 5 2" xfId="8978"/>
    <cellStyle name="20% - Accent6 2 5 2 2" xfId="13267"/>
    <cellStyle name="20% - Accent6 2 5 2 2 2" xfId="15621"/>
    <cellStyle name="20% - Accent6 2 5 2 2 2 2" xfId="26451"/>
    <cellStyle name="20% - Accent6 2 5 2 2 2 3" xfId="35328"/>
    <cellStyle name="20% - Accent6 2 5 2 2 3" xfId="17840"/>
    <cellStyle name="20% - Accent6 2 5 2 2 3 2" xfId="28670"/>
    <cellStyle name="20% - Accent6 2 5 2 2 3 3" xfId="37547"/>
    <cellStyle name="20% - Accent6 2 5 2 2 4" xfId="20245"/>
    <cellStyle name="20% - Accent6 2 5 2 2 4 2" xfId="30889"/>
    <cellStyle name="20% - Accent6 2 5 2 2 4 3" xfId="39766"/>
    <cellStyle name="20% - Accent6 2 5 2 2 5" xfId="24232"/>
    <cellStyle name="20% - Accent6 2 5 2 2 6" xfId="33109"/>
    <cellStyle name="20% - Accent6 2 5 2 3" xfId="12534"/>
    <cellStyle name="20% - Accent6 2 5 2 3 2" xfId="14888"/>
    <cellStyle name="20% - Accent6 2 5 2 3 2 2" xfId="25718"/>
    <cellStyle name="20% - Accent6 2 5 2 3 2 3" xfId="34595"/>
    <cellStyle name="20% - Accent6 2 5 2 3 3" xfId="17107"/>
    <cellStyle name="20% - Accent6 2 5 2 3 3 2" xfId="27937"/>
    <cellStyle name="20% - Accent6 2 5 2 3 3 3" xfId="36814"/>
    <cellStyle name="20% - Accent6 2 5 2 3 4" xfId="19512"/>
    <cellStyle name="20% - Accent6 2 5 2 3 4 2" xfId="30156"/>
    <cellStyle name="20% - Accent6 2 5 2 3 4 3" xfId="39033"/>
    <cellStyle name="20% - Accent6 2 5 2 3 5" xfId="23499"/>
    <cellStyle name="20% - Accent6 2 5 2 3 6" xfId="32376"/>
    <cellStyle name="20% - Accent6 2 5 2 4" xfId="14012"/>
    <cellStyle name="20% - Accent6 2 5 2 4 2" xfId="24975"/>
    <cellStyle name="20% - Accent6 2 5 2 4 3" xfId="33852"/>
    <cellStyle name="20% - Accent6 2 5 2 5" xfId="16364"/>
    <cellStyle name="20% - Accent6 2 5 2 5 2" xfId="27194"/>
    <cellStyle name="20% - Accent6 2 5 2 5 3" xfId="36071"/>
    <cellStyle name="20% - Accent6 2 5 2 6" xfId="18585"/>
    <cellStyle name="20% - Accent6 2 5 2 6 2" xfId="29413"/>
    <cellStyle name="20% - Accent6 2 5 2 6 3" xfId="38290"/>
    <cellStyle name="20% - Accent6 2 5 2 7" xfId="22756"/>
    <cellStyle name="20% - Accent6 2 5 2 8" xfId="31631"/>
    <cellStyle name="20% - Accent6 2 5 3" xfId="8979"/>
    <cellStyle name="20% - Accent6 2 5 3 2" xfId="13268"/>
    <cellStyle name="20% - Accent6 2 5 3 2 2" xfId="15622"/>
    <cellStyle name="20% - Accent6 2 5 3 2 2 2" xfId="26452"/>
    <cellStyle name="20% - Accent6 2 5 3 2 2 3" xfId="35329"/>
    <cellStyle name="20% - Accent6 2 5 3 2 3" xfId="17841"/>
    <cellStyle name="20% - Accent6 2 5 3 2 3 2" xfId="28671"/>
    <cellStyle name="20% - Accent6 2 5 3 2 3 3" xfId="37548"/>
    <cellStyle name="20% - Accent6 2 5 3 2 4" xfId="20246"/>
    <cellStyle name="20% - Accent6 2 5 3 2 4 2" xfId="30890"/>
    <cellStyle name="20% - Accent6 2 5 3 2 4 3" xfId="39767"/>
    <cellStyle name="20% - Accent6 2 5 3 2 5" xfId="24233"/>
    <cellStyle name="20% - Accent6 2 5 3 2 6" xfId="33110"/>
    <cellStyle name="20% - Accent6 2 5 3 3" xfId="12535"/>
    <cellStyle name="20% - Accent6 2 5 3 3 2" xfId="14889"/>
    <cellStyle name="20% - Accent6 2 5 3 3 2 2" xfId="25719"/>
    <cellStyle name="20% - Accent6 2 5 3 3 2 3" xfId="34596"/>
    <cellStyle name="20% - Accent6 2 5 3 3 3" xfId="17108"/>
    <cellStyle name="20% - Accent6 2 5 3 3 3 2" xfId="27938"/>
    <cellStyle name="20% - Accent6 2 5 3 3 3 3" xfId="36815"/>
    <cellStyle name="20% - Accent6 2 5 3 3 4" xfId="19513"/>
    <cellStyle name="20% - Accent6 2 5 3 3 4 2" xfId="30157"/>
    <cellStyle name="20% - Accent6 2 5 3 3 4 3" xfId="39034"/>
    <cellStyle name="20% - Accent6 2 5 3 3 5" xfId="23500"/>
    <cellStyle name="20% - Accent6 2 5 3 3 6" xfId="32377"/>
    <cellStyle name="20% - Accent6 2 5 3 4" xfId="14013"/>
    <cellStyle name="20% - Accent6 2 5 3 4 2" xfId="24976"/>
    <cellStyle name="20% - Accent6 2 5 3 4 3" xfId="33853"/>
    <cellStyle name="20% - Accent6 2 5 3 5" xfId="16365"/>
    <cellStyle name="20% - Accent6 2 5 3 5 2" xfId="27195"/>
    <cellStyle name="20% - Accent6 2 5 3 5 3" xfId="36072"/>
    <cellStyle name="20% - Accent6 2 5 3 6" xfId="18586"/>
    <cellStyle name="20% - Accent6 2 5 3 6 2" xfId="29414"/>
    <cellStyle name="20% - Accent6 2 5 3 6 3" xfId="38291"/>
    <cellStyle name="20% - Accent6 2 5 3 7" xfId="22757"/>
    <cellStyle name="20% - Accent6 2 5 3 8" xfId="31632"/>
    <cellStyle name="20% - Accent6 2 5 4" xfId="8980"/>
    <cellStyle name="20% - Accent6 2 5 4 2" xfId="13269"/>
    <cellStyle name="20% - Accent6 2 5 4 2 2" xfId="15623"/>
    <cellStyle name="20% - Accent6 2 5 4 2 2 2" xfId="26453"/>
    <cellStyle name="20% - Accent6 2 5 4 2 2 3" xfId="35330"/>
    <cellStyle name="20% - Accent6 2 5 4 2 3" xfId="17842"/>
    <cellStyle name="20% - Accent6 2 5 4 2 3 2" xfId="28672"/>
    <cellStyle name="20% - Accent6 2 5 4 2 3 3" xfId="37549"/>
    <cellStyle name="20% - Accent6 2 5 4 2 4" xfId="20247"/>
    <cellStyle name="20% - Accent6 2 5 4 2 4 2" xfId="30891"/>
    <cellStyle name="20% - Accent6 2 5 4 2 4 3" xfId="39768"/>
    <cellStyle name="20% - Accent6 2 5 4 2 5" xfId="24234"/>
    <cellStyle name="20% - Accent6 2 5 4 2 6" xfId="33111"/>
    <cellStyle name="20% - Accent6 2 5 4 3" xfId="12536"/>
    <cellStyle name="20% - Accent6 2 5 4 3 2" xfId="14890"/>
    <cellStyle name="20% - Accent6 2 5 4 3 2 2" xfId="25720"/>
    <cellStyle name="20% - Accent6 2 5 4 3 2 3" xfId="34597"/>
    <cellStyle name="20% - Accent6 2 5 4 3 3" xfId="17109"/>
    <cellStyle name="20% - Accent6 2 5 4 3 3 2" xfId="27939"/>
    <cellStyle name="20% - Accent6 2 5 4 3 3 3" xfId="36816"/>
    <cellStyle name="20% - Accent6 2 5 4 3 4" xfId="19514"/>
    <cellStyle name="20% - Accent6 2 5 4 3 4 2" xfId="30158"/>
    <cellStyle name="20% - Accent6 2 5 4 3 4 3" xfId="39035"/>
    <cellStyle name="20% - Accent6 2 5 4 3 5" xfId="23501"/>
    <cellStyle name="20% - Accent6 2 5 4 3 6" xfId="32378"/>
    <cellStyle name="20% - Accent6 2 5 4 4" xfId="14014"/>
    <cellStyle name="20% - Accent6 2 5 4 4 2" xfId="24977"/>
    <cellStyle name="20% - Accent6 2 5 4 4 3" xfId="33854"/>
    <cellStyle name="20% - Accent6 2 5 4 5" xfId="16366"/>
    <cellStyle name="20% - Accent6 2 5 4 5 2" xfId="27196"/>
    <cellStyle name="20% - Accent6 2 5 4 5 3" xfId="36073"/>
    <cellStyle name="20% - Accent6 2 5 4 6" xfId="18587"/>
    <cellStyle name="20% - Accent6 2 5 4 6 2" xfId="29415"/>
    <cellStyle name="20% - Accent6 2 5 4 6 3" xfId="38292"/>
    <cellStyle name="20% - Accent6 2 5 4 7" xfId="22758"/>
    <cellStyle name="20% - Accent6 2 5 4 8" xfId="31633"/>
    <cellStyle name="20% - Accent6 2 5 5" xfId="8981"/>
    <cellStyle name="20% - Accent6 2 5 5 2" xfId="13270"/>
    <cellStyle name="20% - Accent6 2 5 5 2 2" xfId="15624"/>
    <cellStyle name="20% - Accent6 2 5 5 2 2 2" xfId="26454"/>
    <cellStyle name="20% - Accent6 2 5 5 2 2 3" xfId="35331"/>
    <cellStyle name="20% - Accent6 2 5 5 2 3" xfId="17843"/>
    <cellStyle name="20% - Accent6 2 5 5 2 3 2" xfId="28673"/>
    <cellStyle name="20% - Accent6 2 5 5 2 3 3" xfId="37550"/>
    <cellStyle name="20% - Accent6 2 5 5 2 4" xfId="20248"/>
    <cellStyle name="20% - Accent6 2 5 5 2 4 2" xfId="30892"/>
    <cellStyle name="20% - Accent6 2 5 5 2 4 3" xfId="39769"/>
    <cellStyle name="20% - Accent6 2 5 5 2 5" xfId="24235"/>
    <cellStyle name="20% - Accent6 2 5 5 2 6" xfId="33112"/>
    <cellStyle name="20% - Accent6 2 5 5 3" xfId="12537"/>
    <cellStyle name="20% - Accent6 2 5 5 3 2" xfId="14891"/>
    <cellStyle name="20% - Accent6 2 5 5 3 2 2" xfId="25721"/>
    <cellStyle name="20% - Accent6 2 5 5 3 2 3" xfId="34598"/>
    <cellStyle name="20% - Accent6 2 5 5 3 3" xfId="17110"/>
    <cellStyle name="20% - Accent6 2 5 5 3 3 2" xfId="27940"/>
    <cellStyle name="20% - Accent6 2 5 5 3 3 3" xfId="36817"/>
    <cellStyle name="20% - Accent6 2 5 5 3 4" xfId="19515"/>
    <cellStyle name="20% - Accent6 2 5 5 3 4 2" xfId="30159"/>
    <cellStyle name="20% - Accent6 2 5 5 3 4 3" xfId="39036"/>
    <cellStyle name="20% - Accent6 2 5 5 3 5" xfId="23502"/>
    <cellStyle name="20% - Accent6 2 5 5 3 6" xfId="32379"/>
    <cellStyle name="20% - Accent6 2 5 5 4" xfId="14015"/>
    <cellStyle name="20% - Accent6 2 5 5 4 2" xfId="24978"/>
    <cellStyle name="20% - Accent6 2 5 5 4 3" xfId="33855"/>
    <cellStyle name="20% - Accent6 2 5 5 5" xfId="16367"/>
    <cellStyle name="20% - Accent6 2 5 5 5 2" xfId="27197"/>
    <cellStyle name="20% - Accent6 2 5 5 5 3" xfId="36074"/>
    <cellStyle name="20% - Accent6 2 5 5 6" xfId="18588"/>
    <cellStyle name="20% - Accent6 2 5 5 6 2" xfId="29416"/>
    <cellStyle name="20% - Accent6 2 5 5 6 3" xfId="38293"/>
    <cellStyle name="20% - Accent6 2 5 5 7" xfId="22759"/>
    <cellStyle name="20% - Accent6 2 5 5 8" xfId="31634"/>
    <cellStyle name="20% - Accent6 2 5 6" xfId="8982"/>
    <cellStyle name="20% - Accent6 2 5 6 2" xfId="13271"/>
    <cellStyle name="20% - Accent6 2 5 6 2 2" xfId="15625"/>
    <cellStyle name="20% - Accent6 2 5 6 2 2 2" xfId="26455"/>
    <cellStyle name="20% - Accent6 2 5 6 2 2 3" xfId="35332"/>
    <cellStyle name="20% - Accent6 2 5 6 2 3" xfId="17844"/>
    <cellStyle name="20% - Accent6 2 5 6 2 3 2" xfId="28674"/>
    <cellStyle name="20% - Accent6 2 5 6 2 3 3" xfId="37551"/>
    <cellStyle name="20% - Accent6 2 5 6 2 4" xfId="20249"/>
    <cellStyle name="20% - Accent6 2 5 6 2 4 2" xfId="30893"/>
    <cellStyle name="20% - Accent6 2 5 6 2 4 3" xfId="39770"/>
    <cellStyle name="20% - Accent6 2 5 6 2 5" xfId="24236"/>
    <cellStyle name="20% - Accent6 2 5 6 2 6" xfId="33113"/>
    <cellStyle name="20% - Accent6 2 5 6 3" xfId="12538"/>
    <cellStyle name="20% - Accent6 2 5 6 3 2" xfId="14892"/>
    <cellStyle name="20% - Accent6 2 5 6 3 2 2" xfId="25722"/>
    <cellStyle name="20% - Accent6 2 5 6 3 2 3" xfId="34599"/>
    <cellStyle name="20% - Accent6 2 5 6 3 3" xfId="17111"/>
    <cellStyle name="20% - Accent6 2 5 6 3 3 2" xfId="27941"/>
    <cellStyle name="20% - Accent6 2 5 6 3 3 3" xfId="36818"/>
    <cellStyle name="20% - Accent6 2 5 6 3 4" xfId="19516"/>
    <cellStyle name="20% - Accent6 2 5 6 3 4 2" xfId="30160"/>
    <cellStyle name="20% - Accent6 2 5 6 3 4 3" xfId="39037"/>
    <cellStyle name="20% - Accent6 2 5 6 3 5" xfId="23503"/>
    <cellStyle name="20% - Accent6 2 5 6 3 6" xfId="32380"/>
    <cellStyle name="20% - Accent6 2 5 6 4" xfId="14016"/>
    <cellStyle name="20% - Accent6 2 5 6 4 2" xfId="24979"/>
    <cellStyle name="20% - Accent6 2 5 6 4 3" xfId="33856"/>
    <cellStyle name="20% - Accent6 2 5 6 5" xfId="16368"/>
    <cellStyle name="20% - Accent6 2 5 6 5 2" xfId="27198"/>
    <cellStyle name="20% - Accent6 2 5 6 5 3" xfId="36075"/>
    <cellStyle name="20% - Accent6 2 5 6 6" xfId="18589"/>
    <cellStyle name="20% - Accent6 2 5 6 6 2" xfId="29417"/>
    <cellStyle name="20% - Accent6 2 5 6 6 3" xfId="38294"/>
    <cellStyle name="20% - Accent6 2 5 6 7" xfId="22760"/>
    <cellStyle name="20% - Accent6 2 5 6 8" xfId="31635"/>
    <cellStyle name="20% - Accent6 2 5 7" xfId="8983"/>
    <cellStyle name="20% - Accent6 2 5 7 2" xfId="13272"/>
    <cellStyle name="20% - Accent6 2 5 7 2 2" xfId="15626"/>
    <cellStyle name="20% - Accent6 2 5 7 2 2 2" xfId="26456"/>
    <cellStyle name="20% - Accent6 2 5 7 2 2 3" xfId="35333"/>
    <cellStyle name="20% - Accent6 2 5 7 2 3" xfId="17845"/>
    <cellStyle name="20% - Accent6 2 5 7 2 3 2" xfId="28675"/>
    <cellStyle name="20% - Accent6 2 5 7 2 3 3" xfId="37552"/>
    <cellStyle name="20% - Accent6 2 5 7 2 4" xfId="20250"/>
    <cellStyle name="20% - Accent6 2 5 7 2 4 2" xfId="30894"/>
    <cellStyle name="20% - Accent6 2 5 7 2 4 3" xfId="39771"/>
    <cellStyle name="20% - Accent6 2 5 7 2 5" xfId="24237"/>
    <cellStyle name="20% - Accent6 2 5 7 2 6" xfId="33114"/>
    <cellStyle name="20% - Accent6 2 5 7 3" xfId="12539"/>
    <cellStyle name="20% - Accent6 2 5 7 3 2" xfId="14893"/>
    <cellStyle name="20% - Accent6 2 5 7 3 2 2" xfId="25723"/>
    <cellStyle name="20% - Accent6 2 5 7 3 2 3" xfId="34600"/>
    <cellStyle name="20% - Accent6 2 5 7 3 3" xfId="17112"/>
    <cellStyle name="20% - Accent6 2 5 7 3 3 2" xfId="27942"/>
    <cellStyle name="20% - Accent6 2 5 7 3 3 3" xfId="36819"/>
    <cellStyle name="20% - Accent6 2 5 7 3 4" xfId="19517"/>
    <cellStyle name="20% - Accent6 2 5 7 3 4 2" xfId="30161"/>
    <cellStyle name="20% - Accent6 2 5 7 3 4 3" xfId="39038"/>
    <cellStyle name="20% - Accent6 2 5 7 3 5" xfId="23504"/>
    <cellStyle name="20% - Accent6 2 5 7 3 6" xfId="32381"/>
    <cellStyle name="20% - Accent6 2 5 7 4" xfId="14017"/>
    <cellStyle name="20% - Accent6 2 5 7 4 2" xfId="24980"/>
    <cellStyle name="20% - Accent6 2 5 7 4 3" xfId="33857"/>
    <cellStyle name="20% - Accent6 2 5 7 5" xfId="16369"/>
    <cellStyle name="20% - Accent6 2 5 7 5 2" xfId="27199"/>
    <cellStyle name="20% - Accent6 2 5 7 5 3" xfId="36076"/>
    <cellStyle name="20% - Accent6 2 5 7 6" xfId="18590"/>
    <cellStyle name="20% - Accent6 2 5 7 6 2" xfId="29418"/>
    <cellStyle name="20% - Accent6 2 5 7 6 3" xfId="38295"/>
    <cellStyle name="20% - Accent6 2 5 7 7" xfId="22761"/>
    <cellStyle name="20% - Accent6 2 5 7 8" xfId="31636"/>
    <cellStyle name="20% - Accent6 2 5 8" xfId="8984"/>
    <cellStyle name="20% - Accent6 2 5 8 2" xfId="13273"/>
    <cellStyle name="20% - Accent6 2 5 8 2 2" xfId="15627"/>
    <cellStyle name="20% - Accent6 2 5 8 2 2 2" xfId="26457"/>
    <cellStyle name="20% - Accent6 2 5 8 2 2 3" xfId="35334"/>
    <cellStyle name="20% - Accent6 2 5 8 2 3" xfId="17846"/>
    <cellStyle name="20% - Accent6 2 5 8 2 3 2" xfId="28676"/>
    <cellStyle name="20% - Accent6 2 5 8 2 3 3" xfId="37553"/>
    <cellStyle name="20% - Accent6 2 5 8 2 4" xfId="20251"/>
    <cellStyle name="20% - Accent6 2 5 8 2 4 2" xfId="30895"/>
    <cellStyle name="20% - Accent6 2 5 8 2 4 3" xfId="39772"/>
    <cellStyle name="20% - Accent6 2 5 8 2 5" xfId="24238"/>
    <cellStyle name="20% - Accent6 2 5 8 2 6" xfId="33115"/>
    <cellStyle name="20% - Accent6 2 5 8 3" xfId="12540"/>
    <cellStyle name="20% - Accent6 2 5 8 3 2" xfId="14894"/>
    <cellStyle name="20% - Accent6 2 5 8 3 2 2" xfId="25724"/>
    <cellStyle name="20% - Accent6 2 5 8 3 2 3" xfId="34601"/>
    <cellStyle name="20% - Accent6 2 5 8 3 3" xfId="17113"/>
    <cellStyle name="20% - Accent6 2 5 8 3 3 2" xfId="27943"/>
    <cellStyle name="20% - Accent6 2 5 8 3 3 3" xfId="36820"/>
    <cellStyle name="20% - Accent6 2 5 8 3 4" xfId="19518"/>
    <cellStyle name="20% - Accent6 2 5 8 3 4 2" xfId="30162"/>
    <cellStyle name="20% - Accent6 2 5 8 3 4 3" xfId="39039"/>
    <cellStyle name="20% - Accent6 2 5 8 3 5" xfId="23505"/>
    <cellStyle name="20% - Accent6 2 5 8 3 6" xfId="32382"/>
    <cellStyle name="20% - Accent6 2 5 8 4" xfId="14018"/>
    <cellStyle name="20% - Accent6 2 5 8 4 2" xfId="24981"/>
    <cellStyle name="20% - Accent6 2 5 8 4 3" xfId="33858"/>
    <cellStyle name="20% - Accent6 2 5 8 5" xfId="16370"/>
    <cellStyle name="20% - Accent6 2 5 8 5 2" xfId="27200"/>
    <cellStyle name="20% - Accent6 2 5 8 5 3" xfId="36077"/>
    <cellStyle name="20% - Accent6 2 5 8 6" xfId="18591"/>
    <cellStyle name="20% - Accent6 2 5 8 6 2" xfId="29419"/>
    <cellStyle name="20% - Accent6 2 5 8 6 3" xfId="38296"/>
    <cellStyle name="20% - Accent6 2 5 8 7" xfId="22762"/>
    <cellStyle name="20% - Accent6 2 5 8 8" xfId="31637"/>
    <cellStyle name="20% - Accent6 2 5 9" xfId="8985"/>
    <cellStyle name="20% - Accent6 2 5 9 2" xfId="13274"/>
    <cellStyle name="20% - Accent6 2 5 9 2 2" xfId="15628"/>
    <cellStyle name="20% - Accent6 2 5 9 2 2 2" xfId="26458"/>
    <cellStyle name="20% - Accent6 2 5 9 2 2 3" xfId="35335"/>
    <cellStyle name="20% - Accent6 2 5 9 2 3" xfId="17847"/>
    <cellStyle name="20% - Accent6 2 5 9 2 3 2" xfId="28677"/>
    <cellStyle name="20% - Accent6 2 5 9 2 3 3" xfId="37554"/>
    <cellStyle name="20% - Accent6 2 5 9 2 4" xfId="20252"/>
    <cellStyle name="20% - Accent6 2 5 9 2 4 2" xfId="30896"/>
    <cellStyle name="20% - Accent6 2 5 9 2 4 3" xfId="39773"/>
    <cellStyle name="20% - Accent6 2 5 9 2 5" xfId="24239"/>
    <cellStyle name="20% - Accent6 2 5 9 2 6" xfId="33116"/>
    <cellStyle name="20% - Accent6 2 5 9 3" xfId="12541"/>
    <cellStyle name="20% - Accent6 2 5 9 3 2" xfId="14895"/>
    <cellStyle name="20% - Accent6 2 5 9 3 2 2" xfId="25725"/>
    <cellStyle name="20% - Accent6 2 5 9 3 2 3" xfId="34602"/>
    <cellStyle name="20% - Accent6 2 5 9 3 3" xfId="17114"/>
    <cellStyle name="20% - Accent6 2 5 9 3 3 2" xfId="27944"/>
    <cellStyle name="20% - Accent6 2 5 9 3 3 3" xfId="36821"/>
    <cellStyle name="20% - Accent6 2 5 9 3 4" xfId="19519"/>
    <cellStyle name="20% - Accent6 2 5 9 3 4 2" xfId="30163"/>
    <cellStyle name="20% - Accent6 2 5 9 3 4 3" xfId="39040"/>
    <cellStyle name="20% - Accent6 2 5 9 3 5" xfId="23506"/>
    <cellStyle name="20% - Accent6 2 5 9 3 6" xfId="32383"/>
    <cellStyle name="20% - Accent6 2 5 9 4" xfId="14019"/>
    <cellStyle name="20% - Accent6 2 5 9 4 2" xfId="24982"/>
    <cellStyle name="20% - Accent6 2 5 9 4 3" xfId="33859"/>
    <cellStyle name="20% - Accent6 2 5 9 5" xfId="16371"/>
    <cellStyle name="20% - Accent6 2 5 9 5 2" xfId="27201"/>
    <cellStyle name="20% - Accent6 2 5 9 5 3" xfId="36078"/>
    <cellStyle name="20% - Accent6 2 5 9 6" xfId="18592"/>
    <cellStyle name="20% - Accent6 2 5 9 6 2" xfId="29420"/>
    <cellStyle name="20% - Accent6 2 5 9 6 3" xfId="38297"/>
    <cellStyle name="20% - Accent6 2 5 9 7" xfId="22763"/>
    <cellStyle name="20% - Accent6 2 5 9 8" xfId="31638"/>
    <cellStyle name="20% - Accent6 2 6" xfId="8986"/>
    <cellStyle name="20% - Accent6 2 6 2" xfId="13275"/>
    <cellStyle name="20% - Accent6 2 6 2 2" xfId="15629"/>
    <cellStyle name="20% - Accent6 2 6 2 2 2" xfId="26459"/>
    <cellStyle name="20% - Accent6 2 6 2 2 3" xfId="35336"/>
    <cellStyle name="20% - Accent6 2 6 2 3" xfId="17848"/>
    <cellStyle name="20% - Accent6 2 6 2 3 2" xfId="28678"/>
    <cellStyle name="20% - Accent6 2 6 2 3 3" xfId="37555"/>
    <cellStyle name="20% - Accent6 2 6 2 4" xfId="20253"/>
    <cellStyle name="20% - Accent6 2 6 2 4 2" xfId="30897"/>
    <cellStyle name="20% - Accent6 2 6 2 4 3" xfId="39774"/>
    <cellStyle name="20% - Accent6 2 6 2 5" xfId="24240"/>
    <cellStyle name="20% - Accent6 2 6 2 6" xfId="33117"/>
    <cellStyle name="20% - Accent6 2 6 3" xfId="12542"/>
    <cellStyle name="20% - Accent6 2 6 3 2" xfId="14896"/>
    <cellStyle name="20% - Accent6 2 6 3 2 2" xfId="25726"/>
    <cellStyle name="20% - Accent6 2 6 3 2 3" xfId="34603"/>
    <cellStyle name="20% - Accent6 2 6 3 3" xfId="17115"/>
    <cellStyle name="20% - Accent6 2 6 3 3 2" xfId="27945"/>
    <cellStyle name="20% - Accent6 2 6 3 3 3" xfId="36822"/>
    <cellStyle name="20% - Accent6 2 6 3 4" xfId="19520"/>
    <cellStyle name="20% - Accent6 2 6 3 4 2" xfId="30164"/>
    <cellStyle name="20% - Accent6 2 6 3 4 3" xfId="39041"/>
    <cellStyle name="20% - Accent6 2 6 3 5" xfId="23507"/>
    <cellStyle name="20% - Accent6 2 6 3 6" xfId="32384"/>
    <cellStyle name="20% - Accent6 2 6 4" xfId="14020"/>
    <cellStyle name="20% - Accent6 2 6 4 2" xfId="24983"/>
    <cellStyle name="20% - Accent6 2 6 4 3" xfId="33860"/>
    <cellStyle name="20% - Accent6 2 6 5" xfId="16372"/>
    <cellStyle name="20% - Accent6 2 6 5 2" xfId="27202"/>
    <cellStyle name="20% - Accent6 2 6 5 3" xfId="36079"/>
    <cellStyle name="20% - Accent6 2 6 6" xfId="18593"/>
    <cellStyle name="20% - Accent6 2 6 6 2" xfId="29421"/>
    <cellStyle name="20% - Accent6 2 6 6 3" xfId="38298"/>
    <cellStyle name="20% - Accent6 2 6 7" xfId="22764"/>
    <cellStyle name="20% - Accent6 2 6 8" xfId="31639"/>
    <cellStyle name="20% - Accent6 2 7" xfId="8987"/>
    <cellStyle name="20% - Accent6 2 7 2" xfId="13276"/>
    <cellStyle name="20% - Accent6 2 7 2 2" xfId="15630"/>
    <cellStyle name="20% - Accent6 2 7 2 2 2" xfId="26460"/>
    <cellStyle name="20% - Accent6 2 7 2 2 3" xfId="35337"/>
    <cellStyle name="20% - Accent6 2 7 2 3" xfId="17849"/>
    <cellStyle name="20% - Accent6 2 7 2 3 2" xfId="28679"/>
    <cellStyle name="20% - Accent6 2 7 2 3 3" xfId="37556"/>
    <cellStyle name="20% - Accent6 2 7 2 4" xfId="20254"/>
    <cellStyle name="20% - Accent6 2 7 2 4 2" xfId="30898"/>
    <cellStyle name="20% - Accent6 2 7 2 4 3" xfId="39775"/>
    <cellStyle name="20% - Accent6 2 7 2 5" xfId="24241"/>
    <cellStyle name="20% - Accent6 2 7 2 6" xfId="33118"/>
    <cellStyle name="20% - Accent6 2 7 3" xfId="12543"/>
    <cellStyle name="20% - Accent6 2 7 3 2" xfId="14897"/>
    <cellStyle name="20% - Accent6 2 7 3 2 2" xfId="25727"/>
    <cellStyle name="20% - Accent6 2 7 3 2 3" xfId="34604"/>
    <cellStyle name="20% - Accent6 2 7 3 3" xfId="17116"/>
    <cellStyle name="20% - Accent6 2 7 3 3 2" xfId="27946"/>
    <cellStyle name="20% - Accent6 2 7 3 3 3" xfId="36823"/>
    <cellStyle name="20% - Accent6 2 7 3 4" xfId="19521"/>
    <cellStyle name="20% - Accent6 2 7 3 4 2" xfId="30165"/>
    <cellStyle name="20% - Accent6 2 7 3 4 3" xfId="39042"/>
    <cellStyle name="20% - Accent6 2 7 3 5" xfId="23508"/>
    <cellStyle name="20% - Accent6 2 7 3 6" xfId="32385"/>
    <cellStyle name="20% - Accent6 2 7 4" xfId="14021"/>
    <cellStyle name="20% - Accent6 2 7 4 2" xfId="24984"/>
    <cellStyle name="20% - Accent6 2 7 4 3" xfId="33861"/>
    <cellStyle name="20% - Accent6 2 7 5" xfId="16373"/>
    <cellStyle name="20% - Accent6 2 7 5 2" xfId="27203"/>
    <cellStyle name="20% - Accent6 2 7 5 3" xfId="36080"/>
    <cellStyle name="20% - Accent6 2 7 6" xfId="18594"/>
    <cellStyle name="20% - Accent6 2 7 6 2" xfId="29422"/>
    <cellStyle name="20% - Accent6 2 7 6 3" xfId="38299"/>
    <cellStyle name="20% - Accent6 2 7 7" xfId="22765"/>
    <cellStyle name="20% - Accent6 2 7 8" xfId="31640"/>
    <cellStyle name="20% - Accent6 2 8" xfId="8988"/>
    <cellStyle name="20% - Accent6 2 8 2" xfId="13277"/>
    <cellStyle name="20% - Accent6 2 8 2 2" xfId="15631"/>
    <cellStyle name="20% - Accent6 2 8 2 2 2" xfId="26461"/>
    <cellStyle name="20% - Accent6 2 8 2 2 3" xfId="35338"/>
    <cellStyle name="20% - Accent6 2 8 2 3" xfId="17850"/>
    <cellStyle name="20% - Accent6 2 8 2 3 2" xfId="28680"/>
    <cellStyle name="20% - Accent6 2 8 2 3 3" xfId="37557"/>
    <cellStyle name="20% - Accent6 2 8 2 4" xfId="20255"/>
    <cellStyle name="20% - Accent6 2 8 2 4 2" xfId="30899"/>
    <cellStyle name="20% - Accent6 2 8 2 4 3" xfId="39776"/>
    <cellStyle name="20% - Accent6 2 8 2 5" xfId="24242"/>
    <cellStyle name="20% - Accent6 2 8 2 6" xfId="33119"/>
    <cellStyle name="20% - Accent6 2 8 3" xfId="12544"/>
    <cellStyle name="20% - Accent6 2 8 3 2" xfId="14898"/>
    <cellStyle name="20% - Accent6 2 8 3 2 2" xfId="25728"/>
    <cellStyle name="20% - Accent6 2 8 3 2 3" xfId="34605"/>
    <cellStyle name="20% - Accent6 2 8 3 3" xfId="17117"/>
    <cellStyle name="20% - Accent6 2 8 3 3 2" xfId="27947"/>
    <cellStyle name="20% - Accent6 2 8 3 3 3" xfId="36824"/>
    <cellStyle name="20% - Accent6 2 8 3 4" xfId="19522"/>
    <cellStyle name="20% - Accent6 2 8 3 4 2" xfId="30166"/>
    <cellStyle name="20% - Accent6 2 8 3 4 3" xfId="39043"/>
    <cellStyle name="20% - Accent6 2 8 3 5" xfId="23509"/>
    <cellStyle name="20% - Accent6 2 8 3 6" xfId="32386"/>
    <cellStyle name="20% - Accent6 2 8 4" xfId="14022"/>
    <cellStyle name="20% - Accent6 2 8 4 2" xfId="24985"/>
    <cellStyle name="20% - Accent6 2 8 4 3" xfId="33862"/>
    <cellStyle name="20% - Accent6 2 8 5" xfId="16374"/>
    <cellStyle name="20% - Accent6 2 8 5 2" xfId="27204"/>
    <cellStyle name="20% - Accent6 2 8 5 3" xfId="36081"/>
    <cellStyle name="20% - Accent6 2 8 6" xfId="18595"/>
    <cellStyle name="20% - Accent6 2 8 6 2" xfId="29423"/>
    <cellStyle name="20% - Accent6 2 8 6 3" xfId="38300"/>
    <cellStyle name="20% - Accent6 2 8 7" xfId="22766"/>
    <cellStyle name="20% - Accent6 2 8 8" xfId="31641"/>
    <cellStyle name="20% - Accent6 2 9" xfId="8989"/>
    <cellStyle name="20% - Accent6 2 9 2" xfId="13278"/>
    <cellStyle name="20% - Accent6 2 9 2 2" xfId="15632"/>
    <cellStyle name="20% - Accent6 2 9 2 2 2" xfId="26462"/>
    <cellStyle name="20% - Accent6 2 9 2 2 3" xfId="35339"/>
    <cellStyle name="20% - Accent6 2 9 2 3" xfId="17851"/>
    <cellStyle name="20% - Accent6 2 9 2 3 2" xfId="28681"/>
    <cellStyle name="20% - Accent6 2 9 2 3 3" xfId="37558"/>
    <cellStyle name="20% - Accent6 2 9 2 4" xfId="20256"/>
    <cellStyle name="20% - Accent6 2 9 2 4 2" xfId="30900"/>
    <cellStyle name="20% - Accent6 2 9 2 4 3" xfId="39777"/>
    <cellStyle name="20% - Accent6 2 9 2 5" xfId="24243"/>
    <cellStyle name="20% - Accent6 2 9 2 6" xfId="33120"/>
    <cellStyle name="20% - Accent6 2 9 3" xfId="12545"/>
    <cellStyle name="20% - Accent6 2 9 3 2" xfId="14899"/>
    <cellStyle name="20% - Accent6 2 9 3 2 2" xfId="25729"/>
    <cellStyle name="20% - Accent6 2 9 3 2 3" xfId="34606"/>
    <cellStyle name="20% - Accent6 2 9 3 3" xfId="17118"/>
    <cellStyle name="20% - Accent6 2 9 3 3 2" xfId="27948"/>
    <cellStyle name="20% - Accent6 2 9 3 3 3" xfId="36825"/>
    <cellStyle name="20% - Accent6 2 9 3 4" xfId="19523"/>
    <cellStyle name="20% - Accent6 2 9 3 4 2" xfId="30167"/>
    <cellStyle name="20% - Accent6 2 9 3 4 3" xfId="39044"/>
    <cellStyle name="20% - Accent6 2 9 3 5" xfId="23510"/>
    <cellStyle name="20% - Accent6 2 9 3 6" xfId="32387"/>
    <cellStyle name="20% - Accent6 2 9 4" xfId="14023"/>
    <cellStyle name="20% - Accent6 2 9 4 2" xfId="24986"/>
    <cellStyle name="20% - Accent6 2 9 4 3" xfId="33863"/>
    <cellStyle name="20% - Accent6 2 9 5" xfId="16375"/>
    <cellStyle name="20% - Accent6 2 9 5 2" xfId="27205"/>
    <cellStyle name="20% - Accent6 2 9 5 3" xfId="36082"/>
    <cellStyle name="20% - Accent6 2 9 6" xfId="18596"/>
    <cellStyle name="20% - Accent6 2 9 6 2" xfId="29424"/>
    <cellStyle name="20% - Accent6 2 9 6 3" xfId="38301"/>
    <cellStyle name="20% - Accent6 2 9 7" xfId="22767"/>
    <cellStyle name="20% - Accent6 2 9 8" xfId="31642"/>
    <cellStyle name="20% - Accent6 20" xfId="8990"/>
    <cellStyle name="20% - Accent6 21" xfId="8991"/>
    <cellStyle name="20% - Accent6 22" xfId="8992"/>
    <cellStyle name="20% - Accent6 23" xfId="8993"/>
    <cellStyle name="20% - Accent6 24" xfId="8994"/>
    <cellStyle name="20% - Accent6 25" xfId="8995"/>
    <cellStyle name="20% - Accent6 26" xfId="8996"/>
    <cellStyle name="20% - Accent6 27" xfId="8997"/>
    <cellStyle name="20% - Accent6 3" xfId="42"/>
    <cellStyle name="20% - Accent6 3 10" xfId="8999"/>
    <cellStyle name="20% - Accent6 3 11" xfId="8998"/>
    <cellStyle name="20% - Accent6 3 2" xfId="9000"/>
    <cellStyle name="20% - Accent6 3 2 2" xfId="13279"/>
    <cellStyle name="20% - Accent6 3 2 2 2" xfId="15633"/>
    <cellStyle name="20% - Accent6 3 2 2 2 2" xfId="26463"/>
    <cellStyle name="20% - Accent6 3 2 2 2 3" xfId="35340"/>
    <cellStyle name="20% - Accent6 3 2 2 3" xfId="17852"/>
    <cellStyle name="20% - Accent6 3 2 2 3 2" xfId="28682"/>
    <cellStyle name="20% - Accent6 3 2 2 3 3" xfId="37559"/>
    <cellStyle name="20% - Accent6 3 2 2 4" xfId="20257"/>
    <cellStyle name="20% - Accent6 3 2 2 4 2" xfId="30901"/>
    <cellStyle name="20% - Accent6 3 2 2 4 3" xfId="39778"/>
    <cellStyle name="20% - Accent6 3 2 2 5" xfId="24244"/>
    <cellStyle name="20% - Accent6 3 2 2 6" xfId="33121"/>
    <cellStyle name="20% - Accent6 3 2 3" xfId="12546"/>
    <cellStyle name="20% - Accent6 3 2 3 2" xfId="14900"/>
    <cellStyle name="20% - Accent6 3 2 3 2 2" xfId="25730"/>
    <cellStyle name="20% - Accent6 3 2 3 2 3" xfId="34607"/>
    <cellStyle name="20% - Accent6 3 2 3 3" xfId="17119"/>
    <cellStyle name="20% - Accent6 3 2 3 3 2" xfId="27949"/>
    <cellStyle name="20% - Accent6 3 2 3 3 3" xfId="36826"/>
    <cellStyle name="20% - Accent6 3 2 3 4" xfId="19524"/>
    <cellStyle name="20% - Accent6 3 2 3 4 2" xfId="30168"/>
    <cellStyle name="20% - Accent6 3 2 3 4 3" xfId="39045"/>
    <cellStyle name="20% - Accent6 3 2 3 5" xfId="23511"/>
    <cellStyle name="20% - Accent6 3 2 3 6" xfId="32388"/>
    <cellStyle name="20% - Accent6 3 2 4" xfId="14024"/>
    <cellStyle name="20% - Accent6 3 2 4 2" xfId="24987"/>
    <cellStyle name="20% - Accent6 3 2 4 3" xfId="33864"/>
    <cellStyle name="20% - Accent6 3 2 5" xfId="16376"/>
    <cellStyle name="20% - Accent6 3 2 5 2" xfId="27206"/>
    <cellStyle name="20% - Accent6 3 2 5 3" xfId="36083"/>
    <cellStyle name="20% - Accent6 3 2 6" xfId="18597"/>
    <cellStyle name="20% - Accent6 3 2 6 2" xfId="29425"/>
    <cellStyle name="20% - Accent6 3 2 6 3" xfId="38302"/>
    <cellStyle name="20% - Accent6 3 2 7" xfId="22768"/>
    <cellStyle name="20% - Accent6 3 2 8" xfId="31643"/>
    <cellStyle name="20% - Accent6 3 3" xfId="9001"/>
    <cellStyle name="20% - Accent6 3 3 2" xfId="13280"/>
    <cellStyle name="20% - Accent6 3 3 2 2" xfId="15634"/>
    <cellStyle name="20% - Accent6 3 3 2 2 2" xfId="26464"/>
    <cellStyle name="20% - Accent6 3 3 2 2 3" xfId="35341"/>
    <cellStyle name="20% - Accent6 3 3 2 3" xfId="17853"/>
    <cellStyle name="20% - Accent6 3 3 2 3 2" xfId="28683"/>
    <cellStyle name="20% - Accent6 3 3 2 3 3" xfId="37560"/>
    <cellStyle name="20% - Accent6 3 3 2 4" xfId="20258"/>
    <cellStyle name="20% - Accent6 3 3 2 4 2" xfId="30902"/>
    <cellStyle name="20% - Accent6 3 3 2 4 3" xfId="39779"/>
    <cellStyle name="20% - Accent6 3 3 2 5" xfId="24245"/>
    <cellStyle name="20% - Accent6 3 3 2 6" xfId="33122"/>
    <cellStyle name="20% - Accent6 3 3 3" xfId="12547"/>
    <cellStyle name="20% - Accent6 3 3 3 2" xfId="14901"/>
    <cellStyle name="20% - Accent6 3 3 3 2 2" xfId="25731"/>
    <cellStyle name="20% - Accent6 3 3 3 2 3" xfId="34608"/>
    <cellStyle name="20% - Accent6 3 3 3 3" xfId="17120"/>
    <cellStyle name="20% - Accent6 3 3 3 3 2" xfId="27950"/>
    <cellStyle name="20% - Accent6 3 3 3 3 3" xfId="36827"/>
    <cellStyle name="20% - Accent6 3 3 3 4" xfId="19525"/>
    <cellStyle name="20% - Accent6 3 3 3 4 2" xfId="30169"/>
    <cellStyle name="20% - Accent6 3 3 3 4 3" xfId="39046"/>
    <cellStyle name="20% - Accent6 3 3 3 5" xfId="23512"/>
    <cellStyle name="20% - Accent6 3 3 3 6" xfId="32389"/>
    <cellStyle name="20% - Accent6 3 3 4" xfId="14025"/>
    <cellStyle name="20% - Accent6 3 3 4 2" xfId="24988"/>
    <cellStyle name="20% - Accent6 3 3 4 3" xfId="33865"/>
    <cellStyle name="20% - Accent6 3 3 5" xfId="16377"/>
    <cellStyle name="20% - Accent6 3 3 5 2" xfId="27207"/>
    <cellStyle name="20% - Accent6 3 3 5 3" xfId="36084"/>
    <cellStyle name="20% - Accent6 3 3 6" xfId="18598"/>
    <cellStyle name="20% - Accent6 3 3 6 2" xfId="29426"/>
    <cellStyle name="20% - Accent6 3 3 6 3" xfId="38303"/>
    <cellStyle name="20% - Accent6 3 3 7" xfId="22769"/>
    <cellStyle name="20% - Accent6 3 3 8" xfId="31644"/>
    <cellStyle name="20% - Accent6 3 4" xfId="9002"/>
    <cellStyle name="20% - Accent6 3 4 2" xfId="13281"/>
    <cellStyle name="20% - Accent6 3 4 2 2" xfId="15635"/>
    <cellStyle name="20% - Accent6 3 4 2 2 2" xfId="26465"/>
    <cellStyle name="20% - Accent6 3 4 2 2 3" xfId="35342"/>
    <cellStyle name="20% - Accent6 3 4 2 3" xfId="17854"/>
    <cellStyle name="20% - Accent6 3 4 2 3 2" xfId="28684"/>
    <cellStyle name="20% - Accent6 3 4 2 3 3" xfId="37561"/>
    <cellStyle name="20% - Accent6 3 4 2 4" xfId="20259"/>
    <cellStyle name="20% - Accent6 3 4 2 4 2" xfId="30903"/>
    <cellStyle name="20% - Accent6 3 4 2 4 3" xfId="39780"/>
    <cellStyle name="20% - Accent6 3 4 2 5" xfId="24246"/>
    <cellStyle name="20% - Accent6 3 4 2 6" xfId="33123"/>
    <cellStyle name="20% - Accent6 3 4 3" xfId="12548"/>
    <cellStyle name="20% - Accent6 3 4 3 2" xfId="14902"/>
    <cellStyle name="20% - Accent6 3 4 3 2 2" xfId="25732"/>
    <cellStyle name="20% - Accent6 3 4 3 2 3" xfId="34609"/>
    <cellStyle name="20% - Accent6 3 4 3 3" xfId="17121"/>
    <cellStyle name="20% - Accent6 3 4 3 3 2" xfId="27951"/>
    <cellStyle name="20% - Accent6 3 4 3 3 3" xfId="36828"/>
    <cellStyle name="20% - Accent6 3 4 3 4" xfId="19526"/>
    <cellStyle name="20% - Accent6 3 4 3 4 2" xfId="30170"/>
    <cellStyle name="20% - Accent6 3 4 3 4 3" xfId="39047"/>
    <cellStyle name="20% - Accent6 3 4 3 5" xfId="23513"/>
    <cellStyle name="20% - Accent6 3 4 3 6" xfId="32390"/>
    <cellStyle name="20% - Accent6 3 4 4" xfId="14026"/>
    <cellStyle name="20% - Accent6 3 4 4 2" xfId="24989"/>
    <cellStyle name="20% - Accent6 3 4 4 3" xfId="33866"/>
    <cellStyle name="20% - Accent6 3 4 5" xfId="16378"/>
    <cellStyle name="20% - Accent6 3 4 5 2" xfId="27208"/>
    <cellStyle name="20% - Accent6 3 4 5 3" xfId="36085"/>
    <cellStyle name="20% - Accent6 3 4 6" xfId="18599"/>
    <cellStyle name="20% - Accent6 3 4 6 2" xfId="29427"/>
    <cellStyle name="20% - Accent6 3 4 6 3" xfId="38304"/>
    <cellStyle name="20% - Accent6 3 4 7" xfId="22770"/>
    <cellStyle name="20% - Accent6 3 4 8" xfId="31645"/>
    <cellStyle name="20% - Accent6 3 5" xfId="9003"/>
    <cellStyle name="20% - Accent6 3 5 2" xfId="13282"/>
    <cellStyle name="20% - Accent6 3 5 2 2" xfId="15636"/>
    <cellStyle name="20% - Accent6 3 5 2 2 2" xfId="26466"/>
    <cellStyle name="20% - Accent6 3 5 2 2 3" xfId="35343"/>
    <cellStyle name="20% - Accent6 3 5 2 3" xfId="17855"/>
    <cellStyle name="20% - Accent6 3 5 2 3 2" xfId="28685"/>
    <cellStyle name="20% - Accent6 3 5 2 3 3" xfId="37562"/>
    <cellStyle name="20% - Accent6 3 5 2 4" xfId="20260"/>
    <cellStyle name="20% - Accent6 3 5 2 4 2" xfId="30904"/>
    <cellStyle name="20% - Accent6 3 5 2 4 3" xfId="39781"/>
    <cellStyle name="20% - Accent6 3 5 2 5" xfId="24247"/>
    <cellStyle name="20% - Accent6 3 5 2 6" xfId="33124"/>
    <cellStyle name="20% - Accent6 3 5 3" xfId="12549"/>
    <cellStyle name="20% - Accent6 3 5 3 2" xfId="14903"/>
    <cellStyle name="20% - Accent6 3 5 3 2 2" xfId="25733"/>
    <cellStyle name="20% - Accent6 3 5 3 2 3" xfId="34610"/>
    <cellStyle name="20% - Accent6 3 5 3 3" xfId="17122"/>
    <cellStyle name="20% - Accent6 3 5 3 3 2" xfId="27952"/>
    <cellStyle name="20% - Accent6 3 5 3 3 3" xfId="36829"/>
    <cellStyle name="20% - Accent6 3 5 3 4" xfId="19527"/>
    <cellStyle name="20% - Accent6 3 5 3 4 2" xfId="30171"/>
    <cellStyle name="20% - Accent6 3 5 3 4 3" xfId="39048"/>
    <cellStyle name="20% - Accent6 3 5 3 5" xfId="23514"/>
    <cellStyle name="20% - Accent6 3 5 3 6" xfId="32391"/>
    <cellStyle name="20% - Accent6 3 5 4" xfId="14027"/>
    <cellStyle name="20% - Accent6 3 5 4 2" xfId="24990"/>
    <cellStyle name="20% - Accent6 3 5 4 3" xfId="33867"/>
    <cellStyle name="20% - Accent6 3 5 5" xfId="16379"/>
    <cellStyle name="20% - Accent6 3 5 5 2" xfId="27209"/>
    <cellStyle name="20% - Accent6 3 5 5 3" xfId="36086"/>
    <cellStyle name="20% - Accent6 3 5 6" xfId="18600"/>
    <cellStyle name="20% - Accent6 3 5 6 2" xfId="29428"/>
    <cellStyle name="20% - Accent6 3 5 6 3" xfId="38305"/>
    <cellStyle name="20% - Accent6 3 5 7" xfId="22771"/>
    <cellStyle name="20% - Accent6 3 5 8" xfId="31646"/>
    <cellStyle name="20% - Accent6 3 6" xfId="9004"/>
    <cellStyle name="20% - Accent6 3 7" xfId="9005"/>
    <cellStyle name="20% - Accent6 3 8" xfId="9006"/>
    <cellStyle name="20% - Accent6 3 9" xfId="9007"/>
    <cellStyle name="20% - Accent6 4" xfId="9008"/>
    <cellStyle name="20% - Accent6 4 2" xfId="9009"/>
    <cellStyle name="20% - Accent6 4 3" xfId="9010"/>
    <cellStyle name="20% - Accent6 4 4" xfId="9011"/>
    <cellStyle name="20% - Accent6 4 5" xfId="9012"/>
    <cellStyle name="20% - Accent6 4 6" xfId="9013"/>
    <cellStyle name="20% - Accent6 5" xfId="9014"/>
    <cellStyle name="20% - Accent6 5 2" xfId="9015"/>
    <cellStyle name="20% - Accent6 5 3" xfId="9016"/>
    <cellStyle name="20% - Accent6 5 4" xfId="9017"/>
    <cellStyle name="20% - Accent6 5 5" xfId="9018"/>
    <cellStyle name="20% - Accent6 5 6" xfId="9019"/>
    <cellStyle name="20% - Accent6 6" xfId="9020"/>
    <cellStyle name="20% - Accent6 6 2" xfId="9021"/>
    <cellStyle name="20% - Accent6 6 3" xfId="9022"/>
    <cellStyle name="20% - Accent6 6 4" xfId="9023"/>
    <cellStyle name="20% - Accent6 6 5" xfId="9024"/>
    <cellStyle name="20% - Accent6 6 6" xfId="9025"/>
    <cellStyle name="20% - Accent6 7" xfId="9026"/>
    <cellStyle name="20% - Accent6 7 10" xfId="16380"/>
    <cellStyle name="20% - Accent6 7 10 2" xfId="27210"/>
    <cellStyle name="20% - Accent6 7 10 3" xfId="36087"/>
    <cellStyle name="20% - Accent6 7 11" xfId="18601"/>
    <cellStyle name="20% - Accent6 7 11 2" xfId="29429"/>
    <cellStyle name="20% - Accent6 7 11 3" xfId="38306"/>
    <cellStyle name="20% - Accent6 7 12" xfId="22772"/>
    <cellStyle name="20% - Accent6 7 13" xfId="31647"/>
    <cellStyle name="20% - Accent6 7 2" xfId="9027"/>
    <cellStyle name="20% - Accent6 7 3" xfId="9028"/>
    <cellStyle name="20% - Accent6 7 4" xfId="9029"/>
    <cellStyle name="20% - Accent6 7 5" xfId="9030"/>
    <cellStyle name="20% - Accent6 7 6" xfId="9031"/>
    <cellStyle name="20% - Accent6 7 7" xfId="13283"/>
    <cellStyle name="20% - Accent6 7 7 2" xfId="15637"/>
    <cellStyle name="20% - Accent6 7 7 2 2" xfId="26467"/>
    <cellStyle name="20% - Accent6 7 7 2 3" xfId="35344"/>
    <cellStyle name="20% - Accent6 7 7 3" xfId="17856"/>
    <cellStyle name="20% - Accent6 7 7 3 2" xfId="28686"/>
    <cellStyle name="20% - Accent6 7 7 3 3" xfId="37563"/>
    <cellStyle name="20% - Accent6 7 7 4" xfId="20261"/>
    <cellStyle name="20% - Accent6 7 7 4 2" xfId="30905"/>
    <cellStyle name="20% - Accent6 7 7 4 3" xfId="39782"/>
    <cellStyle name="20% - Accent6 7 7 5" xfId="24248"/>
    <cellStyle name="20% - Accent6 7 7 6" xfId="33125"/>
    <cellStyle name="20% - Accent6 7 8" xfId="12550"/>
    <cellStyle name="20% - Accent6 7 8 2" xfId="14904"/>
    <cellStyle name="20% - Accent6 7 8 2 2" xfId="25734"/>
    <cellStyle name="20% - Accent6 7 8 2 3" xfId="34611"/>
    <cellStyle name="20% - Accent6 7 8 3" xfId="17123"/>
    <cellStyle name="20% - Accent6 7 8 3 2" xfId="27953"/>
    <cellStyle name="20% - Accent6 7 8 3 3" xfId="36830"/>
    <cellStyle name="20% - Accent6 7 8 4" xfId="19528"/>
    <cellStyle name="20% - Accent6 7 8 4 2" xfId="30172"/>
    <cellStyle name="20% - Accent6 7 8 4 3" xfId="39049"/>
    <cellStyle name="20% - Accent6 7 8 5" xfId="23515"/>
    <cellStyle name="20% - Accent6 7 8 6" xfId="32392"/>
    <cellStyle name="20% - Accent6 7 9" xfId="14028"/>
    <cellStyle name="20% - Accent6 7 9 2" xfId="24991"/>
    <cellStyle name="20% - Accent6 7 9 3" xfId="33868"/>
    <cellStyle name="20% - Accent6 8" xfId="9032"/>
    <cellStyle name="20% - Accent6 8 2" xfId="9033"/>
    <cellStyle name="20% - Accent6 8 3" xfId="9034"/>
    <cellStyle name="20% - Accent6 8 4" xfId="9035"/>
    <cellStyle name="20% - Accent6 8 5" xfId="9036"/>
    <cellStyle name="20% - Accent6 8 6" xfId="9037"/>
    <cellStyle name="20% - Accent6 9" xfId="9038"/>
    <cellStyle name="20% - Accent6 9 2" xfId="9039"/>
    <cellStyle name="20% - Accent6 9 3" xfId="9040"/>
    <cellStyle name="20% - Accent6 9 4" xfId="9041"/>
    <cellStyle name="20% - Accent6 9 5" xfId="9042"/>
    <cellStyle name="20% - Akzent1" xfId="43"/>
    <cellStyle name="20% - Akzent1 2" xfId="44"/>
    <cellStyle name="20% - Akzent2" xfId="45"/>
    <cellStyle name="20% - Akzent2 2" xfId="46"/>
    <cellStyle name="20% - Akzent3" xfId="47"/>
    <cellStyle name="20% - Akzent3 2" xfId="48"/>
    <cellStyle name="20% - Akzent4" xfId="49"/>
    <cellStyle name="20% - Akzent4 2" xfId="50"/>
    <cellStyle name="20% - Akzent5" xfId="51"/>
    <cellStyle name="20% - Akzent5 2" xfId="52"/>
    <cellStyle name="20% - Akzent6" xfId="53"/>
    <cellStyle name="20% - Akzent6 2" xfId="54"/>
    <cellStyle name="40 % - Accent1" xfId="55"/>
    <cellStyle name="40 % - Accent1 2" xfId="56"/>
    <cellStyle name="40 % - Accent2" xfId="57"/>
    <cellStyle name="40 % - Accent2 2" xfId="58"/>
    <cellStyle name="40 % - Accent3" xfId="59"/>
    <cellStyle name="40 % - Accent3 2" xfId="60"/>
    <cellStyle name="40 % - Accent4" xfId="61"/>
    <cellStyle name="40 % - Accent4 2" xfId="62"/>
    <cellStyle name="40 % - Accent5" xfId="63"/>
    <cellStyle name="40 % - Accent5 2" xfId="64"/>
    <cellStyle name="40 % - Accent6" xfId="65"/>
    <cellStyle name="40 % - Accent6 2" xfId="66"/>
    <cellStyle name="40% - Accent1 10" xfId="9043"/>
    <cellStyle name="40% - Accent1 10 2" xfId="9044"/>
    <cellStyle name="40% - Accent1 10 3" xfId="9045"/>
    <cellStyle name="40% - Accent1 10 4" xfId="9046"/>
    <cellStyle name="40% - Accent1 10 5" xfId="9047"/>
    <cellStyle name="40% - Accent1 11" xfId="9048"/>
    <cellStyle name="40% - Accent1 11 2" xfId="9049"/>
    <cellStyle name="40% - Accent1 11 3" xfId="9050"/>
    <cellStyle name="40% - Accent1 11 4" xfId="9051"/>
    <cellStyle name="40% - Accent1 11 5" xfId="9052"/>
    <cellStyle name="40% - Accent1 12" xfId="9053"/>
    <cellStyle name="40% - Accent1 12 2" xfId="9054"/>
    <cellStyle name="40% - Accent1 12 3" xfId="9055"/>
    <cellStyle name="40% - Accent1 12 4" xfId="9056"/>
    <cellStyle name="40% - Accent1 12 5" xfId="9057"/>
    <cellStyle name="40% - Accent1 13" xfId="9058"/>
    <cellStyle name="40% - Accent1 14" xfId="9059"/>
    <cellStyle name="40% - Accent1 15" xfId="9060"/>
    <cellStyle name="40% - Accent1 16" xfId="9061"/>
    <cellStyle name="40% - Accent1 17" xfId="9062"/>
    <cellStyle name="40% - Accent1 18" xfId="9063"/>
    <cellStyle name="40% - Accent1 19" xfId="9064"/>
    <cellStyle name="40% - Accent1 2" xfId="67"/>
    <cellStyle name="40% - Accent1 2 10" xfId="9066"/>
    <cellStyle name="40% - Accent1 2 10 2" xfId="13284"/>
    <cellStyle name="40% - Accent1 2 10 2 2" xfId="15638"/>
    <cellStyle name="40% - Accent1 2 10 2 2 2" xfId="26468"/>
    <cellStyle name="40% - Accent1 2 10 2 2 3" xfId="35345"/>
    <cellStyle name="40% - Accent1 2 10 2 3" xfId="17857"/>
    <cellStyle name="40% - Accent1 2 10 2 3 2" xfId="28687"/>
    <cellStyle name="40% - Accent1 2 10 2 3 3" xfId="37564"/>
    <cellStyle name="40% - Accent1 2 10 2 4" xfId="20262"/>
    <cellStyle name="40% - Accent1 2 10 2 4 2" xfId="30906"/>
    <cellStyle name="40% - Accent1 2 10 2 4 3" xfId="39783"/>
    <cellStyle name="40% - Accent1 2 10 2 5" xfId="24249"/>
    <cellStyle name="40% - Accent1 2 10 2 6" xfId="33126"/>
    <cellStyle name="40% - Accent1 2 10 3" xfId="12551"/>
    <cellStyle name="40% - Accent1 2 10 3 2" xfId="14905"/>
    <cellStyle name="40% - Accent1 2 10 3 2 2" xfId="25735"/>
    <cellStyle name="40% - Accent1 2 10 3 2 3" xfId="34612"/>
    <cellStyle name="40% - Accent1 2 10 3 3" xfId="17124"/>
    <cellStyle name="40% - Accent1 2 10 3 3 2" xfId="27954"/>
    <cellStyle name="40% - Accent1 2 10 3 3 3" xfId="36831"/>
    <cellStyle name="40% - Accent1 2 10 3 4" xfId="19529"/>
    <cellStyle name="40% - Accent1 2 10 3 4 2" xfId="30173"/>
    <cellStyle name="40% - Accent1 2 10 3 4 3" xfId="39050"/>
    <cellStyle name="40% - Accent1 2 10 3 5" xfId="23516"/>
    <cellStyle name="40% - Accent1 2 10 3 6" xfId="32393"/>
    <cellStyle name="40% - Accent1 2 10 4" xfId="14029"/>
    <cellStyle name="40% - Accent1 2 10 4 2" xfId="24992"/>
    <cellStyle name="40% - Accent1 2 10 4 3" xfId="33869"/>
    <cellStyle name="40% - Accent1 2 10 5" xfId="16381"/>
    <cellStyle name="40% - Accent1 2 10 5 2" xfId="27211"/>
    <cellStyle name="40% - Accent1 2 10 5 3" xfId="36088"/>
    <cellStyle name="40% - Accent1 2 10 6" xfId="18602"/>
    <cellStyle name="40% - Accent1 2 10 6 2" xfId="29430"/>
    <cellStyle name="40% - Accent1 2 10 6 3" xfId="38307"/>
    <cellStyle name="40% - Accent1 2 10 7" xfId="22773"/>
    <cellStyle name="40% - Accent1 2 10 8" xfId="31648"/>
    <cellStyle name="40% - Accent1 2 11" xfId="9067"/>
    <cellStyle name="40% - Accent1 2 11 2" xfId="9068"/>
    <cellStyle name="40% - Accent1 2 11 2 2" xfId="13285"/>
    <cellStyle name="40% - Accent1 2 11 2 2 2" xfId="15639"/>
    <cellStyle name="40% - Accent1 2 11 2 2 2 2" xfId="26469"/>
    <cellStyle name="40% - Accent1 2 11 2 2 2 3" xfId="35346"/>
    <cellStyle name="40% - Accent1 2 11 2 2 3" xfId="17858"/>
    <cellStyle name="40% - Accent1 2 11 2 2 3 2" xfId="28688"/>
    <cellStyle name="40% - Accent1 2 11 2 2 3 3" xfId="37565"/>
    <cellStyle name="40% - Accent1 2 11 2 2 4" xfId="20263"/>
    <cellStyle name="40% - Accent1 2 11 2 2 4 2" xfId="30907"/>
    <cellStyle name="40% - Accent1 2 11 2 2 4 3" xfId="39784"/>
    <cellStyle name="40% - Accent1 2 11 2 2 5" xfId="24250"/>
    <cellStyle name="40% - Accent1 2 11 2 2 6" xfId="33127"/>
    <cellStyle name="40% - Accent1 2 11 2 3" xfId="12552"/>
    <cellStyle name="40% - Accent1 2 11 2 3 2" xfId="14906"/>
    <cellStyle name="40% - Accent1 2 11 2 3 2 2" xfId="25736"/>
    <cellStyle name="40% - Accent1 2 11 2 3 2 3" xfId="34613"/>
    <cellStyle name="40% - Accent1 2 11 2 3 3" xfId="17125"/>
    <cellStyle name="40% - Accent1 2 11 2 3 3 2" xfId="27955"/>
    <cellStyle name="40% - Accent1 2 11 2 3 3 3" xfId="36832"/>
    <cellStyle name="40% - Accent1 2 11 2 3 4" xfId="19530"/>
    <cellStyle name="40% - Accent1 2 11 2 3 4 2" xfId="30174"/>
    <cellStyle name="40% - Accent1 2 11 2 3 4 3" xfId="39051"/>
    <cellStyle name="40% - Accent1 2 11 2 3 5" xfId="23517"/>
    <cellStyle name="40% - Accent1 2 11 2 3 6" xfId="32394"/>
    <cellStyle name="40% - Accent1 2 11 2 4" xfId="14030"/>
    <cellStyle name="40% - Accent1 2 11 2 4 2" xfId="24993"/>
    <cellStyle name="40% - Accent1 2 11 2 4 3" xfId="33870"/>
    <cellStyle name="40% - Accent1 2 11 2 5" xfId="16382"/>
    <cellStyle name="40% - Accent1 2 11 2 5 2" xfId="27212"/>
    <cellStyle name="40% - Accent1 2 11 2 5 3" xfId="36089"/>
    <cellStyle name="40% - Accent1 2 11 2 6" xfId="18603"/>
    <cellStyle name="40% - Accent1 2 11 2 6 2" xfId="29431"/>
    <cellStyle name="40% - Accent1 2 11 2 6 3" xfId="38308"/>
    <cellStyle name="40% - Accent1 2 11 2 7" xfId="22774"/>
    <cellStyle name="40% - Accent1 2 11 2 8" xfId="31649"/>
    <cellStyle name="40% - Accent1 2 11 3" xfId="9069"/>
    <cellStyle name="40% - Accent1 2 11 3 2" xfId="13286"/>
    <cellStyle name="40% - Accent1 2 11 3 2 2" xfId="15640"/>
    <cellStyle name="40% - Accent1 2 11 3 2 2 2" xfId="26470"/>
    <cellStyle name="40% - Accent1 2 11 3 2 2 3" xfId="35347"/>
    <cellStyle name="40% - Accent1 2 11 3 2 3" xfId="17859"/>
    <cellStyle name="40% - Accent1 2 11 3 2 3 2" xfId="28689"/>
    <cellStyle name="40% - Accent1 2 11 3 2 3 3" xfId="37566"/>
    <cellStyle name="40% - Accent1 2 11 3 2 4" xfId="20264"/>
    <cellStyle name="40% - Accent1 2 11 3 2 4 2" xfId="30908"/>
    <cellStyle name="40% - Accent1 2 11 3 2 4 3" xfId="39785"/>
    <cellStyle name="40% - Accent1 2 11 3 2 5" xfId="24251"/>
    <cellStyle name="40% - Accent1 2 11 3 2 6" xfId="33128"/>
    <cellStyle name="40% - Accent1 2 11 3 3" xfId="12553"/>
    <cellStyle name="40% - Accent1 2 11 3 3 2" xfId="14907"/>
    <cellStyle name="40% - Accent1 2 11 3 3 2 2" xfId="25737"/>
    <cellStyle name="40% - Accent1 2 11 3 3 2 3" xfId="34614"/>
    <cellStyle name="40% - Accent1 2 11 3 3 3" xfId="17126"/>
    <cellStyle name="40% - Accent1 2 11 3 3 3 2" xfId="27956"/>
    <cellStyle name="40% - Accent1 2 11 3 3 3 3" xfId="36833"/>
    <cellStyle name="40% - Accent1 2 11 3 3 4" xfId="19531"/>
    <cellStyle name="40% - Accent1 2 11 3 3 4 2" xfId="30175"/>
    <cellStyle name="40% - Accent1 2 11 3 3 4 3" xfId="39052"/>
    <cellStyle name="40% - Accent1 2 11 3 3 5" xfId="23518"/>
    <cellStyle name="40% - Accent1 2 11 3 3 6" xfId="32395"/>
    <cellStyle name="40% - Accent1 2 11 3 4" xfId="14031"/>
    <cellStyle name="40% - Accent1 2 11 3 4 2" xfId="24994"/>
    <cellStyle name="40% - Accent1 2 11 3 4 3" xfId="33871"/>
    <cellStyle name="40% - Accent1 2 11 3 5" xfId="16383"/>
    <cellStyle name="40% - Accent1 2 11 3 5 2" xfId="27213"/>
    <cellStyle name="40% - Accent1 2 11 3 5 3" xfId="36090"/>
    <cellStyle name="40% - Accent1 2 11 3 6" xfId="18604"/>
    <cellStyle name="40% - Accent1 2 11 3 6 2" xfId="29432"/>
    <cellStyle name="40% - Accent1 2 11 3 6 3" xfId="38309"/>
    <cellStyle name="40% - Accent1 2 11 3 7" xfId="22775"/>
    <cellStyle name="40% - Accent1 2 11 3 8" xfId="31650"/>
    <cellStyle name="40% - Accent1 2 11 4" xfId="9070"/>
    <cellStyle name="40% - Accent1 2 11 4 2" xfId="13287"/>
    <cellStyle name="40% - Accent1 2 11 4 2 2" xfId="15641"/>
    <cellStyle name="40% - Accent1 2 11 4 2 2 2" xfId="26471"/>
    <cellStyle name="40% - Accent1 2 11 4 2 2 3" xfId="35348"/>
    <cellStyle name="40% - Accent1 2 11 4 2 3" xfId="17860"/>
    <cellStyle name="40% - Accent1 2 11 4 2 3 2" xfId="28690"/>
    <cellStyle name="40% - Accent1 2 11 4 2 3 3" xfId="37567"/>
    <cellStyle name="40% - Accent1 2 11 4 2 4" xfId="20265"/>
    <cellStyle name="40% - Accent1 2 11 4 2 4 2" xfId="30909"/>
    <cellStyle name="40% - Accent1 2 11 4 2 4 3" xfId="39786"/>
    <cellStyle name="40% - Accent1 2 11 4 2 5" xfId="24252"/>
    <cellStyle name="40% - Accent1 2 11 4 2 6" xfId="33129"/>
    <cellStyle name="40% - Accent1 2 11 4 3" xfId="12554"/>
    <cellStyle name="40% - Accent1 2 11 4 3 2" xfId="14908"/>
    <cellStyle name="40% - Accent1 2 11 4 3 2 2" xfId="25738"/>
    <cellStyle name="40% - Accent1 2 11 4 3 2 3" xfId="34615"/>
    <cellStyle name="40% - Accent1 2 11 4 3 3" xfId="17127"/>
    <cellStyle name="40% - Accent1 2 11 4 3 3 2" xfId="27957"/>
    <cellStyle name="40% - Accent1 2 11 4 3 3 3" xfId="36834"/>
    <cellStyle name="40% - Accent1 2 11 4 3 4" xfId="19532"/>
    <cellStyle name="40% - Accent1 2 11 4 3 4 2" xfId="30176"/>
    <cellStyle name="40% - Accent1 2 11 4 3 4 3" xfId="39053"/>
    <cellStyle name="40% - Accent1 2 11 4 3 5" xfId="23519"/>
    <cellStyle name="40% - Accent1 2 11 4 3 6" xfId="32396"/>
    <cellStyle name="40% - Accent1 2 11 4 4" xfId="14032"/>
    <cellStyle name="40% - Accent1 2 11 4 4 2" xfId="24995"/>
    <cellStyle name="40% - Accent1 2 11 4 4 3" xfId="33872"/>
    <cellStyle name="40% - Accent1 2 11 4 5" xfId="16384"/>
    <cellStyle name="40% - Accent1 2 11 4 5 2" xfId="27214"/>
    <cellStyle name="40% - Accent1 2 11 4 5 3" xfId="36091"/>
    <cellStyle name="40% - Accent1 2 11 4 6" xfId="18605"/>
    <cellStyle name="40% - Accent1 2 11 4 6 2" xfId="29433"/>
    <cellStyle name="40% - Accent1 2 11 4 6 3" xfId="38310"/>
    <cellStyle name="40% - Accent1 2 11 4 7" xfId="22776"/>
    <cellStyle name="40% - Accent1 2 11 4 8" xfId="31651"/>
    <cellStyle name="40% - Accent1 2 11 5" xfId="9071"/>
    <cellStyle name="40% - Accent1 2 11 5 2" xfId="13288"/>
    <cellStyle name="40% - Accent1 2 11 5 2 2" xfId="15642"/>
    <cellStyle name="40% - Accent1 2 11 5 2 2 2" xfId="26472"/>
    <cellStyle name="40% - Accent1 2 11 5 2 2 3" xfId="35349"/>
    <cellStyle name="40% - Accent1 2 11 5 2 3" xfId="17861"/>
    <cellStyle name="40% - Accent1 2 11 5 2 3 2" xfId="28691"/>
    <cellStyle name="40% - Accent1 2 11 5 2 3 3" xfId="37568"/>
    <cellStyle name="40% - Accent1 2 11 5 2 4" xfId="20266"/>
    <cellStyle name="40% - Accent1 2 11 5 2 4 2" xfId="30910"/>
    <cellStyle name="40% - Accent1 2 11 5 2 4 3" xfId="39787"/>
    <cellStyle name="40% - Accent1 2 11 5 2 5" xfId="24253"/>
    <cellStyle name="40% - Accent1 2 11 5 2 6" xfId="33130"/>
    <cellStyle name="40% - Accent1 2 11 5 3" xfId="12555"/>
    <cellStyle name="40% - Accent1 2 11 5 3 2" xfId="14909"/>
    <cellStyle name="40% - Accent1 2 11 5 3 2 2" xfId="25739"/>
    <cellStyle name="40% - Accent1 2 11 5 3 2 3" xfId="34616"/>
    <cellStyle name="40% - Accent1 2 11 5 3 3" xfId="17128"/>
    <cellStyle name="40% - Accent1 2 11 5 3 3 2" xfId="27958"/>
    <cellStyle name="40% - Accent1 2 11 5 3 3 3" xfId="36835"/>
    <cellStyle name="40% - Accent1 2 11 5 3 4" xfId="19533"/>
    <cellStyle name="40% - Accent1 2 11 5 3 4 2" xfId="30177"/>
    <cellStyle name="40% - Accent1 2 11 5 3 4 3" xfId="39054"/>
    <cellStyle name="40% - Accent1 2 11 5 3 5" xfId="23520"/>
    <cellStyle name="40% - Accent1 2 11 5 3 6" xfId="32397"/>
    <cellStyle name="40% - Accent1 2 11 5 4" xfId="14033"/>
    <cellStyle name="40% - Accent1 2 11 5 4 2" xfId="24996"/>
    <cellStyle name="40% - Accent1 2 11 5 4 3" xfId="33873"/>
    <cellStyle name="40% - Accent1 2 11 5 5" xfId="16385"/>
    <cellStyle name="40% - Accent1 2 11 5 5 2" xfId="27215"/>
    <cellStyle name="40% - Accent1 2 11 5 5 3" xfId="36092"/>
    <cellStyle name="40% - Accent1 2 11 5 6" xfId="18606"/>
    <cellStyle name="40% - Accent1 2 11 5 6 2" xfId="29434"/>
    <cellStyle name="40% - Accent1 2 11 5 6 3" xfId="38311"/>
    <cellStyle name="40% - Accent1 2 11 5 7" xfId="22777"/>
    <cellStyle name="40% - Accent1 2 11 5 8" xfId="31652"/>
    <cellStyle name="40% - Accent1 2 12" xfId="9072"/>
    <cellStyle name="40% - Accent1 2 13" xfId="9073"/>
    <cellStyle name="40% - Accent1 2 14" xfId="9074"/>
    <cellStyle name="40% - Accent1 2 15" xfId="9075"/>
    <cellStyle name="40% - Accent1 2 15 2" xfId="13289"/>
    <cellStyle name="40% - Accent1 2 15 2 2" xfId="15643"/>
    <cellStyle name="40% - Accent1 2 15 2 2 2" xfId="26473"/>
    <cellStyle name="40% - Accent1 2 15 2 2 3" xfId="35350"/>
    <cellStyle name="40% - Accent1 2 15 2 3" xfId="17862"/>
    <cellStyle name="40% - Accent1 2 15 2 3 2" xfId="28692"/>
    <cellStyle name="40% - Accent1 2 15 2 3 3" xfId="37569"/>
    <cellStyle name="40% - Accent1 2 15 2 4" xfId="20267"/>
    <cellStyle name="40% - Accent1 2 15 2 4 2" xfId="30911"/>
    <cellStyle name="40% - Accent1 2 15 2 4 3" xfId="39788"/>
    <cellStyle name="40% - Accent1 2 15 2 5" xfId="24254"/>
    <cellStyle name="40% - Accent1 2 15 2 6" xfId="33131"/>
    <cellStyle name="40% - Accent1 2 15 3" xfId="12556"/>
    <cellStyle name="40% - Accent1 2 15 3 2" xfId="14910"/>
    <cellStyle name="40% - Accent1 2 15 3 2 2" xfId="25740"/>
    <cellStyle name="40% - Accent1 2 15 3 2 3" xfId="34617"/>
    <cellStyle name="40% - Accent1 2 15 3 3" xfId="17129"/>
    <cellStyle name="40% - Accent1 2 15 3 3 2" xfId="27959"/>
    <cellStyle name="40% - Accent1 2 15 3 3 3" xfId="36836"/>
    <cellStyle name="40% - Accent1 2 15 3 4" xfId="19534"/>
    <cellStyle name="40% - Accent1 2 15 3 4 2" xfId="30178"/>
    <cellStyle name="40% - Accent1 2 15 3 4 3" xfId="39055"/>
    <cellStyle name="40% - Accent1 2 15 3 5" xfId="23521"/>
    <cellStyle name="40% - Accent1 2 15 3 6" xfId="32398"/>
    <cellStyle name="40% - Accent1 2 15 4" xfId="14034"/>
    <cellStyle name="40% - Accent1 2 15 4 2" xfId="24997"/>
    <cellStyle name="40% - Accent1 2 15 4 3" xfId="33874"/>
    <cellStyle name="40% - Accent1 2 15 5" xfId="16386"/>
    <cellStyle name="40% - Accent1 2 15 5 2" xfId="27216"/>
    <cellStyle name="40% - Accent1 2 15 5 3" xfId="36093"/>
    <cellStyle name="40% - Accent1 2 15 6" xfId="18607"/>
    <cellStyle name="40% - Accent1 2 15 6 2" xfId="29435"/>
    <cellStyle name="40% - Accent1 2 15 6 3" xfId="38312"/>
    <cellStyle name="40% - Accent1 2 15 7" xfId="22778"/>
    <cellStyle name="40% - Accent1 2 15 8" xfId="31653"/>
    <cellStyle name="40% - Accent1 2 16" xfId="9076"/>
    <cellStyle name="40% - Accent1 2 17" xfId="9065"/>
    <cellStyle name="40% - Accent1 2 2" xfId="68"/>
    <cellStyle name="40% - Accent1 2 2 10" xfId="13290"/>
    <cellStyle name="40% - Accent1 2 2 10 2" xfId="15644"/>
    <cellStyle name="40% - Accent1 2 2 10 2 2" xfId="26474"/>
    <cellStyle name="40% - Accent1 2 2 10 2 3" xfId="35351"/>
    <cellStyle name="40% - Accent1 2 2 10 3" xfId="17863"/>
    <cellStyle name="40% - Accent1 2 2 10 3 2" xfId="28693"/>
    <cellStyle name="40% - Accent1 2 2 10 3 3" xfId="37570"/>
    <cellStyle name="40% - Accent1 2 2 10 4" xfId="20268"/>
    <cellStyle name="40% - Accent1 2 2 10 4 2" xfId="30912"/>
    <cellStyle name="40% - Accent1 2 2 10 4 3" xfId="39789"/>
    <cellStyle name="40% - Accent1 2 2 10 5" xfId="24255"/>
    <cellStyle name="40% - Accent1 2 2 10 6" xfId="33132"/>
    <cellStyle name="40% - Accent1 2 2 11" xfId="12557"/>
    <cellStyle name="40% - Accent1 2 2 11 2" xfId="14911"/>
    <cellStyle name="40% - Accent1 2 2 11 2 2" xfId="25741"/>
    <cellStyle name="40% - Accent1 2 2 11 2 3" xfId="34618"/>
    <cellStyle name="40% - Accent1 2 2 11 3" xfId="17130"/>
    <cellStyle name="40% - Accent1 2 2 11 3 2" xfId="27960"/>
    <cellStyle name="40% - Accent1 2 2 11 3 3" xfId="36837"/>
    <cellStyle name="40% - Accent1 2 2 11 4" xfId="19535"/>
    <cellStyle name="40% - Accent1 2 2 11 4 2" xfId="30179"/>
    <cellStyle name="40% - Accent1 2 2 11 4 3" xfId="39056"/>
    <cellStyle name="40% - Accent1 2 2 11 5" xfId="23522"/>
    <cellStyle name="40% - Accent1 2 2 11 6" xfId="32399"/>
    <cellStyle name="40% - Accent1 2 2 12" xfId="14035"/>
    <cellStyle name="40% - Accent1 2 2 12 2" xfId="24998"/>
    <cellStyle name="40% - Accent1 2 2 12 3" xfId="33875"/>
    <cellStyle name="40% - Accent1 2 2 13" xfId="16387"/>
    <cellStyle name="40% - Accent1 2 2 13 2" xfId="27217"/>
    <cellStyle name="40% - Accent1 2 2 13 3" xfId="36094"/>
    <cellStyle name="40% - Accent1 2 2 14" xfId="18608"/>
    <cellStyle name="40% - Accent1 2 2 14 2" xfId="29436"/>
    <cellStyle name="40% - Accent1 2 2 14 3" xfId="38313"/>
    <cellStyle name="40% - Accent1 2 2 15" xfId="22779"/>
    <cellStyle name="40% - Accent1 2 2 16" xfId="31654"/>
    <cellStyle name="40% - Accent1 2 2 17" xfId="9077"/>
    <cellStyle name="40% - Accent1 2 2 2" xfId="9078"/>
    <cellStyle name="40% - Accent1 2 2 2 2" xfId="13291"/>
    <cellStyle name="40% - Accent1 2 2 2 2 2" xfId="15645"/>
    <cellStyle name="40% - Accent1 2 2 2 2 2 2" xfId="26475"/>
    <cellStyle name="40% - Accent1 2 2 2 2 2 3" xfId="35352"/>
    <cellStyle name="40% - Accent1 2 2 2 2 3" xfId="17864"/>
    <cellStyle name="40% - Accent1 2 2 2 2 3 2" xfId="28694"/>
    <cellStyle name="40% - Accent1 2 2 2 2 3 3" xfId="37571"/>
    <cellStyle name="40% - Accent1 2 2 2 2 4" xfId="20269"/>
    <cellStyle name="40% - Accent1 2 2 2 2 4 2" xfId="30913"/>
    <cellStyle name="40% - Accent1 2 2 2 2 4 3" xfId="39790"/>
    <cellStyle name="40% - Accent1 2 2 2 2 5" xfId="24256"/>
    <cellStyle name="40% - Accent1 2 2 2 2 6" xfId="33133"/>
    <cellStyle name="40% - Accent1 2 2 2 3" xfId="12558"/>
    <cellStyle name="40% - Accent1 2 2 2 3 2" xfId="14912"/>
    <cellStyle name="40% - Accent1 2 2 2 3 2 2" xfId="25742"/>
    <cellStyle name="40% - Accent1 2 2 2 3 2 3" xfId="34619"/>
    <cellStyle name="40% - Accent1 2 2 2 3 3" xfId="17131"/>
    <cellStyle name="40% - Accent1 2 2 2 3 3 2" xfId="27961"/>
    <cellStyle name="40% - Accent1 2 2 2 3 3 3" xfId="36838"/>
    <cellStyle name="40% - Accent1 2 2 2 3 4" xfId="19536"/>
    <cellStyle name="40% - Accent1 2 2 2 3 4 2" xfId="30180"/>
    <cellStyle name="40% - Accent1 2 2 2 3 4 3" xfId="39057"/>
    <cellStyle name="40% - Accent1 2 2 2 3 5" xfId="23523"/>
    <cellStyle name="40% - Accent1 2 2 2 3 6" xfId="32400"/>
    <cellStyle name="40% - Accent1 2 2 2 4" xfId="14036"/>
    <cellStyle name="40% - Accent1 2 2 2 4 2" xfId="24999"/>
    <cellStyle name="40% - Accent1 2 2 2 4 3" xfId="33876"/>
    <cellStyle name="40% - Accent1 2 2 2 5" xfId="16388"/>
    <cellStyle name="40% - Accent1 2 2 2 5 2" xfId="27218"/>
    <cellStyle name="40% - Accent1 2 2 2 5 3" xfId="36095"/>
    <cellStyle name="40% - Accent1 2 2 2 6" xfId="18609"/>
    <cellStyle name="40% - Accent1 2 2 2 6 2" xfId="29437"/>
    <cellStyle name="40% - Accent1 2 2 2 6 3" xfId="38314"/>
    <cellStyle name="40% - Accent1 2 2 2 7" xfId="22780"/>
    <cellStyle name="40% - Accent1 2 2 2 8" xfId="31655"/>
    <cellStyle name="40% - Accent1 2 2 3" xfId="9079"/>
    <cellStyle name="40% - Accent1 2 2 3 2" xfId="13292"/>
    <cellStyle name="40% - Accent1 2 2 3 2 2" xfId="15646"/>
    <cellStyle name="40% - Accent1 2 2 3 2 2 2" xfId="26476"/>
    <cellStyle name="40% - Accent1 2 2 3 2 2 3" xfId="35353"/>
    <cellStyle name="40% - Accent1 2 2 3 2 3" xfId="17865"/>
    <cellStyle name="40% - Accent1 2 2 3 2 3 2" xfId="28695"/>
    <cellStyle name="40% - Accent1 2 2 3 2 3 3" xfId="37572"/>
    <cellStyle name="40% - Accent1 2 2 3 2 4" xfId="20270"/>
    <cellStyle name="40% - Accent1 2 2 3 2 4 2" xfId="30914"/>
    <cellStyle name="40% - Accent1 2 2 3 2 4 3" xfId="39791"/>
    <cellStyle name="40% - Accent1 2 2 3 2 5" xfId="24257"/>
    <cellStyle name="40% - Accent1 2 2 3 2 6" xfId="33134"/>
    <cellStyle name="40% - Accent1 2 2 3 3" xfId="12559"/>
    <cellStyle name="40% - Accent1 2 2 3 3 2" xfId="14913"/>
    <cellStyle name="40% - Accent1 2 2 3 3 2 2" xfId="25743"/>
    <cellStyle name="40% - Accent1 2 2 3 3 2 3" xfId="34620"/>
    <cellStyle name="40% - Accent1 2 2 3 3 3" xfId="17132"/>
    <cellStyle name="40% - Accent1 2 2 3 3 3 2" xfId="27962"/>
    <cellStyle name="40% - Accent1 2 2 3 3 3 3" xfId="36839"/>
    <cellStyle name="40% - Accent1 2 2 3 3 4" xfId="19537"/>
    <cellStyle name="40% - Accent1 2 2 3 3 4 2" xfId="30181"/>
    <cellStyle name="40% - Accent1 2 2 3 3 4 3" xfId="39058"/>
    <cellStyle name="40% - Accent1 2 2 3 3 5" xfId="23524"/>
    <cellStyle name="40% - Accent1 2 2 3 3 6" xfId="32401"/>
    <cellStyle name="40% - Accent1 2 2 3 4" xfId="14037"/>
    <cellStyle name="40% - Accent1 2 2 3 4 2" xfId="25000"/>
    <cellStyle name="40% - Accent1 2 2 3 4 3" xfId="33877"/>
    <cellStyle name="40% - Accent1 2 2 3 5" xfId="16389"/>
    <cellStyle name="40% - Accent1 2 2 3 5 2" xfId="27219"/>
    <cellStyle name="40% - Accent1 2 2 3 5 3" xfId="36096"/>
    <cellStyle name="40% - Accent1 2 2 3 6" xfId="18610"/>
    <cellStyle name="40% - Accent1 2 2 3 6 2" xfId="29438"/>
    <cellStyle name="40% - Accent1 2 2 3 6 3" xfId="38315"/>
    <cellStyle name="40% - Accent1 2 2 3 7" xfId="22781"/>
    <cellStyle name="40% - Accent1 2 2 3 8" xfId="31656"/>
    <cellStyle name="40% - Accent1 2 2 4" xfId="9080"/>
    <cellStyle name="40% - Accent1 2 2 4 2" xfId="13293"/>
    <cellStyle name="40% - Accent1 2 2 4 2 2" xfId="15647"/>
    <cellStyle name="40% - Accent1 2 2 4 2 2 2" xfId="26477"/>
    <cellStyle name="40% - Accent1 2 2 4 2 2 3" xfId="35354"/>
    <cellStyle name="40% - Accent1 2 2 4 2 3" xfId="17866"/>
    <cellStyle name="40% - Accent1 2 2 4 2 3 2" xfId="28696"/>
    <cellStyle name="40% - Accent1 2 2 4 2 3 3" xfId="37573"/>
    <cellStyle name="40% - Accent1 2 2 4 2 4" xfId="20271"/>
    <cellStyle name="40% - Accent1 2 2 4 2 4 2" xfId="30915"/>
    <cellStyle name="40% - Accent1 2 2 4 2 4 3" xfId="39792"/>
    <cellStyle name="40% - Accent1 2 2 4 2 5" xfId="24258"/>
    <cellStyle name="40% - Accent1 2 2 4 2 6" xfId="33135"/>
    <cellStyle name="40% - Accent1 2 2 4 3" xfId="12560"/>
    <cellStyle name="40% - Accent1 2 2 4 3 2" xfId="14914"/>
    <cellStyle name="40% - Accent1 2 2 4 3 2 2" xfId="25744"/>
    <cellStyle name="40% - Accent1 2 2 4 3 2 3" xfId="34621"/>
    <cellStyle name="40% - Accent1 2 2 4 3 3" xfId="17133"/>
    <cellStyle name="40% - Accent1 2 2 4 3 3 2" xfId="27963"/>
    <cellStyle name="40% - Accent1 2 2 4 3 3 3" xfId="36840"/>
    <cellStyle name="40% - Accent1 2 2 4 3 4" xfId="19538"/>
    <cellStyle name="40% - Accent1 2 2 4 3 4 2" xfId="30182"/>
    <cellStyle name="40% - Accent1 2 2 4 3 4 3" xfId="39059"/>
    <cellStyle name="40% - Accent1 2 2 4 3 5" xfId="23525"/>
    <cellStyle name="40% - Accent1 2 2 4 3 6" xfId="32402"/>
    <cellStyle name="40% - Accent1 2 2 4 4" xfId="14038"/>
    <cellStyle name="40% - Accent1 2 2 4 4 2" xfId="25001"/>
    <cellStyle name="40% - Accent1 2 2 4 4 3" xfId="33878"/>
    <cellStyle name="40% - Accent1 2 2 4 5" xfId="16390"/>
    <cellStyle name="40% - Accent1 2 2 4 5 2" xfId="27220"/>
    <cellStyle name="40% - Accent1 2 2 4 5 3" xfId="36097"/>
    <cellStyle name="40% - Accent1 2 2 4 6" xfId="18611"/>
    <cellStyle name="40% - Accent1 2 2 4 6 2" xfId="29439"/>
    <cellStyle name="40% - Accent1 2 2 4 6 3" xfId="38316"/>
    <cellStyle name="40% - Accent1 2 2 4 7" xfId="22782"/>
    <cellStyle name="40% - Accent1 2 2 4 8" xfId="31657"/>
    <cellStyle name="40% - Accent1 2 2 5" xfId="9081"/>
    <cellStyle name="40% - Accent1 2 2 5 2" xfId="13294"/>
    <cellStyle name="40% - Accent1 2 2 5 2 2" xfId="15648"/>
    <cellStyle name="40% - Accent1 2 2 5 2 2 2" xfId="26478"/>
    <cellStyle name="40% - Accent1 2 2 5 2 2 3" xfId="35355"/>
    <cellStyle name="40% - Accent1 2 2 5 2 3" xfId="17867"/>
    <cellStyle name="40% - Accent1 2 2 5 2 3 2" xfId="28697"/>
    <cellStyle name="40% - Accent1 2 2 5 2 3 3" xfId="37574"/>
    <cellStyle name="40% - Accent1 2 2 5 2 4" xfId="20272"/>
    <cellStyle name="40% - Accent1 2 2 5 2 4 2" xfId="30916"/>
    <cellStyle name="40% - Accent1 2 2 5 2 4 3" xfId="39793"/>
    <cellStyle name="40% - Accent1 2 2 5 2 5" xfId="24259"/>
    <cellStyle name="40% - Accent1 2 2 5 2 6" xfId="33136"/>
    <cellStyle name="40% - Accent1 2 2 5 3" xfId="12561"/>
    <cellStyle name="40% - Accent1 2 2 5 3 2" xfId="14915"/>
    <cellStyle name="40% - Accent1 2 2 5 3 2 2" xfId="25745"/>
    <cellStyle name="40% - Accent1 2 2 5 3 2 3" xfId="34622"/>
    <cellStyle name="40% - Accent1 2 2 5 3 3" xfId="17134"/>
    <cellStyle name="40% - Accent1 2 2 5 3 3 2" xfId="27964"/>
    <cellStyle name="40% - Accent1 2 2 5 3 3 3" xfId="36841"/>
    <cellStyle name="40% - Accent1 2 2 5 3 4" xfId="19539"/>
    <cellStyle name="40% - Accent1 2 2 5 3 4 2" xfId="30183"/>
    <cellStyle name="40% - Accent1 2 2 5 3 4 3" xfId="39060"/>
    <cellStyle name="40% - Accent1 2 2 5 3 5" xfId="23526"/>
    <cellStyle name="40% - Accent1 2 2 5 3 6" xfId="32403"/>
    <cellStyle name="40% - Accent1 2 2 5 4" xfId="14039"/>
    <cellStyle name="40% - Accent1 2 2 5 4 2" xfId="25002"/>
    <cellStyle name="40% - Accent1 2 2 5 4 3" xfId="33879"/>
    <cellStyle name="40% - Accent1 2 2 5 5" xfId="16391"/>
    <cellStyle name="40% - Accent1 2 2 5 5 2" xfId="27221"/>
    <cellStyle name="40% - Accent1 2 2 5 5 3" xfId="36098"/>
    <cellStyle name="40% - Accent1 2 2 5 6" xfId="18612"/>
    <cellStyle name="40% - Accent1 2 2 5 6 2" xfId="29440"/>
    <cellStyle name="40% - Accent1 2 2 5 6 3" xfId="38317"/>
    <cellStyle name="40% - Accent1 2 2 5 7" xfId="22783"/>
    <cellStyle name="40% - Accent1 2 2 5 8" xfId="31658"/>
    <cellStyle name="40% - Accent1 2 2 6" xfId="9082"/>
    <cellStyle name="40% - Accent1 2 2 6 2" xfId="13295"/>
    <cellStyle name="40% - Accent1 2 2 6 2 2" xfId="15649"/>
    <cellStyle name="40% - Accent1 2 2 6 2 2 2" xfId="26479"/>
    <cellStyle name="40% - Accent1 2 2 6 2 2 3" xfId="35356"/>
    <cellStyle name="40% - Accent1 2 2 6 2 3" xfId="17868"/>
    <cellStyle name="40% - Accent1 2 2 6 2 3 2" xfId="28698"/>
    <cellStyle name="40% - Accent1 2 2 6 2 3 3" xfId="37575"/>
    <cellStyle name="40% - Accent1 2 2 6 2 4" xfId="20273"/>
    <cellStyle name="40% - Accent1 2 2 6 2 4 2" xfId="30917"/>
    <cellStyle name="40% - Accent1 2 2 6 2 4 3" xfId="39794"/>
    <cellStyle name="40% - Accent1 2 2 6 2 5" xfId="24260"/>
    <cellStyle name="40% - Accent1 2 2 6 2 6" xfId="33137"/>
    <cellStyle name="40% - Accent1 2 2 6 3" xfId="12562"/>
    <cellStyle name="40% - Accent1 2 2 6 3 2" xfId="14916"/>
    <cellStyle name="40% - Accent1 2 2 6 3 2 2" xfId="25746"/>
    <cellStyle name="40% - Accent1 2 2 6 3 2 3" xfId="34623"/>
    <cellStyle name="40% - Accent1 2 2 6 3 3" xfId="17135"/>
    <cellStyle name="40% - Accent1 2 2 6 3 3 2" xfId="27965"/>
    <cellStyle name="40% - Accent1 2 2 6 3 3 3" xfId="36842"/>
    <cellStyle name="40% - Accent1 2 2 6 3 4" xfId="19540"/>
    <cellStyle name="40% - Accent1 2 2 6 3 4 2" xfId="30184"/>
    <cellStyle name="40% - Accent1 2 2 6 3 4 3" xfId="39061"/>
    <cellStyle name="40% - Accent1 2 2 6 3 5" xfId="23527"/>
    <cellStyle name="40% - Accent1 2 2 6 3 6" xfId="32404"/>
    <cellStyle name="40% - Accent1 2 2 6 4" xfId="14040"/>
    <cellStyle name="40% - Accent1 2 2 6 4 2" xfId="25003"/>
    <cellStyle name="40% - Accent1 2 2 6 4 3" xfId="33880"/>
    <cellStyle name="40% - Accent1 2 2 6 5" xfId="16392"/>
    <cellStyle name="40% - Accent1 2 2 6 5 2" xfId="27222"/>
    <cellStyle name="40% - Accent1 2 2 6 5 3" xfId="36099"/>
    <cellStyle name="40% - Accent1 2 2 6 6" xfId="18613"/>
    <cellStyle name="40% - Accent1 2 2 6 6 2" xfId="29441"/>
    <cellStyle name="40% - Accent1 2 2 6 6 3" xfId="38318"/>
    <cellStyle name="40% - Accent1 2 2 6 7" xfId="22784"/>
    <cellStyle name="40% - Accent1 2 2 6 8" xfId="31659"/>
    <cellStyle name="40% - Accent1 2 2 7" xfId="9083"/>
    <cellStyle name="40% - Accent1 2 2 7 2" xfId="13296"/>
    <cellStyle name="40% - Accent1 2 2 7 2 2" xfId="15650"/>
    <cellStyle name="40% - Accent1 2 2 7 2 2 2" xfId="26480"/>
    <cellStyle name="40% - Accent1 2 2 7 2 2 3" xfId="35357"/>
    <cellStyle name="40% - Accent1 2 2 7 2 3" xfId="17869"/>
    <cellStyle name="40% - Accent1 2 2 7 2 3 2" xfId="28699"/>
    <cellStyle name="40% - Accent1 2 2 7 2 3 3" xfId="37576"/>
    <cellStyle name="40% - Accent1 2 2 7 2 4" xfId="20274"/>
    <cellStyle name="40% - Accent1 2 2 7 2 4 2" xfId="30918"/>
    <cellStyle name="40% - Accent1 2 2 7 2 4 3" xfId="39795"/>
    <cellStyle name="40% - Accent1 2 2 7 2 5" xfId="24261"/>
    <cellStyle name="40% - Accent1 2 2 7 2 6" xfId="33138"/>
    <cellStyle name="40% - Accent1 2 2 7 3" xfId="12563"/>
    <cellStyle name="40% - Accent1 2 2 7 3 2" xfId="14917"/>
    <cellStyle name="40% - Accent1 2 2 7 3 2 2" xfId="25747"/>
    <cellStyle name="40% - Accent1 2 2 7 3 2 3" xfId="34624"/>
    <cellStyle name="40% - Accent1 2 2 7 3 3" xfId="17136"/>
    <cellStyle name="40% - Accent1 2 2 7 3 3 2" xfId="27966"/>
    <cellStyle name="40% - Accent1 2 2 7 3 3 3" xfId="36843"/>
    <cellStyle name="40% - Accent1 2 2 7 3 4" xfId="19541"/>
    <cellStyle name="40% - Accent1 2 2 7 3 4 2" xfId="30185"/>
    <cellStyle name="40% - Accent1 2 2 7 3 4 3" xfId="39062"/>
    <cellStyle name="40% - Accent1 2 2 7 3 5" xfId="23528"/>
    <cellStyle name="40% - Accent1 2 2 7 3 6" xfId="32405"/>
    <cellStyle name="40% - Accent1 2 2 7 4" xfId="14041"/>
    <cellStyle name="40% - Accent1 2 2 7 4 2" xfId="25004"/>
    <cellStyle name="40% - Accent1 2 2 7 4 3" xfId="33881"/>
    <cellStyle name="40% - Accent1 2 2 7 5" xfId="16393"/>
    <cellStyle name="40% - Accent1 2 2 7 5 2" xfId="27223"/>
    <cellStyle name="40% - Accent1 2 2 7 5 3" xfId="36100"/>
    <cellStyle name="40% - Accent1 2 2 7 6" xfId="18614"/>
    <cellStyle name="40% - Accent1 2 2 7 6 2" xfId="29442"/>
    <cellStyle name="40% - Accent1 2 2 7 6 3" xfId="38319"/>
    <cellStyle name="40% - Accent1 2 2 7 7" xfId="22785"/>
    <cellStyle name="40% - Accent1 2 2 7 8" xfId="31660"/>
    <cellStyle name="40% - Accent1 2 2 8" xfId="9084"/>
    <cellStyle name="40% - Accent1 2 2 8 2" xfId="13297"/>
    <cellStyle name="40% - Accent1 2 2 8 2 2" xfId="15651"/>
    <cellStyle name="40% - Accent1 2 2 8 2 2 2" xfId="26481"/>
    <cellStyle name="40% - Accent1 2 2 8 2 2 3" xfId="35358"/>
    <cellStyle name="40% - Accent1 2 2 8 2 3" xfId="17870"/>
    <cellStyle name="40% - Accent1 2 2 8 2 3 2" xfId="28700"/>
    <cellStyle name="40% - Accent1 2 2 8 2 3 3" xfId="37577"/>
    <cellStyle name="40% - Accent1 2 2 8 2 4" xfId="20275"/>
    <cellStyle name="40% - Accent1 2 2 8 2 4 2" xfId="30919"/>
    <cellStyle name="40% - Accent1 2 2 8 2 4 3" xfId="39796"/>
    <cellStyle name="40% - Accent1 2 2 8 2 5" xfId="24262"/>
    <cellStyle name="40% - Accent1 2 2 8 2 6" xfId="33139"/>
    <cellStyle name="40% - Accent1 2 2 8 3" xfId="12564"/>
    <cellStyle name="40% - Accent1 2 2 8 3 2" xfId="14918"/>
    <cellStyle name="40% - Accent1 2 2 8 3 2 2" xfId="25748"/>
    <cellStyle name="40% - Accent1 2 2 8 3 2 3" xfId="34625"/>
    <cellStyle name="40% - Accent1 2 2 8 3 3" xfId="17137"/>
    <cellStyle name="40% - Accent1 2 2 8 3 3 2" xfId="27967"/>
    <cellStyle name="40% - Accent1 2 2 8 3 3 3" xfId="36844"/>
    <cellStyle name="40% - Accent1 2 2 8 3 4" xfId="19542"/>
    <cellStyle name="40% - Accent1 2 2 8 3 4 2" xfId="30186"/>
    <cellStyle name="40% - Accent1 2 2 8 3 4 3" xfId="39063"/>
    <cellStyle name="40% - Accent1 2 2 8 3 5" xfId="23529"/>
    <cellStyle name="40% - Accent1 2 2 8 3 6" xfId="32406"/>
    <cellStyle name="40% - Accent1 2 2 8 4" xfId="14042"/>
    <cellStyle name="40% - Accent1 2 2 8 4 2" xfId="25005"/>
    <cellStyle name="40% - Accent1 2 2 8 4 3" xfId="33882"/>
    <cellStyle name="40% - Accent1 2 2 8 5" xfId="16394"/>
    <cellStyle name="40% - Accent1 2 2 8 5 2" xfId="27224"/>
    <cellStyle name="40% - Accent1 2 2 8 5 3" xfId="36101"/>
    <cellStyle name="40% - Accent1 2 2 8 6" xfId="18615"/>
    <cellStyle name="40% - Accent1 2 2 8 6 2" xfId="29443"/>
    <cellStyle name="40% - Accent1 2 2 8 6 3" xfId="38320"/>
    <cellStyle name="40% - Accent1 2 2 8 7" xfId="22786"/>
    <cellStyle name="40% - Accent1 2 2 8 8" xfId="31661"/>
    <cellStyle name="40% - Accent1 2 2 9" xfId="9085"/>
    <cellStyle name="40% - Accent1 2 2 9 2" xfId="13298"/>
    <cellStyle name="40% - Accent1 2 2 9 2 2" xfId="15652"/>
    <cellStyle name="40% - Accent1 2 2 9 2 2 2" xfId="26482"/>
    <cellStyle name="40% - Accent1 2 2 9 2 2 3" xfId="35359"/>
    <cellStyle name="40% - Accent1 2 2 9 2 3" xfId="17871"/>
    <cellStyle name="40% - Accent1 2 2 9 2 3 2" xfId="28701"/>
    <cellStyle name="40% - Accent1 2 2 9 2 3 3" xfId="37578"/>
    <cellStyle name="40% - Accent1 2 2 9 2 4" xfId="20276"/>
    <cellStyle name="40% - Accent1 2 2 9 2 4 2" xfId="30920"/>
    <cellStyle name="40% - Accent1 2 2 9 2 4 3" xfId="39797"/>
    <cellStyle name="40% - Accent1 2 2 9 2 5" xfId="24263"/>
    <cellStyle name="40% - Accent1 2 2 9 2 6" xfId="33140"/>
    <cellStyle name="40% - Accent1 2 2 9 3" xfId="12565"/>
    <cellStyle name="40% - Accent1 2 2 9 3 2" xfId="14919"/>
    <cellStyle name="40% - Accent1 2 2 9 3 2 2" xfId="25749"/>
    <cellStyle name="40% - Accent1 2 2 9 3 2 3" xfId="34626"/>
    <cellStyle name="40% - Accent1 2 2 9 3 3" xfId="17138"/>
    <cellStyle name="40% - Accent1 2 2 9 3 3 2" xfId="27968"/>
    <cellStyle name="40% - Accent1 2 2 9 3 3 3" xfId="36845"/>
    <cellStyle name="40% - Accent1 2 2 9 3 4" xfId="19543"/>
    <cellStyle name="40% - Accent1 2 2 9 3 4 2" xfId="30187"/>
    <cellStyle name="40% - Accent1 2 2 9 3 4 3" xfId="39064"/>
    <cellStyle name="40% - Accent1 2 2 9 3 5" xfId="23530"/>
    <cellStyle name="40% - Accent1 2 2 9 3 6" xfId="32407"/>
    <cellStyle name="40% - Accent1 2 2 9 4" xfId="14043"/>
    <cellStyle name="40% - Accent1 2 2 9 4 2" xfId="25006"/>
    <cellStyle name="40% - Accent1 2 2 9 4 3" xfId="33883"/>
    <cellStyle name="40% - Accent1 2 2 9 5" xfId="16395"/>
    <cellStyle name="40% - Accent1 2 2 9 5 2" xfId="27225"/>
    <cellStyle name="40% - Accent1 2 2 9 5 3" xfId="36102"/>
    <cellStyle name="40% - Accent1 2 2 9 6" xfId="18616"/>
    <cellStyle name="40% - Accent1 2 2 9 6 2" xfId="29444"/>
    <cellStyle name="40% - Accent1 2 2 9 6 3" xfId="38321"/>
    <cellStyle name="40% - Accent1 2 2 9 7" xfId="22787"/>
    <cellStyle name="40% - Accent1 2 2 9 8" xfId="31662"/>
    <cellStyle name="40% - Accent1 2 3" xfId="9086"/>
    <cellStyle name="40% - Accent1 2 3 10" xfId="13299"/>
    <cellStyle name="40% - Accent1 2 3 10 2" xfId="15653"/>
    <cellStyle name="40% - Accent1 2 3 10 2 2" xfId="26483"/>
    <cellStyle name="40% - Accent1 2 3 10 2 3" xfId="35360"/>
    <cellStyle name="40% - Accent1 2 3 10 3" xfId="17872"/>
    <cellStyle name="40% - Accent1 2 3 10 3 2" xfId="28702"/>
    <cellStyle name="40% - Accent1 2 3 10 3 3" xfId="37579"/>
    <cellStyle name="40% - Accent1 2 3 10 4" xfId="20277"/>
    <cellStyle name="40% - Accent1 2 3 10 4 2" xfId="30921"/>
    <cellStyle name="40% - Accent1 2 3 10 4 3" xfId="39798"/>
    <cellStyle name="40% - Accent1 2 3 10 5" xfId="24264"/>
    <cellStyle name="40% - Accent1 2 3 10 6" xfId="33141"/>
    <cellStyle name="40% - Accent1 2 3 11" xfId="12566"/>
    <cellStyle name="40% - Accent1 2 3 11 2" xfId="14920"/>
    <cellStyle name="40% - Accent1 2 3 11 2 2" xfId="25750"/>
    <cellStyle name="40% - Accent1 2 3 11 2 3" xfId="34627"/>
    <cellStyle name="40% - Accent1 2 3 11 3" xfId="17139"/>
    <cellStyle name="40% - Accent1 2 3 11 3 2" xfId="27969"/>
    <cellStyle name="40% - Accent1 2 3 11 3 3" xfId="36846"/>
    <cellStyle name="40% - Accent1 2 3 11 4" xfId="19544"/>
    <cellStyle name="40% - Accent1 2 3 11 4 2" xfId="30188"/>
    <cellStyle name="40% - Accent1 2 3 11 4 3" xfId="39065"/>
    <cellStyle name="40% - Accent1 2 3 11 5" xfId="23531"/>
    <cellStyle name="40% - Accent1 2 3 11 6" xfId="32408"/>
    <cellStyle name="40% - Accent1 2 3 12" xfId="14044"/>
    <cellStyle name="40% - Accent1 2 3 12 2" xfId="25007"/>
    <cellStyle name="40% - Accent1 2 3 12 3" xfId="33884"/>
    <cellStyle name="40% - Accent1 2 3 13" xfId="16396"/>
    <cellStyle name="40% - Accent1 2 3 13 2" xfId="27226"/>
    <cellStyle name="40% - Accent1 2 3 13 3" xfId="36103"/>
    <cellStyle name="40% - Accent1 2 3 14" xfId="18617"/>
    <cellStyle name="40% - Accent1 2 3 14 2" xfId="29445"/>
    <cellStyle name="40% - Accent1 2 3 14 3" xfId="38322"/>
    <cellStyle name="40% - Accent1 2 3 15" xfId="22788"/>
    <cellStyle name="40% - Accent1 2 3 16" xfId="31663"/>
    <cellStyle name="40% - Accent1 2 3 2" xfId="9087"/>
    <cellStyle name="40% - Accent1 2 3 2 2" xfId="13300"/>
    <cellStyle name="40% - Accent1 2 3 2 2 2" xfId="15654"/>
    <cellStyle name="40% - Accent1 2 3 2 2 2 2" xfId="26484"/>
    <cellStyle name="40% - Accent1 2 3 2 2 2 3" xfId="35361"/>
    <cellStyle name="40% - Accent1 2 3 2 2 3" xfId="17873"/>
    <cellStyle name="40% - Accent1 2 3 2 2 3 2" xfId="28703"/>
    <cellStyle name="40% - Accent1 2 3 2 2 3 3" xfId="37580"/>
    <cellStyle name="40% - Accent1 2 3 2 2 4" xfId="20278"/>
    <cellStyle name="40% - Accent1 2 3 2 2 4 2" xfId="30922"/>
    <cellStyle name="40% - Accent1 2 3 2 2 4 3" xfId="39799"/>
    <cellStyle name="40% - Accent1 2 3 2 2 5" xfId="24265"/>
    <cellStyle name="40% - Accent1 2 3 2 2 6" xfId="33142"/>
    <cellStyle name="40% - Accent1 2 3 2 3" xfId="12567"/>
    <cellStyle name="40% - Accent1 2 3 2 3 2" xfId="14921"/>
    <cellStyle name="40% - Accent1 2 3 2 3 2 2" xfId="25751"/>
    <cellStyle name="40% - Accent1 2 3 2 3 2 3" xfId="34628"/>
    <cellStyle name="40% - Accent1 2 3 2 3 3" xfId="17140"/>
    <cellStyle name="40% - Accent1 2 3 2 3 3 2" xfId="27970"/>
    <cellStyle name="40% - Accent1 2 3 2 3 3 3" xfId="36847"/>
    <cellStyle name="40% - Accent1 2 3 2 3 4" xfId="19545"/>
    <cellStyle name="40% - Accent1 2 3 2 3 4 2" xfId="30189"/>
    <cellStyle name="40% - Accent1 2 3 2 3 4 3" xfId="39066"/>
    <cellStyle name="40% - Accent1 2 3 2 3 5" xfId="23532"/>
    <cellStyle name="40% - Accent1 2 3 2 3 6" xfId="32409"/>
    <cellStyle name="40% - Accent1 2 3 2 4" xfId="14045"/>
    <cellStyle name="40% - Accent1 2 3 2 4 2" xfId="25008"/>
    <cellStyle name="40% - Accent1 2 3 2 4 3" xfId="33885"/>
    <cellStyle name="40% - Accent1 2 3 2 5" xfId="16397"/>
    <cellStyle name="40% - Accent1 2 3 2 5 2" xfId="27227"/>
    <cellStyle name="40% - Accent1 2 3 2 5 3" xfId="36104"/>
    <cellStyle name="40% - Accent1 2 3 2 6" xfId="18618"/>
    <cellStyle name="40% - Accent1 2 3 2 6 2" xfId="29446"/>
    <cellStyle name="40% - Accent1 2 3 2 6 3" xfId="38323"/>
    <cellStyle name="40% - Accent1 2 3 2 7" xfId="22789"/>
    <cellStyle name="40% - Accent1 2 3 2 8" xfId="31664"/>
    <cellStyle name="40% - Accent1 2 3 3" xfId="9088"/>
    <cellStyle name="40% - Accent1 2 3 3 2" xfId="13301"/>
    <cellStyle name="40% - Accent1 2 3 3 2 2" xfId="15655"/>
    <cellStyle name="40% - Accent1 2 3 3 2 2 2" xfId="26485"/>
    <cellStyle name="40% - Accent1 2 3 3 2 2 3" xfId="35362"/>
    <cellStyle name="40% - Accent1 2 3 3 2 3" xfId="17874"/>
    <cellStyle name="40% - Accent1 2 3 3 2 3 2" xfId="28704"/>
    <cellStyle name="40% - Accent1 2 3 3 2 3 3" xfId="37581"/>
    <cellStyle name="40% - Accent1 2 3 3 2 4" xfId="20279"/>
    <cellStyle name="40% - Accent1 2 3 3 2 4 2" xfId="30923"/>
    <cellStyle name="40% - Accent1 2 3 3 2 4 3" xfId="39800"/>
    <cellStyle name="40% - Accent1 2 3 3 2 5" xfId="24266"/>
    <cellStyle name="40% - Accent1 2 3 3 2 6" xfId="33143"/>
    <cellStyle name="40% - Accent1 2 3 3 3" xfId="12568"/>
    <cellStyle name="40% - Accent1 2 3 3 3 2" xfId="14922"/>
    <cellStyle name="40% - Accent1 2 3 3 3 2 2" xfId="25752"/>
    <cellStyle name="40% - Accent1 2 3 3 3 2 3" xfId="34629"/>
    <cellStyle name="40% - Accent1 2 3 3 3 3" xfId="17141"/>
    <cellStyle name="40% - Accent1 2 3 3 3 3 2" xfId="27971"/>
    <cellStyle name="40% - Accent1 2 3 3 3 3 3" xfId="36848"/>
    <cellStyle name="40% - Accent1 2 3 3 3 4" xfId="19546"/>
    <cellStyle name="40% - Accent1 2 3 3 3 4 2" xfId="30190"/>
    <cellStyle name="40% - Accent1 2 3 3 3 4 3" xfId="39067"/>
    <cellStyle name="40% - Accent1 2 3 3 3 5" xfId="23533"/>
    <cellStyle name="40% - Accent1 2 3 3 3 6" xfId="32410"/>
    <cellStyle name="40% - Accent1 2 3 3 4" xfId="14046"/>
    <cellStyle name="40% - Accent1 2 3 3 4 2" xfId="25009"/>
    <cellStyle name="40% - Accent1 2 3 3 4 3" xfId="33886"/>
    <cellStyle name="40% - Accent1 2 3 3 5" xfId="16398"/>
    <cellStyle name="40% - Accent1 2 3 3 5 2" xfId="27228"/>
    <cellStyle name="40% - Accent1 2 3 3 5 3" xfId="36105"/>
    <cellStyle name="40% - Accent1 2 3 3 6" xfId="18619"/>
    <cellStyle name="40% - Accent1 2 3 3 6 2" xfId="29447"/>
    <cellStyle name="40% - Accent1 2 3 3 6 3" xfId="38324"/>
    <cellStyle name="40% - Accent1 2 3 3 7" xfId="22790"/>
    <cellStyle name="40% - Accent1 2 3 3 8" xfId="31665"/>
    <cellStyle name="40% - Accent1 2 3 4" xfId="9089"/>
    <cellStyle name="40% - Accent1 2 3 4 2" xfId="13302"/>
    <cellStyle name="40% - Accent1 2 3 4 2 2" xfId="15656"/>
    <cellStyle name="40% - Accent1 2 3 4 2 2 2" xfId="26486"/>
    <cellStyle name="40% - Accent1 2 3 4 2 2 3" xfId="35363"/>
    <cellStyle name="40% - Accent1 2 3 4 2 3" xfId="17875"/>
    <cellStyle name="40% - Accent1 2 3 4 2 3 2" xfId="28705"/>
    <cellStyle name="40% - Accent1 2 3 4 2 3 3" xfId="37582"/>
    <cellStyle name="40% - Accent1 2 3 4 2 4" xfId="20280"/>
    <cellStyle name="40% - Accent1 2 3 4 2 4 2" xfId="30924"/>
    <cellStyle name="40% - Accent1 2 3 4 2 4 3" xfId="39801"/>
    <cellStyle name="40% - Accent1 2 3 4 2 5" xfId="24267"/>
    <cellStyle name="40% - Accent1 2 3 4 2 6" xfId="33144"/>
    <cellStyle name="40% - Accent1 2 3 4 3" xfId="12569"/>
    <cellStyle name="40% - Accent1 2 3 4 3 2" xfId="14923"/>
    <cellStyle name="40% - Accent1 2 3 4 3 2 2" xfId="25753"/>
    <cellStyle name="40% - Accent1 2 3 4 3 2 3" xfId="34630"/>
    <cellStyle name="40% - Accent1 2 3 4 3 3" xfId="17142"/>
    <cellStyle name="40% - Accent1 2 3 4 3 3 2" xfId="27972"/>
    <cellStyle name="40% - Accent1 2 3 4 3 3 3" xfId="36849"/>
    <cellStyle name="40% - Accent1 2 3 4 3 4" xfId="19547"/>
    <cellStyle name="40% - Accent1 2 3 4 3 4 2" xfId="30191"/>
    <cellStyle name="40% - Accent1 2 3 4 3 4 3" xfId="39068"/>
    <cellStyle name="40% - Accent1 2 3 4 3 5" xfId="23534"/>
    <cellStyle name="40% - Accent1 2 3 4 3 6" xfId="32411"/>
    <cellStyle name="40% - Accent1 2 3 4 4" xfId="14047"/>
    <cellStyle name="40% - Accent1 2 3 4 4 2" xfId="25010"/>
    <cellStyle name="40% - Accent1 2 3 4 4 3" xfId="33887"/>
    <cellStyle name="40% - Accent1 2 3 4 5" xfId="16399"/>
    <cellStyle name="40% - Accent1 2 3 4 5 2" xfId="27229"/>
    <cellStyle name="40% - Accent1 2 3 4 5 3" xfId="36106"/>
    <cellStyle name="40% - Accent1 2 3 4 6" xfId="18620"/>
    <cellStyle name="40% - Accent1 2 3 4 6 2" xfId="29448"/>
    <cellStyle name="40% - Accent1 2 3 4 6 3" xfId="38325"/>
    <cellStyle name="40% - Accent1 2 3 4 7" xfId="22791"/>
    <cellStyle name="40% - Accent1 2 3 4 8" xfId="31666"/>
    <cellStyle name="40% - Accent1 2 3 5" xfId="9090"/>
    <cellStyle name="40% - Accent1 2 3 5 2" xfId="13303"/>
    <cellStyle name="40% - Accent1 2 3 5 2 2" xfId="15657"/>
    <cellStyle name="40% - Accent1 2 3 5 2 2 2" xfId="26487"/>
    <cellStyle name="40% - Accent1 2 3 5 2 2 3" xfId="35364"/>
    <cellStyle name="40% - Accent1 2 3 5 2 3" xfId="17876"/>
    <cellStyle name="40% - Accent1 2 3 5 2 3 2" xfId="28706"/>
    <cellStyle name="40% - Accent1 2 3 5 2 3 3" xfId="37583"/>
    <cellStyle name="40% - Accent1 2 3 5 2 4" xfId="20281"/>
    <cellStyle name="40% - Accent1 2 3 5 2 4 2" xfId="30925"/>
    <cellStyle name="40% - Accent1 2 3 5 2 4 3" xfId="39802"/>
    <cellStyle name="40% - Accent1 2 3 5 2 5" xfId="24268"/>
    <cellStyle name="40% - Accent1 2 3 5 2 6" xfId="33145"/>
    <cellStyle name="40% - Accent1 2 3 5 3" xfId="12570"/>
    <cellStyle name="40% - Accent1 2 3 5 3 2" xfId="14924"/>
    <cellStyle name="40% - Accent1 2 3 5 3 2 2" xfId="25754"/>
    <cellStyle name="40% - Accent1 2 3 5 3 2 3" xfId="34631"/>
    <cellStyle name="40% - Accent1 2 3 5 3 3" xfId="17143"/>
    <cellStyle name="40% - Accent1 2 3 5 3 3 2" xfId="27973"/>
    <cellStyle name="40% - Accent1 2 3 5 3 3 3" xfId="36850"/>
    <cellStyle name="40% - Accent1 2 3 5 3 4" xfId="19548"/>
    <cellStyle name="40% - Accent1 2 3 5 3 4 2" xfId="30192"/>
    <cellStyle name="40% - Accent1 2 3 5 3 4 3" xfId="39069"/>
    <cellStyle name="40% - Accent1 2 3 5 3 5" xfId="23535"/>
    <cellStyle name="40% - Accent1 2 3 5 3 6" xfId="32412"/>
    <cellStyle name="40% - Accent1 2 3 5 4" xfId="14048"/>
    <cellStyle name="40% - Accent1 2 3 5 4 2" xfId="25011"/>
    <cellStyle name="40% - Accent1 2 3 5 4 3" xfId="33888"/>
    <cellStyle name="40% - Accent1 2 3 5 5" xfId="16400"/>
    <cellStyle name="40% - Accent1 2 3 5 5 2" xfId="27230"/>
    <cellStyle name="40% - Accent1 2 3 5 5 3" xfId="36107"/>
    <cellStyle name="40% - Accent1 2 3 5 6" xfId="18621"/>
    <cellStyle name="40% - Accent1 2 3 5 6 2" xfId="29449"/>
    <cellStyle name="40% - Accent1 2 3 5 6 3" xfId="38326"/>
    <cellStyle name="40% - Accent1 2 3 5 7" xfId="22792"/>
    <cellStyle name="40% - Accent1 2 3 5 8" xfId="31667"/>
    <cellStyle name="40% - Accent1 2 3 6" xfId="9091"/>
    <cellStyle name="40% - Accent1 2 3 6 2" xfId="13304"/>
    <cellStyle name="40% - Accent1 2 3 6 2 2" xfId="15658"/>
    <cellStyle name="40% - Accent1 2 3 6 2 2 2" xfId="26488"/>
    <cellStyle name="40% - Accent1 2 3 6 2 2 3" xfId="35365"/>
    <cellStyle name="40% - Accent1 2 3 6 2 3" xfId="17877"/>
    <cellStyle name="40% - Accent1 2 3 6 2 3 2" xfId="28707"/>
    <cellStyle name="40% - Accent1 2 3 6 2 3 3" xfId="37584"/>
    <cellStyle name="40% - Accent1 2 3 6 2 4" xfId="20282"/>
    <cellStyle name="40% - Accent1 2 3 6 2 4 2" xfId="30926"/>
    <cellStyle name="40% - Accent1 2 3 6 2 4 3" xfId="39803"/>
    <cellStyle name="40% - Accent1 2 3 6 2 5" xfId="24269"/>
    <cellStyle name="40% - Accent1 2 3 6 2 6" xfId="33146"/>
    <cellStyle name="40% - Accent1 2 3 6 3" xfId="12571"/>
    <cellStyle name="40% - Accent1 2 3 6 3 2" xfId="14925"/>
    <cellStyle name="40% - Accent1 2 3 6 3 2 2" xfId="25755"/>
    <cellStyle name="40% - Accent1 2 3 6 3 2 3" xfId="34632"/>
    <cellStyle name="40% - Accent1 2 3 6 3 3" xfId="17144"/>
    <cellStyle name="40% - Accent1 2 3 6 3 3 2" xfId="27974"/>
    <cellStyle name="40% - Accent1 2 3 6 3 3 3" xfId="36851"/>
    <cellStyle name="40% - Accent1 2 3 6 3 4" xfId="19549"/>
    <cellStyle name="40% - Accent1 2 3 6 3 4 2" xfId="30193"/>
    <cellStyle name="40% - Accent1 2 3 6 3 4 3" xfId="39070"/>
    <cellStyle name="40% - Accent1 2 3 6 3 5" xfId="23536"/>
    <cellStyle name="40% - Accent1 2 3 6 3 6" xfId="32413"/>
    <cellStyle name="40% - Accent1 2 3 6 4" xfId="14049"/>
    <cellStyle name="40% - Accent1 2 3 6 4 2" xfId="25012"/>
    <cellStyle name="40% - Accent1 2 3 6 4 3" xfId="33889"/>
    <cellStyle name="40% - Accent1 2 3 6 5" xfId="16401"/>
    <cellStyle name="40% - Accent1 2 3 6 5 2" xfId="27231"/>
    <cellStyle name="40% - Accent1 2 3 6 5 3" xfId="36108"/>
    <cellStyle name="40% - Accent1 2 3 6 6" xfId="18622"/>
    <cellStyle name="40% - Accent1 2 3 6 6 2" xfId="29450"/>
    <cellStyle name="40% - Accent1 2 3 6 6 3" xfId="38327"/>
    <cellStyle name="40% - Accent1 2 3 6 7" xfId="22793"/>
    <cellStyle name="40% - Accent1 2 3 6 8" xfId="31668"/>
    <cellStyle name="40% - Accent1 2 3 7" xfId="9092"/>
    <cellStyle name="40% - Accent1 2 3 7 2" xfId="13305"/>
    <cellStyle name="40% - Accent1 2 3 7 2 2" xfId="15659"/>
    <cellStyle name="40% - Accent1 2 3 7 2 2 2" xfId="26489"/>
    <cellStyle name="40% - Accent1 2 3 7 2 2 3" xfId="35366"/>
    <cellStyle name="40% - Accent1 2 3 7 2 3" xfId="17878"/>
    <cellStyle name="40% - Accent1 2 3 7 2 3 2" xfId="28708"/>
    <cellStyle name="40% - Accent1 2 3 7 2 3 3" xfId="37585"/>
    <cellStyle name="40% - Accent1 2 3 7 2 4" xfId="20283"/>
    <cellStyle name="40% - Accent1 2 3 7 2 4 2" xfId="30927"/>
    <cellStyle name="40% - Accent1 2 3 7 2 4 3" xfId="39804"/>
    <cellStyle name="40% - Accent1 2 3 7 2 5" xfId="24270"/>
    <cellStyle name="40% - Accent1 2 3 7 2 6" xfId="33147"/>
    <cellStyle name="40% - Accent1 2 3 7 3" xfId="12572"/>
    <cellStyle name="40% - Accent1 2 3 7 3 2" xfId="14926"/>
    <cellStyle name="40% - Accent1 2 3 7 3 2 2" xfId="25756"/>
    <cellStyle name="40% - Accent1 2 3 7 3 2 3" xfId="34633"/>
    <cellStyle name="40% - Accent1 2 3 7 3 3" xfId="17145"/>
    <cellStyle name="40% - Accent1 2 3 7 3 3 2" xfId="27975"/>
    <cellStyle name="40% - Accent1 2 3 7 3 3 3" xfId="36852"/>
    <cellStyle name="40% - Accent1 2 3 7 3 4" xfId="19550"/>
    <cellStyle name="40% - Accent1 2 3 7 3 4 2" xfId="30194"/>
    <cellStyle name="40% - Accent1 2 3 7 3 4 3" xfId="39071"/>
    <cellStyle name="40% - Accent1 2 3 7 3 5" xfId="23537"/>
    <cellStyle name="40% - Accent1 2 3 7 3 6" xfId="32414"/>
    <cellStyle name="40% - Accent1 2 3 7 4" xfId="14050"/>
    <cellStyle name="40% - Accent1 2 3 7 4 2" xfId="25013"/>
    <cellStyle name="40% - Accent1 2 3 7 4 3" xfId="33890"/>
    <cellStyle name="40% - Accent1 2 3 7 5" xfId="16402"/>
    <cellStyle name="40% - Accent1 2 3 7 5 2" xfId="27232"/>
    <cellStyle name="40% - Accent1 2 3 7 5 3" xfId="36109"/>
    <cellStyle name="40% - Accent1 2 3 7 6" xfId="18623"/>
    <cellStyle name="40% - Accent1 2 3 7 6 2" xfId="29451"/>
    <cellStyle name="40% - Accent1 2 3 7 6 3" xfId="38328"/>
    <cellStyle name="40% - Accent1 2 3 7 7" xfId="22794"/>
    <cellStyle name="40% - Accent1 2 3 7 8" xfId="31669"/>
    <cellStyle name="40% - Accent1 2 3 8" xfId="9093"/>
    <cellStyle name="40% - Accent1 2 3 8 2" xfId="13306"/>
    <cellStyle name="40% - Accent1 2 3 8 2 2" xfId="15660"/>
    <cellStyle name="40% - Accent1 2 3 8 2 2 2" xfId="26490"/>
    <cellStyle name="40% - Accent1 2 3 8 2 2 3" xfId="35367"/>
    <cellStyle name="40% - Accent1 2 3 8 2 3" xfId="17879"/>
    <cellStyle name="40% - Accent1 2 3 8 2 3 2" xfId="28709"/>
    <cellStyle name="40% - Accent1 2 3 8 2 3 3" xfId="37586"/>
    <cellStyle name="40% - Accent1 2 3 8 2 4" xfId="20284"/>
    <cellStyle name="40% - Accent1 2 3 8 2 4 2" xfId="30928"/>
    <cellStyle name="40% - Accent1 2 3 8 2 4 3" xfId="39805"/>
    <cellStyle name="40% - Accent1 2 3 8 2 5" xfId="24271"/>
    <cellStyle name="40% - Accent1 2 3 8 2 6" xfId="33148"/>
    <cellStyle name="40% - Accent1 2 3 8 3" xfId="12573"/>
    <cellStyle name="40% - Accent1 2 3 8 3 2" xfId="14927"/>
    <cellStyle name="40% - Accent1 2 3 8 3 2 2" xfId="25757"/>
    <cellStyle name="40% - Accent1 2 3 8 3 2 3" xfId="34634"/>
    <cellStyle name="40% - Accent1 2 3 8 3 3" xfId="17146"/>
    <cellStyle name="40% - Accent1 2 3 8 3 3 2" xfId="27976"/>
    <cellStyle name="40% - Accent1 2 3 8 3 3 3" xfId="36853"/>
    <cellStyle name="40% - Accent1 2 3 8 3 4" xfId="19551"/>
    <cellStyle name="40% - Accent1 2 3 8 3 4 2" xfId="30195"/>
    <cellStyle name="40% - Accent1 2 3 8 3 4 3" xfId="39072"/>
    <cellStyle name="40% - Accent1 2 3 8 3 5" xfId="23538"/>
    <cellStyle name="40% - Accent1 2 3 8 3 6" xfId="32415"/>
    <cellStyle name="40% - Accent1 2 3 8 4" xfId="14051"/>
    <cellStyle name="40% - Accent1 2 3 8 4 2" xfId="25014"/>
    <cellStyle name="40% - Accent1 2 3 8 4 3" xfId="33891"/>
    <cellStyle name="40% - Accent1 2 3 8 5" xfId="16403"/>
    <cellStyle name="40% - Accent1 2 3 8 5 2" xfId="27233"/>
    <cellStyle name="40% - Accent1 2 3 8 5 3" xfId="36110"/>
    <cellStyle name="40% - Accent1 2 3 8 6" xfId="18624"/>
    <cellStyle name="40% - Accent1 2 3 8 6 2" xfId="29452"/>
    <cellStyle name="40% - Accent1 2 3 8 6 3" xfId="38329"/>
    <cellStyle name="40% - Accent1 2 3 8 7" xfId="22795"/>
    <cellStyle name="40% - Accent1 2 3 8 8" xfId="31670"/>
    <cellStyle name="40% - Accent1 2 3 9" xfId="9094"/>
    <cellStyle name="40% - Accent1 2 3 9 2" xfId="13307"/>
    <cellStyle name="40% - Accent1 2 3 9 2 2" xfId="15661"/>
    <cellStyle name="40% - Accent1 2 3 9 2 2 2" xfId="26491"/>
    <cellStyle name="40% - Accent1 2 3 9 2 2 3" xfId="35368"/>
    <cellStyle name="40% - Accent1 2 3 9 2 3" xfId="17880"/>
    <cellStyle name="40% - Accent1 2 3 9 2 3 2" xfId="28710"/>
    <cellStyle name="40% - Accent1 2 3 9 2 3 3" xfId="37587"/>
    <cellStyle name="40% - Accent1 2 3 9 2 4" xfId="20285"/>
    <cellStyle name="40% - Accent1 2 3 9 2 4 2" xfId="30929"/>
    <cellStyle name="40% - Accent1 2 3 9 2 4 3" xfId="39806"/>
    <cellStyle name="40% - Accent1 2 3 9 2 5" xfId="24272"/>
    <cellStyle name="40% - Accent1 2 3 9 2 6" xfId="33149"/>
    <cellStyle name="40% - Accent1 2 3 9 3" xfId="12574"/>
    <cellStyle name="40% - Accent1 2 3 9 3 2" xfId="14928"/>
    <cellStyle name="40% - Accent1 2 3 9 3 2 2" xfId="25758"/>
    <cellStyle name="40% - Accent1 2 3 9 3 2 3" xfId="34635"/>
    <cellStyle name="40% - Accent1 2 3 9 3 3" xfId="17147"/>
    <cellStyle name="40% - Accent1 2 3 9 3 3 2" xfId="27977"/>
    <cellStyle name="40% - Accent1 2 3 9 3 3 3" xfId="36854"/>
    <cellStyle name="40% - Accent1 2 3 9 3 4" xfId="19552"/>
    <cellStyle name="40% - Accent1 2 3 9 3 4 2" xfId="30196"/>
    <cellStyle name="40% - Accent1 2 3 9 3 4 3" xfId="39073"/>
    <cellStyle name="40% - Accent1 2 3 9 3 5" xfId="23539"/>
    <cellStyle name="40% - Accent1 2 3 9 3 6" xfId="32416"/>
    <cellStyle name="40% - Accent1 2 3 9 4" xfId="14052"/>
    <cellStyle name="40% - Accent1 2 3 9 4 2" xfId="25015"/>
    <cellStyle name="40% - Accent1 2 3 9 4 3" xfId="33892"/>
    <cellStyle name="40% - Accent1 2 3 9 5" xfId="16404"/>
    <cellStyle name="40% - Accent1 2 3 9 5 2" xfId="27234"/>
    <cellStyle name="40% - Accent1 2 3 9 5 3" xfId="36111"/>
    <cellStyle name="40% - Accent1 2 3 9 6" xfId="18625"/>
    <cellStyle name="40% - Accent1 2 3 9 6 2" xfId="29453"/>
    <cellStyle name="40% - Accent1 2 3 9 6 3" xfId="38330"/>
    <cellStyle name="40% - Accent1 2 3 9 7" xfId="22796"/>
    <cellStyle name="40% - Accent1 2 3 9 8" xfId="31671"/>
    <cellStyle name="40% - Accent1 2 4" xfId="9095"/>
    <cellStyle name="40% - Accent1 2 4 10" xfId="13308"/>
    <cellStyle name="40% - Accent1 2 4 10 2" xfId="15662"/>
    <cellStyle name="40% - Accent1 2 4 10 2 2" xfId="26492"/>
    <cellStyle name="40% - Accent1 2 4 10 2 3" xfId="35369"/>
    <cellStyle name="40% - Accent1 2 4 10 3" xfId="17881"/>
    <cellStyle name="40% - Accent1 2 4 10 3 2" xfId="28711"/>
    <cellStyle name="40% - Accent1 2 4 10 3 3" xfId="37588"/>
    <cellStyle name="40% - Accent1 2 4 10 4" xfId="20286"/>
    <cellStyle name="40% - Accent1 2 4 10 4 2" xfId="30930"/>
    <cellStyle name="40% - Accent1 2 4 10 4 3" xfId="39807"/>
    <cellStyle name="40% - Accent1 2 4 10 5" xfId="24273"/>
    <cellStyle name="40% - Accent1 2 4 10 6" xfId="33150"/>
    <cellStyle name="40% - Accent1 2 4 11" xfId="12575"/>
    <cellStyle name="40% - Accent1 2 4 11 2" xfId="14929"/>
    <cellStyle name="40% - Accent1 2 4 11 2 2" xfId="25759"/>
    <cellStyle name="40% - Accent1 2 4 11 2 3" xfId="34636"/>
    <cellStyle name="40% - Accent1 2 4 11 3" xfId="17148"/>
    <cellStyle name="40% - Accent1 2 4 11 3 2" xfId="27978"/>
    <cellStyle name="40% - Accent1 2 4 11 3 3" xfId="36855"/>
    <cellStyle name="40% - Accent1 2 4 11 4" xfId="19553"/>
    <cellStyle name="40% - Accent1 2 4 11 4 2" xfId="30197"/>
    <cellStyle name="40% - Accent1 2 4 11 4 3" xfId="39074"/>
    <cellStyle name="40% - Accent1 2 4 11 5" xfId="23540"/>
    <cellStyle name="40% - Accent1 2 4 11 6" xfId="32417"/>
    <cellStyle name="40% - Accent1 2 4 12" xfId="14053"/>
    <cellStyle name="40% - Accent1 2 4 12 2" xfId="25016"/>
    <cellStyle name="40% - Accent1 2 4 12 3" xfId="33893"/>
    <cellStyle name="40% - Accent1 2 4 13" xfId="16405"/>
    <cellStyle name="40% - Accent1 2 4 13 2" xfId="27235"/>
    <cellStyle name="40% - Accent1 2 4 13 3" xfId="36112"/>
    <cellStyle name="40% - Accent1 2 4 14" xfId="18626"/>
    <cellStyle name="40% - Accent1 2 4 14 2" xfId="29454"/>
    <cellStyle name="40% - Accent1 2 4 14 3" xfId="38331"/>
    <cellStyle name="40% - Accent1 2 4 15" xfId="22797"/>
    <cellStyle name="40% - Accent1 2 4 16" xfId="31672"/>
    <cellStyle name="40% - Accent1 2 4 2" xfId="9096"/>
    <cellStyle name="40% - Accent1 2 4 2 2" xfId="13309"/>
    <cellStyle name="40% - Accent1 2 4 2 2 2" xfId="15663"/>
    <cellStyle name="40% - Accent1 2 4 2 2 2 2" xfId="26493"/>
    <cellStyle name="40% - Accent1 2 4 2 2 2 3" xfId="35370"/>
    <cellStyle name="40% - Accent1 2 4 2 2 3" xfId="17882"/>
    <cellStyle name="40% - Accent1 2 4 2 2 3 2" xfId="28712"/>
    <cellStyle name="40% - Accent1 2 4 2 2 3 3" xfId="37589"/>
    <cellStyle name="40% - Accent1 2 4 2 2 4" xfId="20287"/>
    <cellStyle name="40% - Accent1 2 4 2 2 4 2" xfId="30931"/>
    <cellStyle name="40% - Accent1 2 4 2 2 4 3" xfId="39808"/>
    <cellStyle name="40% - Accent1 2 4 2 2 5" xfId="24274"/>
    <cellStyle name="40% - Accent1 2 4 2 2 6" xfId="33151"/>
    <cellStyle name="40% - Accent1 2 4 2 3" xfId="12576"/>
    <cellStyle name="40% - Accent1 2 4 2 3 2" xfId="14930"/>
    <cellStyle name="40% - Accent1 2 4 2 3 2 2" xfId="25760"/>
    <cellStyle name="40% - Accent1 2 4 2 3 2 3" xfId="34637"/>
    <cellStyle name="40% - Accent1 2 4 2 3 3" xfId="17149"/>
    <cellStyle name="40% - Accent1 2 4 2 3 3 2" xfId="27979"/>
    <cellStyle name="40% - Accent1 2 4 2 3 3 3" xfId="36856"/>
    <cellStyle name="40% - Accent1 2 4 2 3 4" xfId="19554"/>
    <cellStyle name="40% - Accent1 2 4 2 3 4 2" xfId="30198"/>
    <cellStyle name="40% - Accent1 2 4 2 3 4 3" xfId="39075"/>
    <cellStyle name="40% - Accent1 2 4 2 3 5" xfId="23541"/>
    <cellStyle name="40% - Accent1 2 4 2 3 6" xfId="32418"/>
    <cellStyle name="40% - Accent1 2 4 2 4" xfId="14054"/>
    <cellStyle name="40% - Accent1 2 4 2 4 2" xfId="25017"/>
    <cellStyle name="40% - Accent1 2 4 2 4 3" xfId="33894"/>
    <cellStyle name="40% - Accent1 2 4 2 5" xfId="16406"/>
    <cellStyle name="40% - Accent1 2 4 2 5 2" xfId="27236"/>
    <cellStyle name="40% - Accent1 2 4 2 5 3" xfId="36113"/>
    <cellStyle name="40% - Accent1 2 4 2 6" xfId="18627"/>
    <cellStyle name="40% - Accent1 2 4 2 6 2" xfId="29455"/>
    <cellStyle name="40% - Accent1 2 4 2 6 3" xfId="38332"/>
    <cellStyle name="40% - Accent1 2 4 2 7" xfId="22798"/>
    <cellStyle name="40% - Accent1 2 4 2 8" xfId="31673"/>
    <cellStyle name="40% - Accent1 2 4 3" xfId="9097"/>
    <cellStyle name="40% - Accent1 2 4 3 2" xfId="13310"/>
    <cellStyle name="40% - Accent1 2 4 3 2 2" xfId="15664"/>
    <cellStyle name="40% - Accent1 2 4 3 2 2 2" xfId="26494"/>
    <cellStyle name="40% - Accent1 2 4 3 2 2 3" xfId="35371"/>
    <cellStyle name="40% - Accent1 2 4 3 2 3" xfId="17883"/>
    <cellStyle name="40% - Accent1 2 4 3 2 3 2" xfId="28713"/>
    <cellStyle name="40% - Accent1 2 4 3 2 3 3" xfId="37590"/>
    <cellStyle name="40% - Accent1 2 4 3 2 4" xfId="20288"/>
    <cellStyle name="40% - Accent1 2 4 3 2 4 2" xfId="30932"/>
    <cellStyle name="40% - Accent1 2 4 3 2 4 3" xfId="39809"/>
    <cellStyle name="40% - Accent1 2 4 3 2 5" xfId="24275"/>
    <cellStyle name="40% - Accent1 2 4 3 2 6" xfId="33152"/>
    <cellStyle name="40% - Accent1 2 4 3 3" xfId="12577"/>
    <cellStyle name="40% - Accent1 2 4 3 3 2" xfId="14931"/>
    <cellStyle name="40% - Accent1 2 4 3 3 2 2" xfId="25761"/>
    <cellStyle name="40% - Accent1 2 4 3 3 2 3" xfId="34638"/>
    <cellStyle name="40% - Accent1 2 4 3 3 3" xfId="17150"/>
    <cellStyle name="40% - Accent1 2 4 3 3 3 2" xfId="27980"/>
    <cellStyle name="40% - Accent1 2 4 3 3 3 3" xfId="36857"/>
    <cellStyle name="40% - Accent1 2 4 3 3 4" xfId="19555"/>
    <cellStyle name="40% - Accent1 2 4 3 3 4 2" xfId="30199"/>
    <cellStyle name="40% - Accent1 2 4 3 3 4 3" xfId="39076"/>
    <cellStyle name="40% - Accent1 2 4 3 3 5" xfId="23542"/>
    <cellStyle name="40% - Accent1 2 4 3 3 6" xfId="32419"/>
    <cellStyle name="40% - Accent1 2 4 3 4" xfId="14055"/>
    <cellStyle name="40% - Accent1 2 4 3 4 2" xfId="25018"/>
    <cellStyle name="40% - Accent1 2 4 3 4 3" xfId="33895"/>
    <cellStyle name="40% - Accent1 2 4 3 5" xfId="16407"/>
    <cellStyle name="40% - Accent1 2 4 3 5 2" xfId="27237"/>
    <cellStyle name="40% - Accent1 2 4 3 5 3" xfId="36114"/>
    <cellStyle name="40% - Accent1 2 4 3 6" xfId="18628"/>
    <cellStyle name="40% - Accent1 2 4 3 6 2" xfId="29456"/>
    <cellStyle name="40% - Accent1 2 4 3 6 3" xfId="38333"/>
    <cellStyle name="40% - Accent1 2 4 3 7" xfId="22799"/>
    <cellStyle name="40% - Accent1 2 4 3 8" xfId="31674"/>
    <cellStyle name="40% - Accent1 2 4 4" xfId="9098"/>
    <cellStyle name="40% - Accent1 2 4 4 2" xfId="13311"/>
    <cellStyle name="40% - Accent1 2 4 4 2 2" xfId="15665"/>
    <cellStyle name="40% - Accent1 2 4 4 2 2 2" xfId="26495"/>
    <cellStyle name="40% - Accent1 2 4 4 2 2 3" xfId="35372"/>
    <cellStyle name="40% - Accent1 2 4 4 2 3" xfId="17884"/>
    <cellStyle name="40% - Accent1 2 4 4 2 3 2" xfId="28714"/>
    <cellStyle name="40% - Accent1 2 4 4 2 3 3" xfId="37591"/>
    <cellStyle name="40% - Accent1 2 4 4 2 4" xfId="20289"/>
    <cellStyle name="40% - Accent1 2 4 4 2 4 2" xfId="30933"/>
    <cellStyle name="40% - Accent1 2 4 4 2 4 3" xfId="39810"/>
    <cellStyle name="40% - Accent1 2 4 4 2 5" xfId="24276"/>
    <cellStyle name="40% - Accent1 2 4 4 2 6" xfId="33153"/>
    <cellStyle name="40% - Accent1 2 4 4 3" xfId="12578"/>
    <cellStyle name="40% - Accent1 2 4 4 3 2" xfId="14932"/>
    <cellStyle name="40% - Accent1 2 4 4 3 2 2" xfId="25762"/>
    <cellStyle name="40% - Accent1 2 4 4 3 2 3" xfId="34639"/>
    <cellStyle name="40% - Accent1 2 4 4 3 3" xfId="17151"/>
    <cellStyle name="40% - Accent1 2 4 4 3 3 2" xfId="27981"/>
    <cellStyle name="40% - Accent1 2 4 4 3 3 3" xfId="36858"/>
    <cellStyle name="40% - Accent1 2 4 4 3 4" xfId="19556"/>
    <cellStyle name="40% - Accent1 2 4 4 3 4 2" xfId="30200"/>
    <cellStyle name="40% - Accent1 2 4 4 3 4 3" xfId="39077"/>
    <cellStyle name="40% - Accent1 2 4 4 3 5" xfId="23543"/>
    <cellStyle name="40% - Accent1 2 4 4 3 6" xfId="32420"/>
    <cellStyle name="40% - Accent1 2 4 4 4" xfId="14056"/>
    <cellStyle name="40% - Accent1 2 4 4 4 2" xfId="25019"/>
    <cellStyle name="40% - Accent1 2 4 4 4 3" xfId="33896"/>
    <cellStyle name="40% - Accent1 2 4 4 5" xfId="16408"/>
    <cellStyle name="40% - Accent1 2 4 4 5 2" xfId="27238"/>
    <cellStyle name="40% - Accent1 2 4 4 5 3" xfId="36115"/>
    <cellStyle name="40% - Accent1 2 4 4 6" xfId="18629"/>
    <cellStyle name="40% - Accent1 2 4 4 6 2" xfId="29457"/>
    <cellStyle name="40% - Accent1 2 4 4 6 3" xfId="38334"/>
    <cellStyle name="40% - Accent1 2 4 4 7" xfId="22800"/>
    <cellStyle name="40% - Accent1 2 4 4 8" xfId="31675"/>
    <cellStyle name="40% - Accent1 2 4 5" xfId="9099"/>
    <cellStyle name="40% - Accent1 2 4 5 2" xfId="13312"/>
    <cellStyle name="40% - Accent1 2 4 5 2 2" xfId="15666"/>
    <cellStyle name="40% - Accent1 2 4 5 2 2 2" xfId="26496"/>
    <cellStyle name="40% - Accent1 2 4 5 2 2 3" xfId="35373"/>
    <cellStyle name="40% - Accent1 2 4 5 2 3" xfId="17885"/>
    <cellStyle name="40% - Accent1 2 4 5 2 3 2" xfId="28715"/>
    <cellStyle name="40% - Accent1 2 4 5 2 3 3" xfId="37592"/>
    <cellStyle name="40% - Accent1 2 4 5 2 4" xfId="20290"/>
    <cellStyle name="40% - Accent1 2 4 5 2 4 2" xfId="30934"/>
    <cellStyle name="40% - Accent1 2 4 5 2 4 3" xfId="39811"/>
    <cellStyle name="40% - Accent1 2 4 5 2 5" xfId="24277"/>
    <cellStyle name="40% - Accent1 2 4 5 2 6" xfId="33154"/>
    <cellStyle name="40% - Accent1 2 4 5 3" xfId="12579"/>
    <cellStyle name="40% - Accent1 2 4 5 3 2" xfId="14933"/>
    <cellStyle name="40% - Accent1 2 4 5 3 2 2" xfId="25763"/>
    <cellStyle name="40% - Accent1 2 4 5 3 2 3" xfId="34640"/>
    <cellStyle name="40% - Accent1 2 4 5 3 3" xfId="17152"/>
    <cellStyle name="40% - Accent1 2 4 5 3 3 2" xfId="27982"/>
    <cellStyle name="40% - Accent1 2 4 5 3 3 3" xfId="36859"/>
    <cellStyle name="40% - Accent1 2 4 5 3 4" xfId="19557"/>
    <cellStyle name="40% - Accent1 2 4 5 3 4 2" xfId="30201"/>
    <cellStyle name="40% - Accent1 2 4 5 3 4 3" xfId="39078"/>
    <cellStyle name="40% - Accent1 2 4 5 3 5" xfId="23544"/>
    <cellStyle name="40% - Accent1 2 4 5 3 6" xfId="32421"/>
    <cellStyle name="40% - Accent1 2 4 5 4" xfId="14057"/>
    <cellStyle name="40% - Accent1 2 4 5 4 2" xfId="25020"/>
    <cellStyle name="40% - Accent1 2 4 5 4 3" xfId="33897"/>
    <cellStyle name="40% - Accent1 2 4 5 5" xfId="16409"/>
    <cellStyle name="40% - Accent1 2 4 5 5 2" xfId="27239"/>
    <cellStyle name="40% - Accent1 2 4 5 5 3" xfId="36116"/>
    <cellStyle name="40% - Accent1 2 4 5 6" xfId="18630"/>
    <cellStyle name="40% - Accent1 2 4 5 6 2" xfId="29458"/>
    <cellStyle name="40% - Accent1 2 4 5 6 3" xfId="38335"/>
    <cellStyle name="40% - Accent1 2 4 5 7" xfId="22801"/>
    <cellStyle name="40% - Accent1 2 4 5 8" xfId="31676"/>
    <cellStyle name="40% - Accent1 2 4 6" xfId="9100"/>
    <cellStyle name="40% - Accent1 2 4 6 2" xfId="13313"/>
    <cellStyle name="40% - Accent1 2 4 6 2 2" xfId="15667"/>
    <cellStyle name="40% - Accent1 2 4 6 2 2 2" xfId="26497"/>
    <cellStyle name="40% - Accent1 2 4 6 2 2 3" xfId="35374"/>
    <cellStyle name="40% - Accent1 2 4 6 2 3" xfId="17886"/>
    <cellStyle name="40% - Accent1 2 4 6 2 3 2" xfId="28716"/>
    <cellStyle name="40% - Accent1 2 4 6 2 3 3" xfId="37593"/>
    <cellStyle name="40% - Accent1 2 4 6 2 4" xfId="20291"/>
    <cellStyle name="40% - Accent1 2 4 6 2 4 2" xfId="30935"/>
    <cellStyle name="40% - Accent1 2 4 6 2 4 3" xfId="39812"/>
    <cellStyle name="40% - Accent1 2 4 6 2 5" xfId="24278"/>
    <cellStyle name="40% - Accent1 2 4 6 2 6" xfId="33155"/>
    <cellStyle name="40% - Accent1 2 4 6 3" xfId="12580"/>
    <cellStyle name="40% - Accent1 2 4 6 3 2" xfId="14934"/>
    <cellStyle name="40% - Accent1 2 4 6 3 2 2" xfId="25764"/>
    <cellStyle name="40% - Accent1 2 4 6 3 2 3" xfId="34641"/>
    <cellStyle name="40% - Accent1 2 4 6 3 3" xfId="17153"/>
    <cellStyle name="40% - Accent1 2 4 6 3 3 2" xfId="27983"/>
    <cellStyle name="40% - Accent1 2 4 6 3 3 3" xfId="36860"/>
    <cellStyle name="40% - Accent1 2 4 6 3 4" xfId="19558"/>
    <cellStyle name="40% - Accent1 2 4 6 3 4 2" xfId="30202"/>
    <cellStyle name="40% - Accent1 2 4 6 3 4 3" xfId="39079"/>
    <cellStyle name="40% - Accent1 2 4 6 3 5" xfId="23545"/>
    <cellStyle name="40% - Accent1 2 4 6 3 6" xfId="32422"/>
    <cellStyle name="40% - Accent1 2 4 6 4" xfId="14058"/>
    <cellStyle name="40% - Accent1 2 4 6 4 2" xfId="25021"/>
    <cellStyle name="40% - Accent1 2 4 6 4 3" xfId="33898"/>
    <cellStyle name="40% - Accent1 2 4 6 5" xfId="16410"/>
    <cellStyle name="40% - Accent1 2 4 6 5 2" xfId="27240"/>
    <cellStyle name="40% - Accent1 2 4 6 5 3" xfId="36117"/>
    <cellStyle name="40% - Accent1 2 4 6 6" xfId="18631"/>
    <cellStyle name="40% - Accent1 2 4 6 6 2" xfId="29459"/>
    <cellStyle name="40% - Accent1 2 4 6 6 3" xfId="38336"/>
    <cellStyle name="40% - Accent1 2 4 6 7" xfId="22802"/>
    <cellStyle name="40% - Accent1 2 4 6 8" xfId="31677"/>
    <cellStyle name="40% - Accent1 2 4 7" xfId="9101"/>
    <cellStyle name="40% - Accent1 2 4 7 2" xfId="13314"/>
    <cellStyle name="40% - Accent1 2 4 7 2 2" xfId="15668"/>
    <cellStyle name="40% - Accent1 2 4 7 2 2 2" xfId="26498"/>
    <cellStyle name="40% - Accent1 2 4 7 2 2 3" xfId="35375"/>
    <cellStyle name="40% - Accent1 2 4 7 2 3" xfId="17887"/>
    <cellStyle name="40% - Accent1 2 4 7 2 3 2" xfId="28717"/>
    <cellStyle name="40% - Accent1 2 4 7 2 3 3" xfId="37594"/>
    <cellStyle name="40% - Accent1 2 4 7 2 4" xfId="20292"/>
    <cellStyle name="40% - Accent1 2 4 7 2 4 2" xfId="30936"/>
    <cellStyle name="40% - Accent1 2 4 7 2 4 3" xfId="39813"/>
    <cellStyle name="40% - Accent1 2 4 7 2 5" xfId="24279"/>
    <cellStyle name="40% - Accent1 2 4 7 2 6" xfId="33156"/>
    <cellStyle name="40% - Accent1 2 4 7 3" xfId="12581"/>
    <cellStyle name="40% - Accent1 2 4 7 3 2" xfId="14935"/>
    <cellStyle name="40% - Accent1 2 4 7 3 2 2" xfId="25765"/>
    <cellStyle name="40% - Accent1 2 4 7 3 2 3" xfId="34642"/>
    <cellStyle name="40% - Accent1 2 4 7 3 3" xfId="17154"/>
    <cellStyle name="40% - Accent1 2 4 7 3 3 2" xfId="27984"/>
    <cellStyle name="40% - Accent1 2 4 7 3 3 3" xfId="36861"/>
    <cellStyle name="40% - Accent1 2 4 7 3 4" xfId="19559"/>
    <cellStyle name="40% - Accent1 2 4 7 3 4 2" xfId="30203"/>
    <cellStyle name="40% - Accent1 2 4 7 3 4 3" xfId="39080"/>
    <cellStyle name="40% - Accent1 2 4 7 3 5" xfId="23546"/>
    <cellStyle name="40% - Accent1 2 4 7 3 6" xfId="32423"/>
    <cellStyle name="40% - Accent1 2 4 7 4" xfId="14059"/>
    <cellStyle name="40% - Accent1 2 4 7 4 2" xfId="25022"/>
    <cellStyle name="40% - Accent1 2 4 7 4 3" xfId="33899"/>
    <cellStyle name="40% - Accent1 2 4 7 5" xfId="16411"/>
    <cellStyle name="40% - Accent1 2 4 7 5 2" xfId="27241"/>
    <cellStyle name="40% - Accent1 2 4 7 5 3" xfId="36118"/>
    <cellStyle name="40% - Accent1 2 4 7 6" xfId="18632"/>
    <cellStyle name="40% - Accent1 2 4 7 6 2" xfId="29460"/>
    <cellStyle name="40% - Accent1 2 4 7 6 3" xfId="38337"/>
    <cellStyle name="40% - Accent1 2 4 7 7" xfId="22803"/>
    <cellStyle name="40% - Accent1 2 4 7 8" xfId="31678"/>
    <cellStyle name="40% - Accent1 2 4 8" xfId="9102"/>
    <cellStyle name="40% - Accent1 2 4 8 2" xfId="13315"/>
    <cellStyle name="40% - Accent1 2 4 8 2 2" xfId="15669"/>
    <cellStyle name="40% - Accent1 2 4 8 2 2 2" xfId="26499"/>
    <cellStyle name="40% - Accent1 2 4 8 2 2 3" xfId="35376"/>
    <cellStyle name="40% - Accent1 2 4 8 2 3" xfId="17888"/>
    <cellStyle name="40% - Accent1 2 4 8 2 3 2" xfId="28718"/>
    <cellStyle name="40% - Accent1 2 4 8 2 3 3" xfId="37595"/>
    <cellStyle name="40% - Accent1 2 4 8 2 4" xfId="20293"/>
    <cellStyle name="40% - Accent1 2 4 8 2 4 2" xfId="30937"/>
    <cellStyle name="40% - Accent1 2 4 8 2 4 3" xfId="39814"/>
    <cellStyle name="40% - Accent1 2 4 8 2 5" xfId="24280"/>
    <cellStyle name="40% - Accent1 2 4 8 2 6" xfId="33157"/>
    <cellStyle name="40% - Accent1 2 4 8 3" xfId="12582"/>
    <cellStyle name="40% - Accent1 2 4 8 3 2" xfId="14936"/>
    <cellStyle name="40% - Accent1 2 4 8 3 2 2" xfId="25766"/>
    <cellStyle name="40% - Accent1 2 4 8 3 2 3" xfId="34643"/>
    <cellStyle name="40% - Accent1 2 4 8 3 3" xfId="17155"/>
    <cellStyle name="40% - Accent1 2 4 8 3 3 2" xfId="27985"/>
    <cellStyle name="40% - Accent1 2 4 8 3 3 3" xfId="36862"/>
    <cellStyle name="40% - Accent1 2 4 8 3 4" xfId="19560"/>
    <cellStyle name="40% - Accent1 2 4 8 3 4 2" xfId="30204"/>
    <cellStyle name="40% - Accent1 2 4 8 3 4 3" xfId="39081"/>
    <cellStyle name="40% - Accent1 2 4 8 3 5" xfId="23547"/>
    <cellStyle name="40% - Accent1 2 4 8 3 6" xfId="32424"/>
    <cellStyle name="40% - Accent1 2 4 8 4" xfId="14060"/>
    <cellStyle name="40% - Accent1 2 4 8 4 2" xfId="25023"/>
    <cellStyle name="40% - Accent1 2 4 8 4 3" xfId="33900"/>
    <cellStyle name="40% - Accent1 2 4 8 5" xfId="16412"/>
    <cellStyle name="40% - Accent1 2 4 8 5 2" xfId="27242"/>
    <cellStyle name="40% - Accent1 2 4 8 5 3" xfId="36119"/>
    <cellStyle name="40% - Accent1 2 4 8 6" xfId="18633"/>
    <cellStyle name="40% - Accent1 2 4 8 6 2" xfId="29461"/>
    <cellStyle name="40% - Accent1 2 4 8 6 3" xfId="38338"/>
    <cellStyle name="40% - Accent1 2 4 8 7" xfId="22804"/>
    <cellStyle name="40% - Accent1 2 4 8 8" xfId="31679"/>
    <cellStyle name="40% - Accent1 2 4 9" xfId="9103"/>
    <cellStyle name="40% - Accent1 2 4 9 2" xfId="13316"/>
    <cellStyle name="40% - Accent1 2 4 9 2 2" xfId="15670"/>
    <cellStyle name="40% - Accent1 2 4 9 2 2 2" xfId="26500"/>
    <cellStyle name="40% - Accent1 2 4 9 2 2 3" xfId="35377"/>
    <cellStyle name="40% - Accent1 2 4 9 2 3" xfId="17889"/>
    <cellStyle name="40% - Accent1 2 4 9 2 3 2" xfId="28719"/>
    <cellStyle name="40% - Accent1 2 4 9 2 3 3" xfId="37596"/>
    <cellStyle name="40% - Accent1 2 4 9 2 4" xfId="20294"/>
    <cellStyle name="40% - Accent1 2 4 9 2 4 2" xfId="30938"/>
    <cellStyle name="40% - Accent1 2 4 9 2 4 3" xfId="39815"/>
    <cellStyle name="40% - Accent1 2 4 9 2 5" xfId="24281"/>
    <cellStyle name="40% - Accent1 2 4 9 2 6" xfId="33158"/>
    <cellStyle name="40% - Accent1 2 4 9 3" xfId="12583"/>
    <cellStyle name="40% - Accent1 2 4 9 3 2" xfId="14937"/>
    <cellStyle name="40% - Accent1 2 4 9 3 2 2" xfId="25767"/>
    <cellStyle name="40% - Accent1 2 4 9 3 2 3" xfId="34644"/>
    <cellStyle name="40% - Accent1 2 4 9 3 3" xfId="17156"/>
    <cellStyle name="40% - Accent1 2 4 9 3 3 2" xfId="27986"/>
    <cellStyle name="40% - Accent1 2 4 9 3 3 3" xfId="36863"/>
    <cellStyle name="40% - Accent1 2 4 9 3 4" xfId="19561"/>
    <cellStyle name="40% - Accent1 2 4 9 3 4 2" xfId="30205"/>
    <cellStyle name="40% - Accent1 2 4 9 3 4 3" xfId="39082"/>
    <cellStyle name="40% - Accent1 2 4 9 3 5" xfId="23548"/>
    <cellStyle name="40% - Accent1 2 4 9 3 6" xfId="32425"/>
    <cellStyle name="40% - Accent1 2 4 9 4" xfId="14061"/>
    <cellStyle name="40% - Accent1 2 4 9 4 2" xfId="25024"/>
    <cellStyle name="40% - Accent1 2 4 9 4 3" xfId="33901"/>
    <cellStyle name="40% - Accent1 2 4 9 5" xfId="16413"/>
    <cellStyle name="40% - Accent1 2 4 9 5 2" xfId="27243"/>
    <cellStyle name="40% - Accent1 2 4 9 5 3" xfId="36120"/>
    <cellStyle name="40% - Accent1 2 4 9 6" xfId="18634"/>
    <cellStyle name="40% - Accent1 2 4 9 6 2" xfId="29462"/>
    <cellStyle name="40% - Accent1 2 4 9 6 3" xfId="38339"/>
    <cellStyle name="40% - Accent1 2 4 9 7" xfId="22805"/>
    <cellStyle name="40% - Accent1 2 4 9 8" xfId="31680"/>
    <cellStyle name="40% - Accent1 2 5" xfId="9104"/>
    <cellStyle name="40% - Accent1 2 5 10" xfId="13317"/>
    <cellStyle name="40% - Accent1 2 5 10 2" xfId="15671"/>
    <cellStyle name="40% - Accent1 2 5 10 2 2" xfId="26501"/>
    <cellStyle name="40% - Accent1 2 5 10 2 3" xfId="35378"/>
    <cellStyle name="40% - Accent1 2 5 10 3" xfId="17890"/>
    <cellStyle name="40% - Accent1 2 5 10 3 2" xfId="28720"/>
    <cellStyle name="40% - Accent1 2 5 10 3 3" xfId="37597"/>
    <cellStyle name="40% - Accent1 2 5 10 4" xfId="20295"/>
    <cellStyle name="40% - Accent1 2 5 10 4 2" xfId="30939"/>
    <cellStyle name="40% - Accent1 2 5 10 4 3" xfId="39816"/>
    <cellStyle name="40% - Accent1 2 5 10 5" xfId="24282"/>
    <cellStyle name="40% - Accent1 2 5 10 6" xfId="33159"/>
    <cellStyle name="40% - Accent1 2 5 11" xfId="12584"/>
    <cellStyle name="40% - Accent1 2 5 11 2" xfId="14938"/>
    <cellStyle name="40% - Accent1 2 5 11 2 2" xfId="25768"/>
    <cellStyle name="40% - Accent1 2 5 11 2 3" xfId="34645"/>
    <cellStyle name="40% - Accent1 2 5 11 3" xfId="17157"/>
    <cellStyle name="40% - Accent1 2 5 11 3 2" xfId="27987"/>
    <cellStyle name="40% - Accent1 2 5 11 3 3" xfId="36864"/>
    <cellStyle name="40% - Accent1 2 5 11 4" xfId="19562"/>
    <cellStyle name="40% - Accent1 2 5 11 4 2" xfId="30206"/>
    <cellStyle name="40% - Accent1 2 5 11 4 3" xfId="39083"/>
    <cellStyle name="40% - Accent1 2 5 11 5" xfId="23549"/>
    <cellStyle name="40% - Accent1 2 5 11 6" xfId="32426"/>
    <cellStyle name="40% - Accent1 2 5 12" xfId="14062"/>
    <cellStyle name="40% - Accent1 2 5 12 2" xfId="25025"/>
    <cellStyle name="40% - Accent1 2 5 12 3" xfId="33902"/>
    <cellStyle name="40% - Accent1 2 5 13" xfId="16414"/>
    <cellStyle name="40% - Accent1 2 5 13 2" xfId="27244"/>
    <cellStyle name="40% - Accent1 2 5 13 3" xfId="36121"/>
    <cellStyle name="40% - Accent1 2 5 14" xfId="18635"/>
    <cellStyle name="40% - Accent1 2 5 14 2" xfId="29463"/>
    <cellStyle name="40% - Accent1 2 5 14 3" xfId="38340"/>
    <cellStyle name="40% - Accent1 2 5 15" xfId="22806"/>
    <cellStyle name="40% - Accent1 2 5 16" xfId="31681"/>
    <cellStyle name="40% - Accent1 2 5 2" xfId="9105"/>
    <cellStyle name="40% - Accent1 2 5 2 2" xfId="13318"/>
    <cellStyle name="40% - Accent1 2 5 2 2 2" xfId="15672"/>
    <cellStyle name="40% - Accent1 2 5 2 2 2 2" xfId="26502"/>
    <cellStyle name="40% - Accent1 2 5 2 2 2 3" xfId="35379"/>
    <cellStyle name="40% - Accent1 2 5 2 2 3" xfId="17891"/>
    <cellStyle name="40% - Accent1 2 5 2 2 3 2" xfId="28721"/>
    <cellStyle name="40% - Accent1 2 5 2 2 3 3" xfId="37598"/>
    <cellStyle name="40% - Accent1 2 5 2 2 4" xfId="20296"/>
    <cellStyle name="40% - Accent1 2 5 2 2 4 2" xfId="30940"/>
    <cellStyle name="40% - Accent1 2 5 2 2 4 3" xfId="39817"/>
    <cellStyle name="40% - Accent1 2 5 2 2 5" xfId="24283"/>
    <cellStyle name="40% - Accent1 2 5 2 2 6" xfId="33160"/>
    <cellStyle name="40% - Accent1 2 5 2 3" xfId="12585"/>
    <cellStyle name="40% - Accent1 2 5 2 3 2" xfId="14939"/>
    <cellStyle name="40% - Accent1 2 5 2 3 2 2" xfId="25769"/>
    <cellStyle name="40% - Accent1 2 5 2 3 2 3" xfId="34646"/>
    <cellStyle name="40% - Accent1 2 5 2 3 3" xfId="17158"/>
    <cellStyle name="40% - Accent1 2 5 2 3 3 2" xfId="27988"/>
    <cellStyle name="40% - Accent1 2 5 2 3 3 3" xfId="36865"/>
    <cellStyle name="40% - Accent1 2 5 2 3 4" xfId="19563"/>
    <cellStyle name="40% - Accent1 2 5 2 3 4 2" xfId="30207"/>
    <cellStyle name="40% - Accent1 2 5 2 3 4 3" xfId="39084"/>
    <cellStyle name="40% - Accent1 2 5 2 3 5" xfId="23550"/>
    <cellStyle name="40% - Accent1 2 5 2 3 6" xfId="32427"/>
    <cellStyle name="40% - Accent1 2 5 2 4" xfId="14063"/>
    <cellStyle name="40% - Accent1 2 5 2 4 2" xfId="25026"/>
    <cellStyle name="40% - Accent1 2 5 2 4 3" xfId="33903"/>
    <cellStyle name="40% - Accent1 2 5 2 5" xfId="16415"/>
    <cellStyle name="40% - Accent1 2 5 2 5 2" xfId="27245"/>
    <cellStyle name="40% - Accent1 2 5 2 5 3" xfId="36122"/>
    <cellStyle name="40% - Accent1 2 5 2 6" xfId="18636"/>
    <cellStyle name="40% - Accent1 2 5 2 6 2" xfId="29464"/>
    <cellStyle name="40% - Accent1 2 5 2 6 3" xfId="38341"/>
    <cellStyle name="40% - Accent1 2 5 2 7" xfId="22807"/>
    <cellStyle name="40% - Accent1 2 5 2 8" xfId="31682"/>
    <cellStyle name="40% - Accent1 2 5 3" xfId="9106"/>
    <cellStyle name="40% - Accent1 2 5 3 2" xfId="13319"/>
    <cellStyle name="40% - Accent1 2 5 3 2 2" xfId="15673"/>
    <cellStyle name="40% - Accent1 2 5 3 2 2 2" xfId="26503"/>
    <cellStyle name="40% - Accent1 2 5 3 2 2 3" xfId="35380"/>
    <cellStyle name="40% - Accent1 2 5 3 2 3" xfId="17892"/>
    <cellStyle name="40% - Accent1 2 5 3 2 3 2" xfId="28722"/>
    <cellStyle name="40% - Accent1 2 5 3 2 3 3" xfId="37599"/>
    <cellStyle name="40% - Accent1 2 5 3 2 4" xfId="20297"/>
    <cellStyle name="40% - Accent1 2 5 3 2 4 2" xfId="30941"/>
    <cellStyle name="40% - Accent1 2 5 3 2 4 3" xfId="39818"/>
    <cellStyle name="40% - Accent1 2 5 3 2 5" xfId="24284"/>
    <cellStyle name="40% - Accent1 2 5 3 2 6" xfId="33161"/>
    <cellStyle name="40% - Accent1 2 5 3 3" xfId="12586"/>
    <cellStyle name="40% - Accent1 2 5 3 3 2" xfId="14940"/>
    <cellStyle name="40% - Accent1 2 5 3 3 2 2" xfId="25770"/>
    <cellStyle name="40% - Accent1 2 5 3 3 2 3" xfId="34647"/>
    <cellStyle name="40% - Accent1 2 5 3 3 3" xfId="17159"/>
    <cellStyle name="40% - Accent1 2 5 3 3 3 2" xfId="27989"/>
    <cellStyle name="40% - Accent1 2 5 3 3 3 3" xfId="36866"/>
    <cellStyle name="40% - Accent1 2 5 3 3 4" xfId="19564"/>
    <cellStyle name="40% - Accent1 2 5 3 3 4 2" xfId="30208"/>
    <cellStyle name="40% - Accent1 2 5 3 3 4 3" xfId="39085"/>
    <cellStyle name="40% - Accent1 2 5 3 3 5" xfId="23551"/>
    <cellStyle name="40% - Accent1 2 5 3 3 6" xfId="32428"/>
    <cellStyle name="40% - Accent1 2 5 3 4" xfId="14064"/>
    <cellStyle name="40% - Accent1 2 5 3 4 2" xfId="25027"/>
    <cellStyle name="40% - Accent1 2 5 3 4 3" xfId="33904"/>
    <cellStyle name="40% - Accent1 2 5 3 5" xfId="16416"/>
    <cellStyle name="40% - Accent1 2 5 3 5 2" xfId="27246"/>
    <cellStyle name="40% - Accent1 2 5 3 5 3" xfId="36123"/>
    <cellStyle name="40% - Accent1 2 5 3 6" xfId="18637"/>
    <cellStyle name="40% - Accent1 2 5 3 6 2" xfId="29465"/>
    <cellStyle name="40% - Accent1 2 5 3 6 3" xfId="38342"/>
    <cellStyle name="40% - Accent1 2 5 3 7" xfId="22808"/>
    <cellStyle name="40% - Accent1 2 5 3 8" xfId="31683"/>
    <cellStyle name="40% - Accent1 2 5 4" xfId="9107"/>
    <cellStyle name="40% - Accent1 2 5 4 2" xfId="13320"/>
    <cellStyle name="40% - Accent1 2 5 4 2 2" xfId="15674"/>
    <cellStyle name="40% - Accent1 2 5 4 2 2 2" xfId="26504"/>
    <cellStyle name="40% - Accent1 2 5 4 2 2 3" xfId="35381"/>
    <cellStyle name="40% - Accent1 2 5 4 2 3" xfId="17893"/>
    <cellStyle name="40% - Accent1 2 5 4 2 3 2" xfId="28723"/>
    <cellStyle name="40% - Accent1 2 5 4 2 3 3" xfId="37600"/>
    <cellStyle name="40% - Accent1 2 5 4 2 4" xfId="20298"/>
    <cellStyle name="40% - Accent1 2 5 4 2 4 2" xfId="30942"/>
    <cellStyle name="40% - Accent1 2 5 4 2 4 3" xfId="39819"/>
    <cellStyle name="40% - Accent1 2 5 4 2 5" xfId="24285"/>
    <cellStyle name="40% - Accent1 2 5 4 2 6" xfId="33162"/>
    <cellStyle name="40% - Accent1 2 5 4 3" xfId="12587"/>
    <cellStyle name="40% - Accent1 2 5 4 3 2" xfId="14941"/>
    <cellStyle name="40% - Accent1 2 5 4 3 2 2" xfId="25771"/>
    <cellStyle name="40% - Accent1 2 5 4 3 2 3" xfId="34648"/>
    <cellStyle name="40% - Accent1 2 5 4 3 3" xfId="17160"/>
    <cellStyle name="40% - Accent1 2 5 4 3 3 2" xfId="27990"/>
    <cellStyle name="40% - Accent1 2 5 4 3 3 3" xfId="36867"/>
    <cellStyle name="40% - Accent1 2 5 4 3 4" xfId="19565"/>
    <cellStyle name="40% - Accent1 2 5 4 3 4 2" xfId="30209"/>
    <cellStyle name="40% - Accent1 2 5 4 3 4 3" xfId="39086"/>
    <cellStyle name="40% - Accent1 2 5 4 3 5" xfId="23552"/>
    <cellStyle name="40% - Accent1 2 5 4 3 6" xfId="32429"/>
    <cellStyle name="40% - Accent1 2 5 4 4" xfId="14065"/>
    <cellStyle name="40% - Accent1 2 5 4 4 2" xfId="25028"/>
    <cellStyle name="40% - Accent1 2 5 4 4 3" xfId="33905"/>
    <cellStyle name="40% - Accent1 2 5 4 5" xfId="16417"/>
    <cellStyle name="40% - Accent1 2 5 4 5 2" xfId="27247"/>
    <cellStyle name="40% - Accent1 2 5 4 5 3" xfId="36124"/>
    <cellStyle name="40% - Accent1 2 5 4 6" xfId="18638"/>
    <cellStyle name="40% - Accent1 2 5 4 6 2" xfId="29466"/>
    <cellStyle name="40% - Accent1 2 5 4 6 3" xfId="38343"/>
    <cellStyle name="40% - Accent1 2 5 4 7" xfId="22809"/>
    <cellStyle name="40% - Accent1 2 5 4 8" xfId="31684"/>
    <cellStyle name="40% - Accent1 2 5 5" xfId="9108"/>
    <cellStyle name="40% - Accent1 2 5 5 2" xfId="13321"/>
    <cellStyle name="40% - Accent1 2 5 5 2 2" xfId="15675"/>
    <cellStyle name="40% - Accent1 2 5 5 2 2 2" xfId="26505"/>
    <cellStyle name="40% - Accent1 2 5 5 2 2 3" xfId="35382"/>
    <cellStyle name="40% - Accent1 2 5 5 2 3" xfId="17894"/>
    <cellStyle name="40% - Accent1 2 5 5 2 3 2" xfId="28724"/>
    <cellStyle name="40% - Accent1 2 5 5 2 3 3" xfId="37601"/>
    <cellStyle name="40% - Accent1 2 5 5 2 4" xfId="20299"/>
    <cellStyle name="40% - Accent1 2 5 5 2 4 2" xfId="30943"/>
    <cellStyle name="40% - Accent1 2 5 5 2 4 3" xfId="39820"/>
    <cellStyle name="40% - Accent1 2 5 5 2 5" xfId="24286"/>
    <cellStyle name="40% - Accent1 2 5 5 2 6" xfId="33163"/>
    <cellStyle name="40% - Accent1 2 5 5 3" xfId="12588"/>
    <cellStyle name="40% - Accent1 2 5 5 3 2" xfId="14942"/>
    <cellStyle name="40% - Accent1 2 5 5 3 2 2" xfId="25772"/>
    <cellStyle name="40% - Accent1 2 5 5 3 2 3" xfId="34649"/>
    <cellStyle name="40% - Accent1 2 5 5 3 3" xfId="17161"/>
    <cellStyle name="40% - Accent1 2 5 5 3 3 2" xfId="27991"/>
    <cellStyle name="40% - Accent1 2 5 5 3 3 3" xfId="36868"/>
    <cellStyle name="40% - Accent1 2 5 5 3 4" xfId="19566"/>
    <cellStyle name="40% - Accent1 2 5 5 3 4 2" xfId="30210"/>
    <cellStyle name="40% - Accent1 2 5 5 3 4 3" xfId="39087"/>
    <cellStyle name="40% - Accent1 2 5 5 3 5" xfId="23553"/>
    <cellStyle name="40% - Accent1 2 5 5 3 6" xfId="32430"/>
    <cellStyle name="40% - Accent1 2 5 5 4" xfId="14066"/>
    <cellStyle name="40% - Accent1 2 5 5 4 2" xfId="25029"/>
    <cellStyle name="40% - Accent1 2 5 5 4 3" xfId="33906"/>
    <cellStyle name="40% - Accent1 2 5 5 5" xfId="16418"/>
    <cellStyle name="40% - Accent1 2 5 5 5 2" xfId="27248"/>
    <cellStyle name="40% - Accent1 2 5 5 5 3" xfId="36125"/>
    <cellStyle name="40% - Accent1 2 5 5 6" xfId="18639"/>
    <cellStyle name="40% - Accent1 2 5 5 6 2" xfId="29467"/>
    <cellStyle name="40% - Accent1 2 5 5 6 3" xfId="38344"/>
    <cellStyle name="40% - Accent1 2 5 5 7" xfId="22810"/>
    <cellStyle name="40% - Accent1 2 5 5 8" xfId="31685"/>
    <cellStyle name="40% - Accent1 2 5 6" xfId="9109"/>
    <cellStyle name="40% - Accent1 2 5 6 2" xfId="13322"/>
    <cellStyle name="40% - Accent1 2 5 6 2 2" xfId="15676"/>
    <cellStyle name="40% - Accent1 2 5 6 2 2 2" xfId="26506"/>
    <cellStyle name="40% - Accent1 2 5 6 2 2 3" xfId="35383"/>
    <cellStyle name="40% - Accent1 2 5 6 2 3" xfId="17895"/>
    <cellStyle name="40% - Accent1 2 5 6 2 3 2" xfId="28725"/>
    <cellStyle name="40% - Accent1 2 5 6 2 3 3" xfId="37602"/>
    <cellStyle name="40% - Accent1 2 5 6 2 4" xfId="20300"/>
    <cellStyle name="40% - Accent1 2 5 6 2 4 2" xfId="30944"/>
    <cellStyle name="40% - Accent1 2 5 6 2 4 3" xfId="39821"/>
    <cellStyle name="40% - Accent1 2 5 6 2 5" xfId="24287"/>
    <cellStyle name="40% - Accent1 2 5 6 2 6" xfId="33164"/>
    <cellStyle name="40% - Accent1 2 5 6 3" xfId="12589"/>
    <cellStyle name="40% - Accent1 2 5 6 3 2" xfId="14943"/>
    <cellStyle name="40% - Accent1 2 5 6 3 2 2" xfId="25773"/>
    <cellStyle name="40% - Accent1 2 5 6 3 2 3" xfId="34650"/>
    <cellStyle name="40% - Accent1 2 5 6 3 3" xfId="17162"/>
    <cellStyle name="40% - Accent1 2 5 6 3 3 2" xfId="27992"/>
    <cellStyle name="40% - Accent1 2 5 6 3 3 3" xfId="36869"/>
    <cellStyle name="40% - Accent1 2 5 6 3 4" xfId="19567"/>
    <cellStyle name="40% - Accent1 2 5 6 3 4 2" xfId="30211"/>
    <cellStyle name="40% - Accent1 2 5 6 3 4 3" xfId="39088"/>
    <cellStyle name="40% - Accent1 2 5 6 3 5" xfId="23554"/>
    <cellStyle name="40% - Accent1 2 5 6 3 6" xfId="32431"/>
    <cellStyle name="40% - Accent1 2 5 6 4" xfId="14067"/>
    <cellStyle name="40% - Accent1 2 5 6 4 2" xfId="25030"/>
    <cellStyle name="40% - Accent1 2 5 6 4 3" xfId="33907"/>
    <cellStyle name="40% - Accent1 2 5 6 5" xfId="16419"/>
    <cellStyle name="40% - Accent1 2 5 6 5 2" xfId="27249"/>
    <cellStyle name="40% - Accent1 2 5 6 5 3" xfId="36126"/>
    <cellStyle name="40% - Accent1 2 5 6 6" xfId="18640"/>
    <cellStyle name="40% - Accent1 2 5 6 6 2" xfId="29468"/>
    <cellStyle name="40% - Accent1 2 5 6 6 3" xfId="38345"/>
    <cellStyle name="40% - Accent1 2 5 6 7" xfId="22811"/>
    <cellStyle name="40% - Accent1 2 5 6 8" xfId="31686"/>
    <cellStyle name="40% - Accent1 2 5 7" xfId="9110"/>
    <cellStyle name="40% - Accent1 2 5 7 2" xfId="13323"/>
    <cellStyle name="40% - Accent1 2 5 7 2 2" xfId="15677"/>
    <cellStyle name="40% - Accent1 2 5 7 2 2 2" xfId="26507"/>
    <cellStyle name="40% - Accent1 2 5 7 2 2 3" xfId="35384"/>
    <cellStyle name="40% - Accent1 2 5 7 2 3" xfId="17896"/>
    <cellStyle name="40% - Accent1 2 5 7 2 3 2" xfId="28726"/>
    <cellStyle name="40% - Accent1 2 5 7 2 3 3" xfId="37603"/>
    <cellStyle name="40% - Accent1 2 5 7 2 4" xfId="20301"/>
    <cellStyle name="40% - Accent1 2 5 7 2 4 2" xfId="30945"/>
    <cellStyle name="40% - Accent1 2 5 7 2 4 3" xfId="39822"/>
    <cellStyle name="40% - Accent1 2 5 7 2 5" xfId="24288"/>
    <cellStyle name="40% - Accent1 2 5 7 2 6" xfId="33165"/>
    <cellStyle name="40% - Accent1 2 5 7 3" xfId="12590"/>
    <cellStyle name="40% - Accent1 2 5 7 3 2" xfId="14944"/>
    <cellStyle name="40% - Accent1 2 5 7 3 2 2" xfId="25774"/>
    <cellStyle name="40% - Accent1 2 5 7 3 2 3" xfId="34651"/>
    <cellStyle name="40% - Accent1 2 5 7 3 3" xfId="17163"/>
    <cellStyle name="40% - Accent1 2 5 7 3 3 2" xfId="27993"/>
    <cellStyle name="40% - Accent1 2 5 7 3 3 3" xfId="36870"/>
    <cellStyle name="40% - Accent1 2 5 7 3 4" xfId="19568"/>
    <cellStyle name="40% - Accent1 2 5 7 3 4 2" xfId="30212"/>
    <cellStyle name="40% - Accent1 2 5 7 3 4 3" xfId="39089"/>
    <cellStyle name="40% - Accent1 2 5 7 3 5" xfId="23555"/>
    <cellStyle name="40% - Accent1 2 5 7 3 6" xfId="32432"/>
    <cellStyle name="40% - Accent1 2 5 7 4" xfId="14068"/>
    <cellStyle name="40% - Accent1 2 5 7 4 2" xfId="25031"/>
    <cellStyle name="40% - Accent1 2 5 7 4 3" xfId="33908"/>
    <cellStyle name="40% - Accent1 2 5 7 5" xfId="16420"/>
    <cellStyle name="40% - Accent1 2 5 7 5 2" xfId="27250"/>
    <cellStyle name="40% - Accent1 2 5 7 5 3" xfId="36127"/>
    <cellStyle name="40% - Accent1 2 5 7 6" xfId="18641"/>
    <cellStyle name="40% - Accent1 2 5 7 6 2" xfId="29469"/>
    <cellStyle name="40% - Accent1 2 5 7 6 3" xfId="38346"/>
    <cellStyle name="40% - Accent1 2 5 7 7" xfId="22812"/>
    <cellStyle name="40% - Accent1 2 5 7 8" xfId="31687"/>
    <cellStyle name="40% - Accent1 2 5 8" xfId="9111"/>
    <cellStyle name="40% - Accent1 2 5 8 2" xfId="13324"/>
    <cellStyle name="40% - Accent1 2 5 8 2 2" xfId="15678"/>
    <cellStyle name="40% - Accent1 2 5 8 2 2 2" xfId="26508"/>
    <cellStyle name="40% - Accent1 2 5 8 2 2 3" xfId="35385"/>
    <cellStyle name="40% - Accent1 2 5 8 2 3" xfId="17897"/>
    <cellStyle name="40% - Accent1 2 5 8 2 3 2" xfId="28727"/>
    <cellStyle name="40% - Accent1 2 5 8 2 3 3" xfId="37604"/>
    <cellStyle name="40% - Accent1 2 5 8 2 4" xfId="20302"/>
    <cellStyle name="40% - Accent1 2 5 8 2 4 2" xfId="30946"/>
    <cellStyle name="40% - Accent1 2 5 8 2 4 3" xfId="39823"/>
    <cellStyle name="40% - Accent1 2 5 8 2 5" xfId="24289"/>
    <cellStyle name="40% - Accent1 2 5 8 2 6" xfId="33166"/>
    <cellStyle name="40% - Accent1 2 5 8 3" xfId="12591"/>
    <cellStyle name="40% - Accent1 2 5 8 3 2" xfId="14945"/>
    <cellStyle name="40% - Accent1 2 5 8 3 2 2" xfId="25775"/>
    <cellStyle name="40% - Accent1 2 5 8 3 2 3" xfId="34652"/>
    <cellStyle name="40% - Accent1 2 5 8 3 3" xfId="17164"/>
    <cellStyle name="40% - Accent1 2 5 8 3 3 2" xfId="27994"/>
    <cellStyle name="40% - Accent1 2 5 8 3 3 3" xfId="36871"/>
    <cellStyle name="40% - Accent1 2 5 8 3 4" xfId="19569"/>
    <cellStyle name="40% - Accent1 2 5 8 3 4 2" xfId="30213"/>
    <cellStyle name="40% - Accent1 2 5 8 3 4 3" xfId="39090"/>
    <cellStyle name="40% - Accent1 2 5 8 3 5" xfId="23556"/>
    <cellStyle name="40% - Accent1 2 5 8 3 6" xfId="32433"/>
    <cellStyle name="40% - Accent1 2 5 8 4" xfId="14069"/>
    <cellStyle name="40% - Accent1 2 5 8 4 2" xfId="25032"/>
    <cellStyle name="40% - Accent1 2 5 8 4 3" xfId="33909"/>
    <cellStyle name="40% - Accent1 2 5 8 5" xfId="16421"/>
    <cellStyle name="40% - Accent1 2 5 8 5 2" xfId="27251"/>
    <cellStyle name="40% - Accent1 2 5 8 5 3" xfId="36128"/>
    <cellStyle name="40% - Accent1 2 5 8 6" xfId="18642"/>
    <cellStyle name="40% - Accent1 2 5 8 6 2" xfId="29470"/>
    <cellStyle name="40% - Accent1 2 5 8 6 3" xfId="38347"/>
    <cellStyle name="40% - Accent1 2 5 8 7" xfId="22813"/>
    <cellStyle name="40% - Accent1 2 5 8 8" xfId="31688"/>
    <cellStyle name="40% - Accent1 2 5 9" xfId="9112"/>
    <cellStyle name="40% - Accent1 2 5 9 2" xfId="13325"/>
    <cellStyle name="40% - Accent1 2 5 9 2 2" xfId="15679"/>
    <cellStyle name="40% - Accent1 2 5 9 2 2 2" xfId="26509"/>
    <cellStyle name="40% - Accent1 2 5 9 2 2 3" xfId="35386"/>
    <cellStyle name="40% - Accent1 2 5 9 2 3" xfId="17898"/>
    <cellStyle name="40% - Accent1 2 5 9 2 3 2" xfId="28728"/>
    <cellStyle name="40% - Accent1 2 5 9 2 3 3" xfId="37605"/>
    <cellStyle name="40% - Accent1 2 5 9 2 4" xfId="20303"/>
    <cellStyle name="40% - Accent1 2 5 9 2 4 2" xfId="30947"/>
    <cellStyle name="40% - Accent1 2 5 9 2 4 3" xfId="39824"/>
    <cellStyle name="40% - Accent1 2 5 9 2 5" xfId="24290"/>
    <cellStyle name="40% - Accent1 2 5 9 2 6" xfId="33167"/>
    <cellStyle name="40% - Accent1 2 5 9 3" xfId="12592"/>
    <cellStyle name="40% - Accent1 2 5 9 3 2" xfId="14946"/>
    <cellStyle name="40% - Accent1 2 5 9 3 2 2" xfId="25776"/>
    <cellStyle name="40% - Accent1 2 5 9 3 2 3" xfId="34653"/>
    <cellStyle name="40% - Accent1 2 5 9 3 3" xfId="17165"/>
    <cellStyle name="40% - Accent1 2 5 9 3 3 2" xfId="27995"/>
    <cellStyle name="40% - Accent1 2 5 9 3 3 3" xfId="36872"/>
    <cellStyle name="40% - Accent1 2 5 9 3 4" xfId="19570"/>
    <cellStyle name="40% - Accent1 2 5 9 3 4 2" xfId="30214"/>
    <cellStyle name="40% - Accent1 2 5 9 3 4 3" xfId="39091"/>
    <cellStyle name="40% - Accent1 2 5 9 3 5" xfId="23557"/>
    <cellStyle name="40% - Accent1 2 5 9 3 6" xfId="32434"/>
    <cellStyle name="40% - Accent1 2 5 9 4" xfId="14070"/>
    <cellStyle name="40% - Accent1 2 5 9 4 2" xfId="25033"/>
    <cellStyle name="40% - Accent1 2 5 9 4 3" xfId="33910"/>
    <cellStyle name="40% - Accent1 2 5 9 5" xfId="16422"/>
    <cellStyle name="40% - Accent1 2 5 9 5 2" xfId="27252"/>
    <cellStyle name="40% - Accent1 2 5 9 5 3" xfId="36129"/>
    <cellStyle name="40% - Accent1 2 5 9 6" xfId="18643"/>
    <cellStyle name="40% - Accent1 2 5 9 6 2" xfId="29471"/>
    <cellStyle name="40% - Accent1 2 5 9 6 3" xfId="38348"/>
    <cellStyle name="40% - Accent1 2 5 9 7" xfId="22814"/>
    <cellStyle name="40% - Accent1 2 5 9 8" xfId="31689"/>
    <cellStyle name="40% - Accent1 2 6" xfId="9113"/>
    <cellStyle name="40% - Accent1 2 6 10" xfId="18644"/>
    <cellStyle name="40% - Accent1 2 6 10 2" xfId="29472"/>
    <cellStyle name="40% - Accent1 2 6 10 3" xfId="38349"/>
    <cellStyle name="40% - Accent1 2 6 11" xfId="22815"/>
    <cellStyle name="40% - Accent1 2 6 12" xfId="31690"/>
    <cellStyle name="40% - Accent1 2 6 2" xfId="9114"/>
    <cellStyle name="40% - Accent1 2 6 2 2" xfId="13327"/>
    <cellStyle name="40% - Accent1 2 6 2 2 2" xfId="15681"/>
    <cellStyle name="40% - Accent1 2 6 2 2 2 2" xfId="26511"/>
    <cellStyle name="40% - Accent1 2 6 2 2 2 3" xfId="35388"/>
    <cellStyle name="40% - Accent1 2 6 2 2 3" xfId="17900"/>
    <cellStyle name="40% - Accent1 2 6 2 2 3 2" xfId="28730"/>
    <cellStyle name="40% - Accent1 2 6 2 2 3 3" xfId="37607"/>
    <cellStyle name="40% - Accent1 2 6 2 2 4" xfId="20305"/>
    <cellStyle name="40% - Accent1 2 6 2 2 4 2" xfId="30949"/>
    <cellStyle name="40% - Accent1 2 6 2 2 4 3" xfId="39826"/>
    <cellStyle name="40% - Accent1 2 6 2 2 5" xfId="24292"/>
    <cellStyle name="40% - Accent1 2 6 2 2 6" xfId="33169"/>
    <cellStyle name="40% - Accent1 2 6 2 3" xfId="12594"/>
    <cellStyle name="40% - Accent1 2 6 2 3 2" xfId="14948"/>
    <cellStyle name="40% - Accent1 2 6 2 3 2 2" xfId="25778"/>
    <cellStyle name="40% - Accent1 2 6 2 3 2 3" xfId="34655"/>
    <cellStyle name="40% - Accent1 2 6 2 3 3" xfId="17167"/>
    <cellStyle name="40% - Accent1 2 6 2 3 3 2" xfId="27997"/>
    <cellStyle name="40% - Accent1 2 6 2 3 3 3" xfId="36874"/>
    <cellStyle name="40% - Accent1 2 6 2 3 4" xfId="19572"/>
    <cellStyle name="40% - Accent1 2 6 2 3 4 2" xfId="30216"/>
    <cellStyle name="40% - Accent1 2 6 2 3 4 3" xfId="39093"/>
    <cellStyle name="40% - Accent1 2 6 2 3 5" xfId="23559"/>
    <cellStyle name="40% - Accent1 2 6 2 3 6" xfId="32436"/>
    <cellStyle name="40% - Accent1 2 6 2 4" xfId="14072"/>
    <cellStyle name="40% - Accent1 2 6 2 4 2" xfId="25035"/>
    <cellStyle name="40% - Accent1 2 6 2 4 3" xfId="33912"/>
    <cellStyle name="40% - Accent1 2 6 2 5" xfId="16424"/>
    <cellStyle name="40% - Accent1 2 6 2 5 2" xfId="27254"/>
    <cellStyle name="40% - Accent1 2 6 2 5 3" xfId="36131"/>
    <cellStyle name="40% - Accent1 2 6 2 6" xfId="18645"/>
    <cellStyle name="40% - Accent1 2 6 2 6 2" xfId="29473"/>
    <cellStyle name="40% - Accent1 2 6 2 6 3" xfId="38350"/>
    <cellStyle name="40% - Accent1 2 6 2 7" xfId="22816"/>
    <cellStyle name="40% - Accent1 2 6 2 8" xfId="31691"/>
    <cellStyle name="40% - Accent1 2 6 3" xfId="9115"/>
    <cellStyle name="40% - Accent1 2 6 3 2" xfId="13328"/>
    <cellStyle name="40% - Accent1 2 6 3 2 2" xfId="15682"/>
    <cellStyle name="40% - Accent1 2 6 3 2 2 2" xfId="26512"/>
    <cellStyle name="40% - Accent1 2 6 3 2 2 3" xfId="35389"/>
    <cellStyle name="40% - Accent1 2 6 3 2 3" xfId="17901"/>
    <cellStyle name="40% - Accent1 2 6 3 2 3 2" xfId="28731"/>
    <cellStyle name="40% - Accent1 2 6 3 2 3 3" xfId="37608"/>
    <cellStyle name="40% - Accent1 2 6 3 2 4" xfId="20306"/>
    <cellStyle name="40% - Accent1 2 6 3 2 4 2" xfId="30950"/>
    <cellStyle name="40% - Accent1 2 6 3 2 4 3" xfId="39827"/>
    <cellStyle name="40% - Accent1 2 6 3 2 5" xfId="24293"/>
    <cellStyle name="40% - Accent1 2 6 3 2 6" xfId="33170"/>
    <cellStyle name="40% - Accent1 2 6 3 3" xfId="12595"/>
    <cellStyle name="40% - Accent1 2 6 3 3 2" xfId="14949"/>
    <cellStyle name="40% - Accent1 2 6 3 3 2 2" xfId="25779"/>
    <cellStyle name="40% - Accent1 2 6 3 3 2 3" xfId="34656"/>
    <cellStyle name="40% - Accent1 2 6 3 3 3" xfId="17168"/>
    <cellStyle name="40% - Accent1 2 6 3 3 3 2" xfId="27998"/>
    <cellStyle name="40% - Accent1 2 6 3 3 3 3" xfId="36875"/>
    <cellStyle name="40% - Accent1 2 6 3 3 4" xfId="19573"/>
    <cellStyle name="40% - Accent1 2 6 3 3 4 2" xfId="30217"/>
    <cellStyle name="40% - Accent1 2 6 3 3 4 3" xfId="39094"/>
    <cellStyle name="40% - Accent1 2 6 3 3 5" xfId="23560"/>
    <cellStyle name="40% - Accent1 2 6 3 3 6" xfId="32437"/>
    <cellStyle name="40% - Accent1 2 6 3 4" xfId="14073"/>
    <cellStyle name="40% - Accent1 2 6 3 4 2" xfId="25036"/>
    <cellStyle name="40% - Accent1 2 6 3 4 3" xfId="33913"/>
    <cellStyle name="40% - Accent1 2 6 3 5" xfId="16425"/>
    <cellStyle name="40% - Accent1 2 6 3 5 2" xfId="27255"/>
    <cellStyle name="40% - Accent1 2 6 3 5 3" xfId="36132"/>
    <cellStyle name="40% - Accent1 2 6 3 6" xfId="18646"/>
    <cellStyle name="40% - Accent1 2 6 3 6 2" xfId="29474"/>
    <cellStyle name="40% - Accent1 2 6 3 6 3" xfId="38351"/>
    <cellStyle name="40% - Accent1 2 6 3 7" xfId="22817"/>
    <cellStyle name="40% - Accent1 2 6 3 8" xfId="31692"/>
    <cellStyle name="40% - Accent1 2 6 4" xfId="9116"/>
    <cellStyle name="40% - Accent1 2 6 4 2" xfId="13329"/>
    <cellStyle name="40% - Accent1 2 6 4 2 2" xfId="15683"/>
    <cellStyle name="40% - Accent1 2 6 4 2 2 2" xfId="26513"/>
    <cellStyle name="40% - Accent1 2 6 4 2 2 3" xfId="35390"/>
    <cellStyle name="40% - Accent1 2 6 4 2 3" xfId="17902"/>
    <cellStyle name="40% - Accent1 2 6 4 2 3 2" xfId="28732"/>
    <cellStyle name="40% - Accent1 2 6 4 2 3 3" xfId="37609"/>
    <cellStyle name="40% - Accent1 2 6 4 2 4" xfId="20307"/>
    <cellStyle name="40% - Accent1 2 6 4 2 4 2" xfId="30951"/>
    <cellStyle name="40% - Accent1 2 6 4 2 4 3" xfId="39828"/>
    <cellStyle name="40% - Accent1 2 6 4 2 5" xfId="24294"/>
    <cellStyle name="40% - Accent1 2 6 4 2 6" xfId="33171"/>
    <cellStyle name="40% - Accent1 2 6 4 3" xfId="12596"/>
    <cellStyle name="40% - Accent1 2 6 4 3 2" xfId="14950"/>
    <cellStyle name="40% - Accent1 2 6 4 3 2 2" xfId="25780"/>
    <cellStyle name="40% - Accent1 2 6 4 3 2 3" xfId="34657"/>
    <cellStyle name="40% - Accent1 2 6 4 3 3" xfId="17169"/>
    <cellStyle name="40% - Accent1 2 6 4 3 3 2" xfId="27999"/>
    <cellStyle name="40% - Accent1 2 6 4 3 3 3" xfId="36876"/>
    <cellStyle name="40% - Accent1 2 6 4 3 4" xfId="19574"/>
    <cellStyle name="40% - Accent1 2 6 4 3 4 2" xfId="30218"/>
    <cellStyle name="40% - Accent1 2 6 4 3 4 3" xfId="39095"/>
    <cellStyle name="40% - Accent1 2 6 4 3 5" xfId="23561"/>
    <cellStyle name="40% - Accent1 2 6 4 3 6" xfId="32438"/>
    <cellStyle name="40% - Accent1 2 6 4 4" xfId="14074"/>
    <cellStyle name="40% - Accent1 2 6 4 4 2" xfId="25037"/>
    <cellStyle name="40% - Accent1 2 6 4 4 3" xfId="33914"/>
    <cellStyle name="40% - Accent1 2 6 4 5" xfId="16426"/>
    <cellStyle name="40% - Accent1 2 6 4 5 2" xfId="27256"/>
    <cellStyle name="40% - Accent1 2 6 4 5 3" xfId="36133"/>
    <cellStyle name="40% - Accent1 2 6 4 6" xfId="18647"/>
    <cellStyle name="40% - Accent1 2 6 4 6 2" xfId="29475"/>
    <cellStyle name="40% - Accent1 2 6 4 6 3" xfId="38352"/>
    <cellStyle name="40% - Accent1 2 6 4 7" xfId="22818"/>
    <cellStyle name="40% - Accent1 2 6 4 8" xfId="31693"/>
    <cellStyle name="40% - Accent1 2 6 5" xfId="9117"/>
    <cellStyle name="40% - Accent1 2 6 5 2" xfId="13330"/>
    <cellStyle name="40% - Accent1 2 6 5 2 2" xfId="15684"/>
    <cellStyle name="40% - Accent1 2 6 5 2 2 2" xfId="26514"/>
    <cellStyle name="40% - Accent1 2 6 5 2 2 3" xfId="35391"/>
    <cellStyle name="40% - Accent1 2 6 5 2 3" xfId="17903"/>
    <cellStyle name="40% - Accent1 2 6 5 2 3 2" xfId="28733"/>
    <cellStyle name="40% - Accent1 2 6 5 2 3 3" xfId="37610"/>
    <cellStyle name="40% - Accent1 2 6 5 2 4" xfId="20308"/>
    <cellStyle name="40% - Accent1 2 6 5 2 4 2" xfId="30952"/>
    <cellStyle name="40% - Accent1 2 6 5 2 4 3" xfId="39829"/>
    <cellStyle name="40% - Accent1 2 6 5 2 5" xfId="24295"/>
    <cellStyle name="40% - Accent1 2 6 5 2 6" xfId="33172"/>
    <cellStyle name="40% - Accent1 2 6 5 3" xfId="12597"/>
    <cellStyle name="40% - Accent1 2 6 5 3 2" xfId="14951"/>
    <cellStyle name="40% - Accent1 2 6 5 3 2 2" xfId="25781"/>
    <cellStyle name="40% - Accent1 2 6 5 3 2 3" xfId="34658"/>
    <cellStyle name="40% - Accent1 2 6 5 3 3" xfId="17170"/>
    <cellStyle name="40% - Accent1 2 6 5 3 3 2" xfId="28000"/>
    <cellStyle name="40% - Accent1 2 6 5 3 3 3" xfId="36877"/>
    <cellStyle name="40% - Accent1 2 6 5 3 4" xfId="19575"/>
    <cellStyle name="40% - Accent1 2 6 5 3 4 2" xfId="30219"/>
    <cellStyle name="40% - Accent1 2 6 5 3 4 3" xfId="39096"/>
    <cellStyle name="40% - Accent1 2 6 5 3 5" xfId="23562"/>
    <cellStyle name="40% - Accent1 2 6 5 3 6" xfId="32439"/>
    <cellStyle name="40% - Accent1 2 6 5 4" xfId="14075"/>
    <cellStyle name="40% - Accent1 2 6 5 4 2" xfId="25038"/>
    <cellStyle name="40% - Accent1 2 6 5 4 3" xfId="33915"/>
    <cellStyle name="40% - Accent1 2 6 5 5" xfId="16427"/>
    <cellStyle name="40% - Accent1 2 6 5 5 2" xfId="27257"/>
    <cellStyle name="40% - Accent1 2 6 5 5 3" xfId="36134"/>
    <cellStyle name="40% - Accent1 2 6 5 6" xfId="18648"/>
    <cellStyle name="40% - Accent1 2 6 5 6 2" xfId="29476"/>
    <cellStyle name="40% - Accent1 2 6 5 6 3" xfId="38353"/>
    <cellStyle name="40% - Accent1 2 6 5 7" xfId="22819"/>
    <cellStyle name="40% - Accent1 2 6 5 8" xfId="31694"/>
    <cellStyle name="40% - Accent1 2 6 6" xfId="13326"/>
    <cellStyle name="40% - Accent1 2 6 6 2" xfId="15680"/>
    <cellStyle name="40% - Accent1 2 6 6 2 2" xfId="26510"/>
    <cellStyle name="40% - Accent1 2 6 6 2 3" xfId="35387"/>
    <cellStyle name="40% - Accent1 2 6 6 3" xfId="17899"/>
    <cellStyle name="40% - Accent1 2 6 6 3 2" xfId="28729"/>
    <cellStyle name="40% - Accent1 2 6 6 3 3" xfId="37606"/>
    <cellStyle name="40% - Accent1 2 6 6 4" xfId="20304"/>
    <cellStyle name="40% - Accent1 2 6 6 4 2" xfId="30948"/>
    <cellStyle name="40% - Accent1 2 6 6 4 3" xfId="39825"/>
    <cellStyle name="40% - Accent1 2 6 6 5" xfId="24291"/>
    <cellStyle name="40% - Accent1 2 6 6 6" xfId="33168"/>
    <cellStyle name="40% - Accent1 2 6 7" xfId="12593"/>
    <cellStyle name="40% - Accent1 2 6 7 2" xfId="14947"/>
    <cellStyle name="40% - Accent1 2 6 7 2 2" xfId="25777"/>
    <cellStyle name="40% - Accent1 2 6 7 2 3" xfId="34654"/>
    <cellStyle name="40% - Accent1 2 6 7 3" xfId="17166"/>
    <cellStyle name="40% - Accent1 2 6 7 3 2" xfId="27996"/>
    <cellStyle name="40% - Accent1 2 6 7 3 3" xfId="36873"/>
    <cellStyle name="40% - Accent1 2 6 7 4" xfId="19571"/>
    <cellStyle name="40% - Accent1 2 6 7 4 2" xfId="30215"/>
    <cellStyle name="40% - Accent1 2 6 7 4 3" xfId="39092"/>
    <cellStyle name="40% - Accent1 2 6 7 5" xfId="23558"/>
    <cellStyle name="40% - Accent1 2 6 7 6" xfId="32435"/>
    <cellStyle name="40% - Accent1 2 6 8" xfId="14071"/>
    <cellStyle name="40% - Accent1 2 6 8 2" xfId="25034"/>
    <cellStyle name="40% - Accent1 2 6 8 3" xfId="33911"/>
    <cellStyle name="40% - Accent1 2 6 9" xfId="16423"/>
    <cellStyle name="40% - Accent1 2 6 9 2" xfId="27253"/>
    <cellStyle name="40% - Accent1 2 6 9 3" xfId="36130"/>
    <cellStyle name="40% - Accent1 2 7" xfId="9118"/>
    <cellStyle name="40% - Accent1 2 7 2" xfId="13331"/>
    <cellStyle name="40% - Accent1 2 7 2 2" xfId="15685"/>
    <cellStyle name="40% - Accent1 2 7 2 2 2" xfId="26515"/>
    <cellStyle name="40% - Accent1 2 7 2 2 3" xfId="35392"/>
    <cellStyle name="40% - Accent1 2 7 2 3" xfId="17904"/>
    <cellStyle name="40% - Accent1 2 7 2 3 2" xfId="28734"/>
    <cellStyle name="40% - Accent1 2 7 2 3 3" xfId="37611"/>
    <cellStyle name="40% - Accent1 2 7 2 4" xfId="20309"/>
    <cellStyle name="40% - Accent1 2 7 2 4 2" xfId="30953"/>
    <cellStyle name="40% - Accent1 2 7 2 4 3" xfId="39830"/>
    <cellStyle name="40% - Accent1 2 7 2 5" xfId="24296"/>
    <cellStyle name="40% - Accent1 2 7 2 6" xfId="33173"/>
    <cellStyle name="40% - Accent1 2 7 3" xfId="12598"/>
    <cellStyle name="40% - Accent1 2 7 3 2" xfId="14952"/>
    <cellStyle name="40% - Accent1 2 7 3 2 2" xfId="25782"/>
    <cellStyle name="40% - Accent1 2 7 3 2 3" xfId="34659"/>
    <cellStyle name="40% - Accent1 2 7 3 3" xfId="17171"/>
    <cellStyle name="40% - Accent1 2 7 3 3 2" xfId="28001"/>
    <cellStyle name="40% - Accent1 2 7 3 3 3" xfId="36878"/>
    <cellStyle name="40% - Accent1 2 7 3 4" xfId="19576"/>
    <cellStyle name="40% - Accent1 2 7 3 4 2" xfId="30220"/>
    <cellStyle name="40% - Accent1 2 7 3 4 3" xfId="39097"/>
    <cellStyle name="40% - Accent1 2 7 3 5" xfId="23563"/>
    <cellStyle name="40% - Accent1 2 7 3 6" xfId="32440"/>
    <cellStyle name="40% - Accent1 2 7 4" xfId="14076"/>
    <cellStyle name="40% - Accent1 2 7 4 2" xfId="25039"/>
    <cellStyle name="40% - Accent1 2 7 4 3" xfId="33916"/>
    <cellStyle name="40% - Accent1 2 7 5" xfId="16428"/>
    <cellStyle name="40% - Accent1 2 7 5 2" xfId="27258"/>
    <cellStyle name="40% - Accent1 2 7 5 3" xfId="36135"/>
    <cellStyle name="40% - Accent1 2 7 6" xfId="18649"/>
    <cellStyle name="40% - Accent1 2 7 6 2" xfId="29477"/>
    <cellStyle name="40% - Accent1 2 7 6 3" xfId="38354"/>
    <cellStyle name="40% - Accent1 2 7 7" xfId="22820"/>
    <cellStyle name="40% - Accent1 2 7 8" xfId="31695"/>
    <cellStyle name="40% - Accent1 2 8" xfId="9119"/>
    <cellStyle name="40% - Accent1 2 8 2" xfId="13332"/>
    <cellStyle name="40% - Accent1 2 8 2 2" xfId="15686"/>
    <cellStyle name="40% - Accent1 2 8 2 2 2" xfId="26516"/>
    <cellStyle name="40% - Accent1 2 8 2 2 3" xfId="35393"/>
    <cellStyle name="40% - Accent1 2 8 2 3" xfId="17905"/>
    <cellStyle name="40% - Accent1 2 8 2 3 2" xfId="28735"/>
    <cellStyle name="40% - Accent1 2 8 2 3 3" xfId="37612"/>
    <cellStyle name="40% - Accent1 2 8 2 4" xfId="20310"/>
    <cellStyle name="40% - Accent1 2 8 2 4 2" xfId="30954"/>
    <cellStyle name="40% - Accent1 2 8 2 4 3" xfId="39831"/>
    <cellStyle name="40% - Accent1 2 8 2 5" xfId="24297"/>
    <cellStyle name="40% - Accent1 2 8 2 6" xfId="33174"/>
    <cellStyle name="40% - Accent1 2 8 3" xfId="12599"/>
    <cellStyle name="40% - Accent1 2 8 3 2" xfId="14953"/>
    <cellStyle name="40% - Accent1 2 8 3 2 2" xfId="25783"/>
    <cellStyle name="40% - Accent1 2 8 3 2 3" xfId="34660"/>
    <cellStyle name="40% - Accent1 2 8 3 3" xfId="17172"/>
    <cellStyle name="40% - Accent1 2 8 3 3 2" xfId="28002"/>
    <cellStyle name="40% - Accent1 2 8 3 3 3" xfId="36879"/>
    <cellStyle name="40% - Accent1 2 8 3 4" xfId="19577"/>
    <cellStyle name="40% - Accent1 2 8 3 4 2" xfId="30221"/>
    <cellStyle name="40% - Accent1 2 8 3 4 3" xfId="39098"/>
    <cellStyle name="40% - Accent1 2 8 3 5" xfId="23564"/>
    <cellStyle name="40% - Accent1 2 8 3 6" xfId="32441"/>
    <cellStyle name="40% - Accent1 2 8 4" xfId="14077"/>
    <cellStyle name="40% - Accent1 2 8 4 2" xfId="25040"/>
    <cellStyle name="40% - Accent1 2 8 4 3" xfId="33917"/>
    <cellStyle name="40% - Accent1 2 8 5" xfId="16429"/>
    <cellStyle name="40% - Accent1 2 8 5 2" xfId="27259"/>
    <cellStyle name="40% - Accent1 2 8 5 3" xfId="36136"/>
    <cellStyle name="40% - Accent1 2 8 6" xfId="18650"/>
    <cellStyle name="40% - Accent1 2 8 6 2" xfId="29478"/>
    <cellStyle name="40% - Accent1 2 8 6 3" xfId="38355"/>
    <cellStyle name="40% - Accent1 2 8 7" xfId="22821"/>
    <cellStyle name="40% - Accent1 2 8 8" xfId="31696"/>
    <cellStyle name="40% - Accent1 2 9" xfId="9120"/>
    <cellStyle name="40% - Accent1 2 9 2" xfId="13333"/>
    <cellStyle name="40% - Accent1 2 9 2 2" xfId="15687"/>
    <cellStyle name="40% - Accent1 2 9 2 2 2" xfId="26517"/>
    <cellStyle name="40% - Accent1 2 9 2 2 3" xfId="35394"/>
    <cellStyle name="40% - Accent1 2 9 2 3" xfId="17906"/>
    <cellStyle name="40% - Accent1 2 9 2 3 2" xfId="28736"/>
    <cellStyle name="40% - Accent1 2 9 2 3 3" xfId="37613"/>
    <cellStyle name="40% - Accent1 2 9 2 4" xfId="20311"/>
    <cellStyle name="40% - Accent1 2 9 2 4 2" xfId="30955"/>
    <cellStyle name="40% - Accent1 2 9 2 4 3" xfId="39832"/>
    <cellStyle name="40% - Accent1 2 9 2 5" xfId="24298"/>
    <cellStyle name="40% - Accent1 2 9 2 6" xfId="33175"/>
    <cellStyle name="40% - Accent1 2 9 3" xfId="12600"/>
    <cellStyle name="40% - Accent1 2 9 3 2" xfId="14954"/>
    <cellStyle name="40% - Accent1 2 9 3 2 2" xfId="25784"/>
    <cellStyle name="40% - Accent1 2 9 3 2 3" xfId="34661"/>
    <cellStyle name="40% - Accent1 2 9 3 3" xfId="17173"/>
    <cellStyle name="40% - Accent1 2 9 3 3 2" xfId="28003"/>
    <cellStyle name="40% - Accent1 2 9 3 3 3" xfId="36880"/>
    <cellStyle name="40% - Accent1 2 9 3 4" xfId="19578"/>
    <cellStyle name="40% - Accent1 2 9 3 4 2" xfId="30222"/>
    <cellStyle name="40% - Accent1 2 9 3 4 3" xfId="39099"/>
    <cellStyle name="40% - Accent1 2 9 3 5" xfId="23565"/>
    <cellStyle name="40% - Accent1 2 9 3 6" xfId="32442"/>
    <cellStyle name="40% - Accent1 2 9 4" xfId="14078"/>
    <cellStyle name="40% - Accent1 2 9 4 2" xfId="25041"/>
    <cellStyle name="40% - Accent1 2 9 4 3" xfId="33918"/>
    <cellStyle name="40% - Accent1 2 9 5" xfId="16430"/>
    <cellStyle name="40% - Accent1 2 9 5 2" xfId="27260"/>
    <cellStyle name="40% - Accent1 2 9 5 3" xfId="36137"/>
    <cellStyle name="40% - Accent1 2 9 6" xfId="18651"/>
    <cellStyle name="40% - Accent1 2 9 6 2" xfId="29479"/>
    <cellStyle name="40% - Accent1 2 9 6 3" xfId="38356"/>
    <cellStyle name="40% - Accent1 2 9 7" xfId="22822"/>
    <cellStyle name="40% - Accent1 2 9 8" xfId="31697"/>
    <cellStyle name="40% - Accent1 20" xfId="9121"/>
    <cellStyle name="40% - Accent1 21" xfId="9122"/>
    <cellStyle name="40% - Accent1 22" xfId="9123"/>
    <cellStyle name="40% - Accent1 23" xfId="9124"/>
    <cellStyle name="40% - Accent1 24" xfId="9125"/>
    <cellStyle name="40% - Accent1 25" xfId="9126"/>
    <cellStyle name="40% - Accent1 26" xfId="9127"/>
    <cellStyle name="40% - Accent1 3" xfId="69"/>
    <cellStyle name="40% - Accent1 3 10" xfId="9129"/>
    <cellStyle name="40% - Accent1 3 11" xfId="9128"/>
    <cellStyle name="40% - Accent1 3 2" xfId="70"/>
    <cellStyle name="40% - Accent1 3 2 2" xfId="13334"/>
    <cellStyle name="40% - Accent1 3 2 2 2" xfId="15688"/>
    <cellStyle name="40% - Accent1 3 2 2 2 2" xfId="26518"/>
    <cellStyle name="40% - Accent1 3 2 2 2 3" xfId="35395"/>
    <cellStyle name="40% - Accent1 3 2 2 3" xfId="17907"/>
    <cellStyle name="40% - Accent1 3 2 2 3 2" xfId="28737"/>
    <cellStyle name="40% - Accent1 3 2 2 3 3" xfId="37614"/>
    <cellStyle name="40% - Accent1 3 2 2 4" xfId="20312"/>
    <cellStyle name="40% - Accent1 3 2 2 4 2" xfId="30956"/>
    <cellStyle name="40% - Accent1 3 2 2 4 3" xfId="39833"/>
    <cellStyle name="40% - Accent1 3 2 2 5" xfId="24299"/>
    <cellStyle name="40% - Accent1 3 2 2 6" xfId="33176"/>
    <cellStyle name="40% - Accent1 3 2 3" xfId="12601"/>
    <cellStyle name="40% - Accent1 3 2 3 2" xfId="14955"/>
    <cellStyle name="40% - Accent1 3 2 3 2 2" xfId="25785"/>
    <cellStyle name="40% - Accent1 3 2 3 2 3" xfId="34662"/>
    <cellStyle name="40% - Accent1 3 2 3 3" xfId="17174"/>
    <cellStyle name="40% - Accent1 3 2 3 3 2" xfId="28004"/>
    <cellStyle name="40% - Accent1 3 2 3 3 3" xfId="36881"/>
    <cellStyle name="40% - Accent1 3 2 3 4" xfId="19579"/>
    <cellStyle name="40% - Accent1 3 2 3 4 2" xfId="30223"/>
    <cellStyle name="40% - Accent1 3 2 3 4 3" xfId="39100"/>
    <cellStyle name="40% - Accent1 3 2 3 5" xfId="23566"/>
    <cellStyle name="40% - Accent1 3 2 3 6" xfId="32443"/>
    <cellStyle name="40% - Accent1 3 2 4" xfId="14079"/>
    <cellStyle name="40% - Accent1 3 2 4 2" xfId="25042"/>
    <cellStyle name="40% - Accent1 3 2 4 3" xfId="33919"/>
    <cellStyle name="40% - Accent1 3 2 5" xfId="16431"/>
    <cellStyle name="40% - Accent1 3 2 5 2" xfId="27261"/>
    <cellStyle name="40% - Accent1 3 2 5 3" xfId="36138"/>
    <cellStyle name="40% - Accent1 3 2 6" xfId="18652"/>
    <cellStyle name="40% - Accent1 3 2 6 2" xfId="29480"/>
    <cellStyle name="40% - Accent1 3 2 6 3" xfId="38357"/>
    <cellStyle name="40% - Accent1 3 2 7" xfId="22823"/>
    <cellStyle name="40% - Accent1 3 2 8" xfId="31698"/>
    <cellStyle name="40% - Accent1 3 2 9" xfId="9130"/>
    <cellStyle name="40% - Accent1 3 3" xfId="9131"/>
    <cellStyle name="40% - Accent1 3 3 2" xfId="13335"/>
    <cellStyle name="40% - Accent1 3 3 2 2" xfId="15689"/>
    <cellStyle name="40% - Accent1 3 3 2 2 2" xfId="26519"/>
    <cellStyle name="40% - Accent1 3 3 2 2 3" xfId="35396"/>
    <cellStyle name="40% - Accent1 3 3 2 3" xfId="17908"/>
    <cellStyle name="40% - Accent1 3 3 2 3 2" xfId="28738"/>
    <cellStyle name="40% - Accent1 3 3 2 3 3" xfId="37615"/>
    <cellStyle name="40% - Accent1 3 3 2 4" xfId="20313"/>
    <cellStyle name="40% - Accent1 3 3 2 4 2" xfId="30957"/>
    <cellStyle name="40% - Accent1 3 3 2 4 3" xfId="39834"/>
    <cellStyle name="40% - Accent1 3 3 2 5" xfId="24300"/>
    <cellStyle name="40% - Accent1 3 3 2 6" xfId="33177"/>
    <cellStyle name="40% - Accent1 3 3 3" xfId="12602"/>
    <cellStyle name="40% - Accent1 3 3 3 2" xfId="14956"/>
    <cellStyle name="40% - Accent1 3 3 3 2 2" xfId="25786"/>
    <cellStyle name="40% - Accent1 3 3 3 2 3" xfId="34663"/>
    <cellStyle name="40% - Accent1 3 3 3 3" xfId="17175"/>
    <cellStyle name="40% - Accent1 3 3 3 3 2" xfId="28005"/>
    <cellStyle name="40% - Accent1 3 3 3 3 3" xfId="36882"/>
    <cellStyle name="40% - Accent1 3 3 3 4" xfId="19580"/>
    <cellStyle name="40% - Accent1 3 3 3 4 2" xfId="30224"/>
    <cellStyle name="40% - Accent1 3 3 3 4 3" xfId="39101"/>
    <cellStyle name="40% - Accent1 3 3 3 5" xfId="23567"/>
    <cellStyle name="40% - Accent1 3 3 3 6" xfId="32444"/>
    <cellStyle name="40% - Accent1 3 3 4" xfId="14080"/>
    <cellStyle name="40% - Accent1 3 3 4 2" xfId="25043"/>
    <cellStyle name="40% - Accent1 3 3 4 3" xfId="33920"/>
    <cellStyle name="40% - Accent1 3 3 5" xfId="16432"/>
    <cellStyle name="40% - Accent1 3 3 5 2" xfId="27262"/>
    <cellStyle name="40% - Accent1 3 3 5 3" xfId="36139"/>
    <cellStyle name="40% - Accent1 3 3 6" xfId="18653"/>
    <cellStyle name="40% - Accent1 3 3 6 2" xfId="29481"/>
    <cellStyle name="40% - Accent1 3 3 6 3" xfId="38358"/>
    <cellStyle name="40% - Accent1 3 3 7" xfId="22824"/>
    <cellStyle name="40% - Accent1 3 3 8" xfId="31699"/>
    <cellStyle name="40% - Accent1 3 4" xfId="9132"/>
    <cellStyle name="40% - Accent1 3 4 2" xfId="13336"/>
    <cellStyle name="40% - Accent1 3 4 2 2" xfId="15690"/>
    <cellStyle name="40% - Accent1 3 4 2 2 2" xfId="26520"/>
    <cellStyle name="40% - Accent1 3 4 2 2 3" xfId="35397"/>
    <cellStyle name="40% - Accent1 3 4 2 3" xfId="17909"/>
    <cellStyle name="40% - Accent1 3 4 2 3 2" xfId="28739"/>
    <cellStyle name="40% - Accent1 3 4 2 3 3" xfId="37616"/>
    <cellStyle name="40% - Accent1 3 4 2 4" xfId="20314"/>
    <cellStyle name="40% - Accent1 3 4 2 4 2" xfId="30958"/>
    <cellStyle name="40% - Accent1 3 4 2 4 3" xfId="39835"/>
    <cellStyle name="40% - Accent1 3 4 2 5" xfId="24301"/>
    <cellStyle name="40% - Accent1 3 4 2 6" xfId="33178"/>
    <cellStyle name="40% - Accent1 3 4 3" xfId="12603"/>
    <cellStyle name="40% - Accent1 3 4 3 2" xfId="14957"/>
    <cellStyle name="40% - Accent1 3 4 3 2 2" xfId="25787"/>
    <cellStyle name="40% - Accent1 3 4 3 2 3" xfId="34664"/>
    <cellStyle name="40% - Accent1 3 4 3 3" xfId="17176"/>
    <cellStyle name="40% - Accent1 3 4 3 3 2" xfId="28006"/>
    <cellStyle name="40% - Accent1 3 4 3 3 3" xfId="36883"/>
    <cellStyle name="40% - Accent1 3 4 3 4" xfId="19581"/>
    <cellStyle name="40% - Accent1 3 4 3 4 2" xfId="30225"/>
    <cellStyle name="40% - Accent1 3 4 3 4 3" xfId="39102"/>
    <cellStyle name="40% - Accent1 3 4 3 5" xfId="23568"/>
    <cellStyle name="40% - Accent1 3 4 3 6" xfId="32445"/>
    <cellStyle name="40% - Accent1 3 4 4" xfId="14081"/>
    <cellStyle name="40% - Accent1 3 4 4 2" xfId="25044"/>
    <cellStyle name="40% - Accent1 3 4 4 3" xfId="33921"/>
    <cellStyle name="40% - Accent1 3 4 5" xfId="16433"/>
    <cellStyle name="40% - Accent1 3 4 5 2" xfId="27263"/>
    <cellStyle name="40% - Accent1 3 4 5 3" xfId="36140"/>
    <cellStyle name="40% - Accent1 3 4 6" xfId="18654"/>
    <cellStyle name="40% - Accent1 3 4 6 2" xfId="29482"/>
    <cellStyle name="40% - Accent1 3 4 6 3" xfId="38359"/>
    <cellStyle name="40% - Accent1 3 4 7" xfId="22825"/>
    <cellStyle name="40% - Accent1 3 4 8" xfId="31700"/>
    <cellStyle name="40% - Accent1 3 5" xfId="9133"/>
    <cellStyle name="40% - Accent1 3 5 2" xfId="13337"/>
    <cellStyle name="40% - Accent1 3 5 2 2" xfId="15691"/>
    <cellStyle name="40% - Accent1 3 5 2 2 2" xfId="26521"/>
    <cellStyle name="40% - Accent1 3 5 2 2 3" xfId="35398"/>
    <cellStyle name="40% - Accent1 3 5 2 3" xfId="17910"/>
    <cellStyle name="40% - Accent1 3 5 2 3 2" xfId="28740"/>
    <cellStyle name="40% - Accent1 3 5 2 3 3" xfId="37617"/>
    <cellStyle name="40% - Accent1 3 5 2 4" xfId="20315"/>
    <cellStyle name="40% - Accent1 3 5 2 4 2" xfId="30959"/>
    <cellStyle name="40% - Accent1 3 5 2 4 3" xfId="39836"/>
    <cellStyle name="40% - Accent1 3 5 2 5" xfId="24302"/>
    <cellStyle name="40% - Accent1 3 5 2 6" xfId="33179"/>
    <cellStyle name="40% - Accent1 3 5 3" xfId="12604"/>
    <cellStyle name="40% - Accent1 3 5 3 2" xfId="14958"/>
    <cellStyle name="40% - Accent1 3 5 3 2 2" xfId="25788"/>
    <cellStyle name="40% - Accent1 3 5 3 2 3" xfId="34665"/>
    <cellStyle name="40% - Accent1 3 5 3 3" xfId="17177"/>
    <cellStyle name="40% - Accent1 3 5 3 3 2" xfId="28007"/>
    <cellStyle name="40% - Accent1 3 5 3 3 3" xfId="36884"/>
    <cellStyle name="40% - Accent1 3 5 3 4" xfId="19582"/>
    <cellStyle name="40% - Accent1 3 5 3 4 2" xfId="30226"/>
    <cellStyle name="40% - Accent1 3 5 3 4 3" xfId="39103"/>
    <cellStyle name="40% - Accent1 3 5 3 5" xfId="23569"/>
    <cellStyle name="40% - Accent1 3 5 3 6" xfId="32446"/>
    <cellStyle name="40% - Accent1 3 5 4" xfId="14082"/>
    <cellStyle name="40% - Accent1 3 5 4 2" xfId="25045"/>
    <cellStyle name="40% - Accent1 3 5 4 3" xfId="33922"/>
    <cellStyle name="40% - Accent1 3 5 5" xfId="16434"/>
    <cellStyle name="40% - Accent1 3 5 5 2" xfId="27264"/>
    <cellStyle name="40% - Accent1 3 5 5 3" xfId="36141"/>
    <cellStyle name="40% - Accent1 3 5 6" xfId="18655"/>
    <cellStyle name="40% - Accent1 3 5 6 2" xfId="29483"/>
    <cellStyle name="40% - Accent1 3 5 6 3" xfId="38360"/>
    <cellStyle name="40% - Accent1 3 5 7" xfId="22826"/>
    <cellStyle name="40% - Accent1 3 5 8" xfId="31701"/>
    <cellStyle name="40% - Accent1 3 6" xfId="9134"/>
    <cellStyle name="40% - Accent1 3 7" xfId="9135"/>
    <cellStyle name="40% - Accent1 3 8" xfId="9136"/>
    <cellStyle name="40% - Accent1 3 9" xfId="9137"/>
    <cellStyle name="40% - Accent1 4" xfId="9138"/>
    <cellStyle name="40% - Accent1 4 2" xfId="9139"/>
    <cellStyle name="40% - Accent1 4 3" xfId="9140"/>
    <cellStyle name="40% - Accent1 4 4" xfId="9141"/>
    <cellStyle name="40% - Accent1 4 5" xfId="9142"/>
    <cellStyle name="40% - Accent1 4 6" xfId="9143"/>
    <cellStyle name="40% - Accent1 5" xfId="9144"/>
    <cellStyle name="40% - Accent1 5 2" xfId="9145"/>
    <cellStyle name="40% - Accent1 5 3" xfId="9146"/>
    <cellStyle name="40% - Accent1 5 4" xfId="9147"/>
    <cellStyle name="40% - Accent1 5 5" xfId="9148"/>
    <cellStyle name="40% - Accent1 5 6" xfId="9149"/>
    <cellStyle name="40% - Accent1 6" xfId="9150"/>
    <cellStyle name="40% - Accent1 6 2" xfId="9151"/>
    <cellStyle name="40% - Accent1 6 3" xfId="9152"/>
    <cellStyle name="40% - Accent1 6 4" xfId="9153"/>
    <cellStyle name="40% - Accent1 6 5" xfId="9154"/>
    <cellStyle name="40% - Accent1 6 6" xfId="9155"/>
    <cellStyle name="40% - Accent1 7" xfId="9156"/>
    <cellStyle name="40% - Accent1 7 10" xfId="16435"/>
    <cellStyle name="40% - Accent1 7 10 2" xfId="27265"/>
    <cellStyle name="40% - Accent1 7 10 3" xfId="36142"/>
    <cellStyle name="40% - Accent1 7 11" xfId="18656"/>
    <cellStyle name="40% - Accent1 7 11 2" xfId="29484"/>
    <cellStyle name="40% - Accent1 7 11 3" xfId="38361"/>
    <cellStyle name="40% - Accent1 7 12" xfId="22827"/>
    <cellStyle name="40% - Accent1 7 13" xfId="31702"/>
    <cellStyle name="40% - Accent1 7 2" xfId="9157"/>
    <cellStyle name="40% - Accent1 7 3" xfId="9158"/>
    <cellStyle name="40% - Accent1 7 4" xfId="9159"/>
    <cellStyle name="40% - Accent1 7 5" xfId="9160"/>
    <cellStyle name="40% - Accent1 7 6" xfId="9161"/>
    <cellStyle name="40% - Accent1 7 7" xfId="13338"/>
    <cellStyle name="40% - Accent1 7 7 2" xfId="15692"/>
    <cellStyle name="40% - Accent1 7 7 2 2" xfId="26522"/>
    <cellStyle name="40% - Accent1 7 7 2 3" xfId="35399"/>
    <cellStyle name="40% - Accent1 7 7 3" xfId="17911"/>
    <cellStyle name="40% - Accent1 7 7 3 2" xfId="28741"/>
    <cellStyle name="40% - Accent1 7 7 3 3" xfId="37618"/>
    <cellStyle name="40% - Accent1 7 7 4" xfId="20316"/>
    <cellStyle name="40% - Accent1 7 7 4 2" xfId="30960"/>
    <cellStyle name="40% - Accent1 7 7 4 3" xfId="39837"/>
    <cellStyle name="40% - Accent1 7 7 5" xfId="24303"/>
    <cellStyle name="40% - Accent1 7 7 6" xfId="33180"/>
    <cellStyle name="40% - Accent1 7 8" xfId="12605"/>
    <cellStyle name="40% - Accent1 7 8 2" xfId="14959"/>
    <cellStyle name="40% - Accent1 7 8 2 2" xfId="25789"/>
    <cellStyle name="40% - Accent1 7 8 2 3" xfId="34666"/>
    <cellStyle name="40% - Accent1 7 8 3" xfId="17178"/>
    <cellStyle name="40% - Accent1 7 8 3 2" xfId="28008"/>
    <cellStyle name="40% - Accent1 7 8 3 3" xfId="36885"/>
    <cellStyle name="40% - Accent1 7 8 4" xfId="19583"/>
    <cellStyle name="40% - Accent1 7 8 4 2" xfId="30227"/>
    <cellStyle name="40% - Accent1 7 8 4 3" xfId="39104"/>
    <cellStyle name="40% - Accent1 7 8 5" xfId="23570"/>
    <cellStyle name="40% - Accent1 7 8 6" xfId="32447"/>
    <cellStyle name="40% - Accent1 7 9" xfId="14083"/>
    <cellStyle name="40% - Accent1 7 9 2" xfId="25046"/>
    <cellStyle name="40% - Accent1 7 9 3" xfId="33923"/>
    <cellStyle name="40% - Accent1 8" xfId="9162"/>
    <cellStyle name="40% - Accent1 8 2" xfId="9163"/>
    <cellStyle name="40% - Accent1 8 3" xfId="9164"/>
    <cellStyle name="40% - Accent1 8 4" xfId="9165"/>
    <cellStyle name="40% - Accent1 8 5" xfId="9166"/>
    <cellStyle name="40% - Accent1 8 6" xfId="9167"/>
    <cellStyle name="40% - Accent1 9" xfId="9168"/>
    <cellStyle name="40% - Accent1 9 2" xfId="9169"/>
    <cellStyle name="40% - Accent1 9 3" xfId="9170"/>
    <cellStyle name="40% - Accent1 9 4" xfId="9171"/>
    <cellStyle name="40% - Accent1 9 5" xfId="9172"/>
    <cellStyle name="40% - Accent2 10" xfId="9173"/>
    <cellStyle name="40% - Accent2 11" xfId="9174"/>
    <cellStyle name="40% - Accent2 12" xfId="9175"/>
    <cellStyle name="40% - Accent2 13" xfId="9176"/>
    <cellStyle name="40% - Accent2 14" xfId="9177"/>
    <cellStyle name="40% - Accent2 15" xfId="9178"/>
    <cellStyle name="40% - Accent2 16" xfId="9179"/>
    <cellStyle name="40% - Accent2 2" xfId="71"/>
    <cellStyle name="40% - Accent2 2 10" xfId="9180"/>
    <cellStyle name="40% - Accent2 2 10 2" xfId="13339"/>
    <cellStyle name="40% - Accent2 2 10 2 2" xfId="15693"/>
    <cellStyle name="40% - Accent2 2 10 2 2 2" xfId="26523"/>
    <cellStyle name="40% - Accent2 2 10 2 2 3" xfId="35400"/>
    <cellStyle name="40% - Accent2 2 10 2 3" xfId="17912"/>
    <cellStyle name="40% - Accent2 2 10 2 3 2" xfId="28742"/>
    <cellStyle name="40% - Accent2 2 10 2 3 3" xfId="37619"/>
    <cellStyle name="40% - Accent2 2 10 2 4" xfId="20317"/>
    <cellStyle name="40% - Accent2 2 10 2 4 2" xfId="30961"/>
    <cellStyle name="40% - Accent2 2 10 2 4 3" xfId="39838"/>
    <cellStyle name="40% - Accent2 2 10 2 5" xfId="24304"/>
    <cellStyle name="40% - Accent2 2 10 2 6" xfId="33181"/>
    <cellStyle name="40% - Accent2 2 10 3" xfId="12606"/>
    <cellStyle name="40% - Accent2 2 10 3 2" xfId="14960"/>
    <cellStyle name="40% - Accent2 2 10 3 2 2" xfId="25790"/>
    <cellStyle name="40% - Accent2 2 10 3 2 3" xfId="34667"/>
    <cellStyle name="40% - Accent2 2 10 3 3" xfId="17179"/>
    <cellStyle name="40% - Accent2 2 10 3 3 2" xfId="28009"/>
    <cellStyle name="40% - Accent2 2 10 3 3 3" xfId="36886"/>
    <cellStyle name="40% - Accent2 2 10 3 4" xfId="19584"/>
    <cellStyle name="40% - Accent2 2 10 3 4 2" xfId="30228"/>
    <cellStyle name="40% - Accent2 2 10 3 4 3" xfId="39105"/>
    <cellStyle name="40% - Accent2 2 10 3 5" xfId="23571"/>
    <cellStyle name="40% - Accent2 2 10 3 6" xfId="32448"/>
    <cellStyle name="40% - Accent2 2 10 4" xfId="14084"/>
    <cellStyle name="40% - Accent2 2 10 4 2" xfId="25047"/>
    <cellStyle name="40% - Accent2 2 10 4 3" xfId="33924"/>
    <cellStyle name="40% - Accent2 2 10 5" xfId="16436"/>
    <cellStyle name="40% - Accent2 2 10 5 2" xfId="27266"/>
    <cellStyle name="40% - Accent2 2 10 5 3" xfId="36143"/>
    <cellStyle name="40% - Accent2 2 10 6" xfId="18657"/>
    <cellStyle name="40% - Accent2 2 10 6 2" xfId="29485"/>
    <cellStyle name="40% - Accent2 2 10 6 3" xfId="38362"/>
    <cellStyle name="40% - Accent2 2 10 7" xfId="22828"/>
    <cellStyle name="40% - Accent2 2 10 8" xfId="31703"/>
    <cellStyle name="40% - Accent2 2 11" xfId="9181"/>
    <cellStyle name="40% - Accent2 2 11 2" xfId="9182"/>
    <cellStyle name="40% - Accent2 2 11 2 2" xfId="13340"/>
    <cellStyle name="40% - Accent2 2 11 2 2 2" xfId="15694"/>
    <cellStyle name="40% - Accent2 2 11 2 2 2 2" xfId="26524"/>
    <cellStyle name="40% - Accent2 2 11 2 2 2 3" xfId="35401"/>
    <cellStyle name="40% - Accent2 2 11 2 2 3" xfId="17913"/>
    <cellStyle name="40% - Accent2 2 11 2 2 3 2" xfId="28743"/>
    <cellStyle name="40% - Accent2 2 11 2 2 3 3" xfId="37620"/>
    <cellStyle name="40% - Accent2 2 11 2 2 4" xfId="20318"/>
    <cellStyle name="40% - Accent2 2 11 2 2 4 2" xfId="30962"/>
    <cellStyle name="40% - Accent2 2 11 2 2 4 3" xfId="39839"/>
    <cellStyle name="40% - Accent2 2 11 2 2 5" xfId="24305"/>
    <cellStyle name="40% - Accent2 2 11 2 2 6" xfId="33182"/>
    <cellStyle name="40% - Accent2 2 11 2 3" xfId="12607"/>
    <cellStyle name="40% - Accent2 2 11 2 3 2" xfId="14961"/>
    <cellStyle name="40% - Accent2 2 11 2 3 2 2" xfId="25791"/>
    <cellStyle name="40% - Accent2 2 11 2 3 2 3" xfId="34668"/>
    <cellStyle name="40% - Accent2 2 11 2 3 3" xfId="17180"/>
    <cellStyle name="40% - Accent2 2 11 2 3 3 2" xfId="28010"/>
    <cellStyle name="40% - Accent2 2 11 2 3 3 3" xfId="36887"/>
    <cellStyle name="40% - Accent2 2 11 2 3 4" xfId="19585"/>
    <cellStyle name="40% - Accent2 2 11 2 3 4 2" xfId="30229"/>
    <cellStyle name="40% - Accent2 2 11 2 3 4 3" xfId="39106"/>
    <cellStyle name="40% - Accent2 2 11 2 3 5" xfId="23572"/>
    <cellStyle name="40% - Accent2 2 11 2 3 6" xfId="32449"/>
    <cellStyle name="40% - Accent2 2 11 2 4" xfId="14085"/>
    <cellStyle name="40% - Accent2 2 11 2 4 2" xfId="25048"/>
    <cellStyle name="40% - Accent2 2 11 2 4 3" xfId="33925"/>
    <cellStyle name="40% - Accent2 2 11 2 5" xfId="16437"/>
    <cellStyle name="40% - Accent2 2 11 2 5 2" xfId="27267"/>
    <cellStyle name="40% - Accent2 2 11 2 5 3" xfId="36144"/>
    <cellStyle name="40% - Accent2 2 11 2 6" xfId="18658"/>
    <cellStyle name="40% - Accent2 2 11 2 6 2" xfId="29486"/>
    <cellStyle name="40% - Accent2 2 11 2 6 3" xfId="38363"/>
    <cellStyle name="40% - Accent2 2 11 2 7" xfId="22829"/>
    <cellStyle name="40% - Accent2 2 11 2 8" xfId="31704"/>
    <cellStyle name="40% - Accent2 2 11 3" xfId="9183"/>
    <cellStyle name="40% - Accent2 2 11 3 2" xfId="13341"/>
    <cellStyle name="40% - Accent2 2 11 3 2 2" xfId="15695"/>
    <cellStyle name="40% - Accent2 2 11 3 2 2 2" xfId="26525"/>
    <cellStyle name="40% - Accent2 2 11 3 2 2 3" xfId="35402"/>
    <cellStyle name="40% - Accent2 2 11 3 2 3" xfId="17914"/>
    <cellStyle name="40% - Accent2 2 11 3 2 3 2" xfId="28744"/>
    <cellStyle name="40% - Accent2 2 11 3 2 3 3" xfId="37621"/>
    <cellStyle name="40% - Accent2 2 11 3 2 4" xfId="20319"/>
    <cellStyle name="40% - Accent2 2 11 3 2 4 2" xfId="30963"/>
    <cellStyle name="40% - Accent2 2 11 3 2 4 3" xfId="39840"/>
    <cellStyle name="40% - Accent2 2 11 3 2 5" xfId="24306"/>
    <cellStyle name="40% - Accent2 2 11 3 2 6" xfId="33183"/>
    <cellStyle name="40% - Accent2 2 11 3 3" xfId="12608"/>
    <cellStyle name="40% - Accent2 2 11 3 3 2" xfId="14962"/>
    <cellStyle name="40% - Accent2 2 11 3 3 2 2" xfId="25792"/>
    <cellStyle name="40% - Accent2 2 11 3 3 2 3" xfId="34669"/>
    <cellStyle name="40% - Accent2 2 11 3 3 3" xfId="17181"/>
    <cellStyle name="40% - Accent2 2 11 3 3 3 2" xfId="28011"/>
    <cellStyle name="40% - Accent2 2 11 3 3 3 3" xfId="36888"/>
    <cellStyle name="40% - Accent2 2 11 3 3 4" xfId="19586"/>
    <cellStyle name="40% - Accent2 2 11 3 3 4 2" xfId="30230"/>
    <cellStyle name="40% - Accent2 2 11 3 3 4 3" xfId="39107"/>
    <cellStyle name="40% - Accent2 2 11 3 3 5" xfId="23573"/>
    <cellStyle name="40% - Accent2 2 11 3 3 6" xfId="32450"/>
    <cellStyle name="40% - Accent2 2 11 3 4" xfId="14086"/>
    <cellStyle name="40% - Accent2 2 11 3 4 2" xfId="25049"/>
    <cellStyle name="40% - Accent2 2 11 3 4 3" xfId="33926"/>
    <cellStyle name="40% - Accent2 2 11 3 5" xfId="16438"/>
    <cellStyle name="40% - Accent2 2 11 3 5 2" xfId="27268"/>
    <cellStyle name="40% - Accent2 2 11 3 5 3" xfId="36145"/>
    <cellStyle name="40% - Accent2 2 11 3 6" xfId="18659"/>
    <cellStyle name="40% - Accent2 2 11 3 6 2" xfId="29487"/>
    <cellStyle name="40% - Accent2 2 11 3 6 3" xfId="38364"/>
    <cellStyle name="40% - Accent2 2 11 3 7" xfId="22830"/>
    <cellStyle name="40% - Accent2 2 11 3 8" xfId="31705"/>
    <cellStyle name="40% - Accent2 2 11 4" xfId="9184"/>
    <cellStyle name="40% - Accent2 2 11 4 2" xfId="13342"/>
    <cellStyle name="40% - Accent2 2 11 4 2 2" xfId="15696"/>
    <cellStyle name="40% - Accent2 2 11 4 2 2 2" xfId="26526"/>
    <cellStyle name="40% - Accent2 2 11 4 2 2 3" xfId="35403"/>
    <cellStyle name="40% - Accent2 2 11 4 2 3" xfId="17915"/>
    <cellStyle name="40% - Accent2 2 11 4 2 3 2" xfId="28745"/>
    <cellStyle name="40% - Accent2 2 11 4 2 3 3" xfId="37622"/>
    <cellStyle name="40% - Accent2 2 11 4 2 4" xfId="20320"/>
    <cellStyle name="40% - Accent2 2 11 4 2 4 2" xfId="30964"/>
    <cellStyle name="40% - Accent2 2 11 4 2 4 3" xfId="39841"/>
    <cellStyle name="40% - Accent2 2 11 4 2 5" xfId="24307"/>
    <cellStyle name="40% - Accent2 2 11 4 2 6" xfId="33184"/>
    <cellStyle name="40% - Accent2 2 11 4 3" xfId="12609"/>
    <cellStyle name="40% - Accent2 2 11 4 3 2" xfId="14963"/>
    <cellStyle name="40% - Accent2 2 11 4 3 2 2" xfId="25793"/>
    <cellStyle name="40% - Accent2 2 11 4 3 2 3" xfId="34670"/>
    <cellStyle name="40% - Accent2 2 11 4 3 3" xfId="17182"/>
    <cellStyle name="40% - Accent2 2 11 4 3 3 2" xfId="28012"/>
    <cellStyle name="40% - Accent2 2 11 4 3 3 3" xfId="36889"/>
    <cellStyle name="40% - Accent2 2 11 4 3 4" xfId="19587"/>
    <cellStyle name="40% - Accent2 2 11 4 3 4 2" xfId="30231"/>
    <cellStyle name="40% - Accent2 2 11 4 3 4 3" xfId="39108"/>
    <cellStyle name="40% - Accent2 2 11 4 3 5" xfId="23574"/>
    <cellStyle name="40% - Accent2 2 11 4 3 6" xfId="32451"/>
    <cellStyle name="40% - Accent2 2 11 4 4" xfId="14087"/>
    <cellStyle name="40% - Accent2 2 11 4 4 2" xfId="25050"/>
    <cellStyle name="40% - Accent2 2 11 4 4 3" xfId="33927"/>
    <cellStyle name="40% - Accent2 2 11 4 5" xfId="16439"/>
    <cellStyle name="40% - Accent2 2 11 4 5 2" xfId="27269"/>
    <cellStyle name="40% - Accent2 2 11 4 5 3" xfId="36146"/>
    <cellStyle name="40% - Accent2 2 11 4 6" xfId="18660"/>
    <cellStyle name="40% - Accent2 2 11 4 6 2" xfId="29488"/>
    <cellStyle name="40% - Accent2 2 11 4 6 3" xfId="38365"/>
    <cellStyle name="40% - Accent2 2 11 4 7" xfId="22831"/>
    <cellStyle name="40% - Accent2 2 11 4 8" xfId="31706"/>
    <cellStyle name="40% - Accent2 2 11 5" xfId="9185"/>
    <cellStyle name="40% - Accent2 2 11 5 2" xfId="13343"/>
    <cellStyle name="40% - Accent2 2 11 5 2 2" xfId="15697"/>
    <cellStyle name="40% - Accent2 2 11 5 2 2 2" xfId="26527"/>
    <cellStyle name="40% - Accent2 2 11 5 2 2 3" xfId="35404"/>
    <cellStyle name="40% - Accent2 2 11 5 2 3" xfId="17916"/>
    <cellStyle name="40% - Accent2 2 11 5 2 3 2" xfId="28746"/>
    <cellStyle name="40% - Accent2 2 11 5 2 3 3" xfId="37623"/>
    <cellStyle name="40% - Accent2 2 11 5 2 4" xfId="20321"/>
    <cellStyle name="40% - Accent2 2 11 5 2 4 2" xfId="30965"/>
    <cellStyle name="40% - Accent2 2 11 5 2 4 3" xfId="39842"/>
    <cellStyle name="40% - Accent2 2 11 5 2 5" xfId="24308"/>
    <cellStyle name="40% - Accent2 2 11 5 2 6" xfId="33185"/>
    <cellStyle name="40% - Accent2 2 11 5 3" xfId="12610"/>
    <cellStyle name="40% - Accent2 2 11 5 3 2" xfId="14964"/>
    <cellStyle name="40% - Accent2 2 11 5 3 2 2" xfId="25794"/>
    <cellStyle name="40% - Accent2 2 11 5 3 2 3" xfId="34671"/>
    <cellStyle name="40% - Accent2 2 11 5 3 3" xfId="17183"/>
    <cellStyle name="40% - Accent2 2 11 5 3 3 2" xfId="28013"/>
    <cellStyle name="40% - Accent2 2 11 5 3 3 3" xfId="36890"/>
    <cellStyle name="40% - Accent2 2 11 5 3 4" xfId="19588"/>
    <cellStyle name="40% - Accent2 2 11 5 3 4 2" xfId="30232"/>
    <cellStyle name="40% - Accent2 2 11 5 3 4 3" xfId="39109"/>
    <cellStyle name="40% - Accent2 2 11 5 3 5" xfId="23575"/>
    <cellStyle name="40% - Accent2 2 11 5 3 6" xfId="32452"/>
    <cellStyle name="40% - Accent2 2 11 5 4" xfId="14088"/>
    <cellStyle name="40% - Accent2 2 11 5 4 2" xfId="25051"/>
    <cellStyle name="40% - Accent2 2 11 5 4 3" xfId="33928"/>
    <cellStyle name="40% - Accent2 2 11 5 5" xfId="16440"/>
    <cellStyle name="40% - Accent2 2 11 5 5 2" xfId="27270"/>
    <cellStyle name="40% - Accent2 2 11 5 5 3" xfId="36147"/>
    <cellStyle name="40% - Accent2 2 11 5 6" xfId="18661"/>
    <cellStyle name="40% - Accent2 2 11 5 6 2" xfId="29489"/>
    <cellStyle name="40% - Accent2 2 11 5 6 3" xfId="38366"/>
    <cellStyle name="40% - Accent2 2 11 5 7" xfId="22832"/>
    <cellStyle name="40% - Accent2 2 11 5 8" xfId="31707"/>
    <cellStyle name="40% - Accent2 2 12" xfId="9186"/>
    <cellStyle name="40% - Accent2 2 13" xfId="9187"/>
    <cellStyle name="40% - Accent2 2 14" xfId="9188"/>
    <cellStyle name="40% - Accent2 2 15" xfId="9189"/>
    <cellStyle name="40% - Accent2 2 15 2" xfId="13344"/>
    <cellStyle name="40% - Accent2 2 15 2 2" xfId="15698"/>
    <cellStyle name="40% - Accent2 2 15 2 2 2" xfId="26528"/>
    <cellStyle name="40% - Accent2 2 15 2 2 3" xfId="35405"/>
    <cellStyle name="40% - Accent2 2 15 2 3" xfId="17917"/>
    <cellStyle name="40% - Accent2 2 15 2 3 2" xfId="28747"/>
    <cellStyle name="40% - Accent2 2 15 2 3 3" xfId="37624"/>
    <cellStyle name="40% - Accent2 2 15 2 4" xfId="20322"/>
    <cellStyle name="40% - Accent2 2 15 2 4 2" xfId="30966"/>
    <cellStyle name="40% - Accent2 2 15 2 4 3" xfId="39843"/>
    <cellStyle name="40% - Accent2 2 15 2 5" xfId="24309"/>
    <cellStyle name="40% - Accent2 2 15 2 6" xfId="33186"/>
    <cellStyle name="40% - Accent2 2 15 3" xfId="12611"/>
    <cellStyle name="40% - Accent2 2 15 3 2" xfId="14965"/>
    <cellStyle name="40% - Accent2 2 15 3 2 2" xfId="25795"/>
    <cellStyle name="40% - Accent2 2 15 3 2 3" xfId="34672"/>
    <cellStyle name="40% - Accent2 2 15 3 3" xfId="17184"/>
    <cellStyle name="40% - Accent2 2 15 3 3 2" xfId="28014"/>
    <cellStyle name="40% - Accent2 2 15 3 3 3" xfId="36891"/>
    <cellStyle name="40% - Accent2 2 15 3 4" xfId="19589"/>
    <cellStyle name="40% - Accent2 2 15 3 4 2" xfId="30233"/>
    <cellStyle name="40% - Accent2 2 15 3 4 3" xfId="39110"/>
    <cellStyle name="40% - Accent2 2 15 3 5" xfId="23576"/>
    <cellStyle name="40% - Accent2 2 15 3 6" xfId="32453"/>
    <cellStyle name="40% - Accent2 2 15 4" xfId="14089"/>
    <cellStyle name="40% - Accent2 2 15 4 2" xfId="25052"/>
    <cellStyle name="40% - Accent2 2 15 4 3" xfId="33929"/>
    <cellStyle name="40% - Accent2 2 15 5" xfId="16441"/>
    <cellStyle name="40% - Accent2 2 15 5 2" xfId="27271"/>
    <cellStyle name="40% - Accent2 2 15 5 3" xfId="36148"/>
    <cellStyle name="40% - Accent2 2 15 6" xfId="18662"/>
    <cellStyle name="40% - Accent2 2 15 6 2" xfId="29490"/>
    <cellStyle name="40% - Accent2 2 15 6 3" xfId="38367"/>
    <cellStyle name="40% - Accent2 2 15 7" xfId="22833"/>
    <cellStyle name="40% - Accent2 2 15 8" xfId="31708"/>
    <cellStyle name="40% - Accent2 2 16" xfId="9190"/>
    <cellStyle name="40% - Accent2 2 2" xfId="72"/>
    <cellStyle name="40% - Accent2 2 2 10" xfId="13345"/>
    <cellStyle name="40% - Accent2 2 2 10 2" xfId="15699"/>
    <cellStyle name="40% - Accent2 2 2 10 2 2" xfId="26529"/>
    <cellStyle name="40% - Accent2 2 2 10 2 3" xfId="35406"/>
    <cellStyle name="40% - Accent2 2 2 10 3" xfId="17918"/>
    <cellStyle name="40% - Accent2 2 2 10 3 2" xfId="28748"/>
    <cellStyle name="40% - Accent2 2 2 10 3 3" xfId="37625"/>
    <cellStyle name="40% - Accent2 2 2 10 4" xfId="20323"/>
    <cellStyle name="40% - Accent2 2 2 10 4 2" xfId="30967"/>
    <cellStyle name="40% - Accent2 2 2 10 4 3" xfId="39844"/>
    <cellStyle name="40% - Accent2 2 2 10 5" xfId="24310"/>
    <cellStyle name="40% - Accent2 2 2 10 6" xfId="33187"/>
    <cellStyle name="40% - Accent2 2 2 11" xfId="12612"/>
    <cellStyle name="40% - Accent2 2 2 11 2" xfId="14966"/>
    <cellStyle name="40% - Accent2 2 2 11 2 2" xfId="25796"/>
    <cellStyle name="40% - Accent2 2 2 11 2 3" xfId="34673"/>
    <cellStyle name="40% - Accent2 2 2 11 3" xfId="17185"/>
    <cellStyle name="40% - Accent2 2 2 11 3 2" xfId="28015"/>
    <cellStyle name="40% - Accent2 2 2 11 3 3" xfId="36892"/>
    <cellStyle name="40% - Accent2 2 2 11 4" xfId="19590"/>
    <cellStyle name="40% - Accent2 2 2 11 4 2" xfId="30234"/>
    <cellStyle name="40% - Accent2 2 2 11 4 3" xfId="39111"/>
    <cellStyle name="40% - Accent2 2 2 11 5" xfId="23577"/>
    <cellStyle name="40% - Accent2 2 2 11 6" xfId="32454"/>
    <cellStyle name="40% - Accent2 2 2 12" xfId="14090"/>
    <cellStyle name="40% - Accent2 2 2 12 2" xfId="25053"/>
    <cellStyle name="40% - Accent2 2 2 12 3" xfId="33930"/>
    <cellStyle name="40% - Accent2 2 2 13" xfId="16442"/>
    <cellStyle name="40% - Accent2 2 2 13 2" xfId="27272"/>
    <cellStyle name="40% - Accent2 2 2 13 3" xfId="36149"/>
    <cellStyle name="40% - Accent2 2 2 14" xfId="18663"/>
    <cellStyle name="40% - Accent2 2 2 14 2" xfId="29491"/>
    <cellStyle name="40% - Accent2 2 2 14 3" xfId="38368"/>
    <cellStyle name="40% - Accent2 2 2 15" xfId="22834"/>
    <cellStyle name="40% - Accent2 2 2 16" xfId="31709"/>
    <cellStyle name="40% - Accent2 2 2 17" xfId="9191"/>
    <cellStyle name="40% - Accent2 2 2 2" xfId="9192"/>
    <cellStyle name="40% - Accent2 2 2 2 2" xfId="13346"/>
    <cellStyle name="40% - Accent2 2 2 2 2 2" xfId="15700"/>
    <cellStyle name="40% - Accent2 2 2 2 2 2 2" xfId="26530"/>
    <cellStyle name="40% - Accent2 2 2 2 2 2 3" xfId="35407"/>
    <cellStyle name="40% - Accent2 2 2 2 2 3" xfId="17919"/>
    <cellStyle name="40% - Accent2 2 2 2 2 3 2" xfId="28749"/>
    <cellStyle name="40% - Accent2 2 2 2 2 3 3" xfId="37626"/>
    <cellStyle name="40% - Accent2 2 2 2 2 4" xfId="20324"/>
    <cellStyle name="40% - Accent2 2 2 2 2 4 2" xfId="30968"/>
    <cellStyle name="40% - Accent2 2 2 2 2 4 3" xfId="39845"/>
    <cellStyle name="40% - Accent2 2 2 2 2 5" xfId="24311"/>
    <cellStyle name="40% - Accent2 2 2 2 2 6" xfId="33188"/>
    <cellStyle name="40% - Accent2 2 2 2 3" xfId="12613"/>
    <cellStyle name="40% - Accent2 2 2 2 3 2" xfId="14967"/>
    <cellStyle name="40% - Accent2 2 2 2 3 2 2" xfId="25797"/>
    <cellStyle name="40% - Accent2 2 2 2 3 2 3" xfId="34674"/>
    <cellStyle name="40% - Accent2 2 2 2 3 3" xfId="17186"/>
    <cellStyle name="40% - Accent2 2 2 2 3 3 2" xfId="28016"/>
    <cellStyle name="40% - Accent2 2 2 2 3 3 3" xfId="36893"/>
    <cellStyle name="40% - Accent2 2 2 2 3 4" xfId="19591"/>
    <cellStyle name="40% - Accent2 2 2 2 3 4 2" xfId="30235"/>
    <cellStyle name="40% - Accent2 2 2 2 3 4 3" xfId="39112"/>
    <cellStyle name="40% - Accent2 2 2 2 3 5" xfId="23578"/>
    <cellStyle name="40% - Accent2 2 2 2 3 6" xfId="32455"/>
    <cellStyle name="40% - Accent2 2 2 2 4" xfId="14091"/>
    <cellStyle name="40% - Accent2 2 2 2 4 2" xfId="25054"/>
    <cellStyle name="40% - Accent2 2 2 2 4 3" xfId="33931"/>
    <cellStyle name="40% - Accent2 2 2 2 5" xfId="16443"/>
    <cellStyle name="40% - Accent2 2 2 2 5 2" xfId="27273"/>
    <cellStyle name="40% - Accent2 2 2 2 5 3" xfId="36150"/>
    <cellStyle name="40% - Accent2 2 2 2 6" xfId="18664"/>
    <cellStyle name="40% - Accent2 2 2 2 6 2" xfId="29492"/>
    <cellStyle name="40% - Accent2 2 2 2 6 3" xfId="38369"/>
    <cellStyle name="40% - Accent2 2 2 2 7" xfId="22835"/>
    <cellStyle name="40% - Accent2 2 2 2 8" xfId="31710"/>
    <cellStyle name="40% - Accent2 2 2 3" xfId="9193"/>
    <cellStyle name="40% - Accent2 2 2 3 2" xfId="13347"/>
    <cellStyle name="40% - Accent2 2 2 3 2 2" xfId="15701"/>
    <cellStyle name="40% - Accent2 2 2 3 2 2 2" xfId="26531"/>
    <cellStyle name="40% - Accent2 2 2 3 2 2 3" xfId="35408"/>
    <cellStyle name="40% - Accent2 2 2 3 2 3" xfId="17920"/>
    <cellStyle name="40% - Accent2 2 2 3 2 3 2" xfId="28750"/>
    <cellStyle name="40% - Accent2 2 2 3 2 3 3" xfId="37627"/>
    <cellStyle name="40% - Accent2 2 2 3 2 4" xfId="20325"/>
    <cellStyle name="40% - Accent2 2 2 3 2 4 2" xfId="30969"/>
    <cellStyle name="40% - Accent2 2 2 3 2 4 3" xfId="39846"/>
    <cellStyle name="40% - Accent2 2 2 3 2 5" xfId="24312"/>
    <cellStyle name="40% - Accent2 2 2 3 2 6" xfId="33189"/>
    <cellStyle name="40% - Accent2 2 2 3 3" xfId="12614"/>
    <cellStyle name="40% - Accent2 2 2 3 3 2" xfId="14968"/>
    <cellStyle name="40% - Accent2 2 2 3 3 2 2" xfId="25798"/>
    <cellStyle name="40% - Accent2 2 2 3 3 2 3" xfId="34675"/>
    <cellStyle name="40% - Accent2 2 2 3 3 3" xfId="17187"/>
    <cellStyle name="40% - Accent2 2 2 3 3 3 2" xfId="28017"/>
    <cellStyle name="40% - Accent2 2 2 3 3 3 3" xfId="36894"/>
    <cellStyle name="40% - Accent2 2 2 3 3 4" xfId="19592"/>
    <cellStyle name="40% - Accent2 2 2 3 3 4 2" xfId="30236"/>
    <cellStyle name="40% - Accent2 2 2 3 3 4 3" xfId="39113"/>
    <cellStyle name="40% - Accent2 2 2 3 3 5" xfId="23579"/>
    <cellStyle name="40% - Accent2 2 2 3 3 6" xfId="32456"/>
    <cellStyle name="40% - Accent2 2 2 3 4" xfId="14092"/>
    <cellStyle name="40% - Accent2 2 2 3 4 2" xfId="25055"/>
    <cellStyle name="40% - Accent2 2 2 3 4 3" xfId="33932"/>
    <cellStyle name="40% - Accent2 2 2 3 5" xfId="16444"/>
    <cellStyle name="40% - Accent2 2 2 3 5 2" xfId="27274"/>
    <cellStyle name="40% - Accent2 2 2 3 5 3" xfId="36151"/>
    <cellStyle name="40% - Accent2 2 2 3 6" xfId="18665"/>
    <cellStyle name="40% - Accent2 2 2 3 6 2" xfId="29493"/>
    <cellStyle name="40% - Accent2 2 2 3 6 3" xfId="38370"/>
    <cellStyle name="40% - Accent2 2 2 3 7" xfId="22836"/>
    <cellStyle name="40% - Accent2 2 2 3 8" xfId="31711"/>
    <cellStyle name="40% - Accent2 2 2 4" xfId="9194"/>
    <cellStyle name="40% - Accent2 2 2 4 2" xfId="13348"/>
    <cellStyle name="40% - Accent2 2 2 4 2 2" xfId="15702"/>
    <cellStyle name="40% - Accent2 2 2 4 2 2 2" xfId="26532"/>
    <cellStyle name="40% - Accent2 2 2 4 2 2 3" xfId="35409"/>
    <cellStyle name="40% - Accent2 2 2 4 2 3" xfId="17921"/>
    <cellStyle name="40% - Accent2 2 2 4 2 3 2" xfId="28751"/>
    <cellStyle name="40% - Accent2 2 2 4 2 3 3" xfId="37628"/>
    <cellStyle name="40% - Accent2 2 2 4 2 4" xfId="20326"/>
    <cellStyle name="40% - Accent2 2 2 4 2 4 2" xfId="30970"/>
    <cellStyle name="40% - Accent2 2 2 4 2 4 3" xfId="39847"/>
    <cellStyle name="40% - Accent2 2 2 4 2 5" xfId="24313"/>
    <cellStyle name="40% - Accent2 2 2 4 2 6" xfId="33190"/>
    <cellStyle name="40% - Accent2 2 2 4 3" xfId="12615"/>
    <cellStyle name="40% - Accent2 2 2 4 3 2" xfId="14969"/>
    <cellStyle name="40% - Accent2 2 2 4 3 2 2" xfId="25799"/>
    <cellStyle name="40% - Accent2 2 2 4 3 2 3" xfId="34676"/>
    <cellStyle name="40% - Accent2 2 2 4 3 3" xfId="17188"/>
    <cellStyle name="40% - Accent2 2 2 4 3 3 2" xfId="28018"/>
    <cellStyle name="40% - Accent2 2 2 4 3 3 3" xfId="36895"/>
    <cellStyle name="40% - Accent2 2 2 4 3 4" xfId="19593"/>
    <cellStyle name="40% - Accent2 2 2 4 3 4 2" xfId="30237"/>
    <cellStyle name="40% - Accent2 2 2 4 3 4 3" xfId="39114"/>
    <cellStyle name="40% - Accent2 2 2 4 3 5" xfId="23580"/>
    <cellStyle name="40% - Accent2 2 2 4 3 6" xfId="32457"/>
    <cellStyle name="40% - Accent2 2 2 4 4" xfId="14093"/>
    <cellStyle name="40% - Accent2 2 2 4 4 2" xfId="25056"/>
    <cellStyle name="40% - Accent2 2 2 4 4 3" xfId="33933"/>
    <cellStyle name="40% - Accent2 2 2 4 5" xfId="16445"/>
    <cellStyle name="40% - Accent2 2 2 4 5 2" xfId="27275"/>
    <cellStyle name="40% - Accent2 2 2 4 5 3" xfId="36152"/>
    <cellStyle name="40% - Accent2 2 2 4 6" xfId="18666"/>
    <cellStyle name="40% - Accent2 2 2 4 6 2" xfId="29494"/>
    <cellStyle name="40% - Accent2 2 2 4 6 3" xfId="38371"/>
    <cellStyle name="40% - Accent2 2 2 4 7" xfId="22837"/>
    <cellStyle name="40% - Accent2 2 2 4 8" xfId="31712"/>
    <cellStyle name="40% - Accent2 2 2 5" xfId="9195"/>
    <cellStyle name="40% - Accent2 2 2 5 2" xfId="13349"/>
    <cellStyle name="40% - Accent2 2 2 5 2 2" xfId="15703"/>
    <cellStyle name="40% - Accent2 2 2 5 2 2 2" xfId="26533"/>
    <cellStyle name="40% - Accent2 2 2 5 2 2 3" xfId="35410"/>
    <cellStyle name="40% - Accent2 2 2 5 2 3" xfId="17922"/>
    <cellStyle name="40% - Accent2 2 2 5 2 3 2" xfId="28752"/>
    <cellStyle name="40% - Accent2 2 2 5 2 3 3" xfId="37629"/>
    <cellStyle name="40% - Accent2 2 2 5 2 4" xfId="20327"/>
    <cellStyle name="40% - Accent2 2 2 5 2 4 2" xfId="30971"/>
    <cellStyle name="40% - Accent2 2 2 5 2 4 3" xfId="39848"/>
    <cellStyle name="40% - Accent2 2 2 5 2 5" xfId="24314"/>
    <cellStyle name="40% - Accent2 2 2 5 2 6" xfId="33191"/>
    <cellStyle name="40% - Accent2 2 2 5 3" xfId="12616"/>
    <cellStyle name="40% - Accent2 2 2 5 3 2" xfId="14970"/>
    <cellStyle name="40% - Accent2 2 2 5 3 2 2" xfId="25800"/>
    <cellStyle name="40% - Accent2 2 2 5 3 2 3" xfId="34677"/>
    <cellStyle name="40% - Accent2 2 2 5 3 3" xfId="17189"/>
    <cellStyle name="40% - Accent2 2 2 5 3 3 2" xfId="28019"/>
    <cellStyle name="40% - Accent2 2 2 5 3 3 3" xfId="36896"/>
    <cellStyle name="40% - Accent2 2 2 5 3 4" xfId="19594"/>
    <cellStyle name="40% - Accent2 2 2 5 3 4 2" xfId="30238"/>
    <cellStyle name="40% - Accent2 2 2 5 3 4 3" xfId="39115"/>
    <cellStyle name="40% - Accent2 2 2 5 3 5" xfId="23581"/>
    <cellStyle name="40% - Accent2 2 2 5 3 6" xfId="32458"/>
    <cellStyle name="40% - Accent2 2 2 5 4" xfId="14094"/>
    <cellStyle name="40% - Accent2 2 2 5 4 2" xfId="25057"/>
    <cellStyle name="40% - Accent2 2 2 5 4 3" xfId="33934"/>
    <cellStyle name="40% - Accent2 2 2 5 5" xfId="16446"/>
    <cellStyle name="40% - Accent2 2 2 5 5 2" xfId="27276"/>
    <cellStyle name="40% - Accent2 2 2 5 5 3" xfId="36153"/>
    <cellStyle name="40% - Accent2 2 2 5 6" xfId="18667"/>
    <cellStyle name="40% - Accent2 2 2 5 6 2" xfId="29495"/>
    <cellStyle name="40% - Accent2 2 2 5 6 3" xfId="38372"/>
    <cellStyle name="40% - Accent2 2 2 5 7" xfId="22838"/>
    <cellStyle name="40% - Accent2 2 2 5 8" xfId="31713"/>
    <cellStyle name="40% - Accent2 2 2 6" xfId="9196"/>
    <cellStyle name="40% - Accent2 2 2 6 2" xfId="13350"/>
    <cellStyle name="40% - Accent2 2 2 6 2 2" xfId="15704"/>
    <cellStyle name="40% - Accent2 2 2 6 2 2 2" xfId="26534"/>
    <cellStyle name="40% - Accent2 2 2 6 2 2 3" xfId="35411"/>
    <cellStyle name="40% - Accent2 2 2 6 2 3" xfId="17923"/>
    <cellStyle name="40% - Accent2 2 2 6 2 3 2" xfId="28753"/>
    <cellStyle name="40% - Accent2 2 2 6 2 3 3" xfId="37630"/>
    <cellStyle name="40% - Accent2 2 2 6 2 4" xfId="20328"/>
    <cellStyle name="40% - Accent2 2 2 6 2 4 2" xfId="30972"/>
    <cellStyle name="40% - Accent2 2 2 6 2 4 3" xfId="39849"/>
    <cellStyle name="40% - Accent2 2 2 6 2 5" xfId="24315"/>
    <cellStyle name="40% - Accent2 2 2 6 2 6" xfId="33192"/>
    <cellStyle name="40% - Accent2 2 2 6 3" xfId="12617"/>
    <cellStyle name="40% - Accent2 2 2 6 3 2" xfId="14971"/>
    <cellStyle name="40% - Accent2 2 2 6 3 2 2" xfId="25801"/>
    <cellStyle name="40% - Accent2 2 2 6 3 2 3" xfId="34678"/>
    <cellStyle name="40% - Accent2 2 2 6 3 3" xfId="17190"/>
    <cellStyle name="40% - Accent2 2 2 6 3 3 2" xfId="28020"/>
    <cellStyle name="40% - Accent2 2 2 6 3 3 3" xfId="36897"/>
    <cellStyle name="40% - Accent2 2 2 6 3 4" xfId="19595"/>
    <cellStyle name="40% - Accent2 2 2 6 3 4 2" xfId="30239"/>
    <cellStyle name="40% - Accent2 2 2 6 3 4 3" xfId="39116"/>
    <cellStyle name="40% - Accent2 2 2 6 3 5" xfId="23582"/>
    <cellStyle name="40% - Accent2 2 2 6 3 6" xfId="32459"/>
    <cellStyle name="40% - Accent2 2 2 6 4" xfId="14095"/>
    <cellStyle name="40% - Accent2 2 2 6 4 2" xfId="25058"/>
    <cellStyle name="40% - Accent2 2 2 6 4 3" xfId="33935"/>
    <cellStyle name="40% - Accent2 2 2 6 5" xfId="16447"/>
    <cellStyle name="40% - Accent2 2 2 6 5 2" xfId="27277"/>
    <cellStyle name="40% - Accent2 2 2 6 5 3" xfId="36154"/>
    <cellStyle name="40% - Accent2 2 2 6 6" xfId="18668"/>
    <cellStyle name="40% - Accent2 2 2 6 6 2" xfId="29496"/>
    <cellStyle name="40% - Accent2 2 2 6 6 3" xfId="38373"/>
    <cellStyle name="40% - Accent2 2 2 6 7" xfId="22839"/>
    <cellStyle name="40% - Accent2 2 2 6 8" xfId="31714"/>
    <cellStyle name="40% - Accent2 2 2 7" xfId="9197"/>
    <cellStyle name="40% - Accent2 2 2 7 2" xfId="13351"/>
    <cellStyle name="40% - Accent2 2 2 7 2 2" xfId="15705"/>
    <cellStyle name="40% - Accent2 2 2 7 2 2 2" xfId="26535"/>
    <cellStyle name="40% - Accent2 2 2 7 2 2 3" xfId="35412"/>
    <cellStyle name="40% - Accent2 2 2 7 2 3" xfId="17924"/>
    <cellStyle name="40% - Accent2 2 2 7 2 3 2" xfId="28754"/>
    <cellStyle name="40% - Accent2 2 2 7 2 3 3" xfId="37631"/>
    <cellStyle name="40% - Accent2 2 2 7 2 4" xfId="20329"/>
    <cellStyle name="40% - Accent2 2 2 7 2 4 2" xfId="30973"/>
    <cellStyle name="40% - Accent2 2 2 7 2 4 3" xfId="39850"/>
    <cellStyle name="40% - Accent2 2 2 7 2 5" xfId="24316"/>
    <cellStyle name="40% - Accent2 2 2 7 2 6" xfId="33193"/>
    <cellStyle name="40% - Accent2 2 2 7 3" xfId="12618"/>
    <cellStyle name="40% - Accent2 2 2 7 3 2" xfId="14972"/>
    <cellStyle name="40% - Accent2 2 2 7 3 2 2" xfId="25802"/>
    <cellStyle name="40% - Accent2 2 2 7 3 2 3" xfId="34679"/>
    <cellStyle name="40% - Accent2 2 2 7 3 3" xfId="17191"/>
    <cellStyle name="40% - Accent2 2 2 7 3 3 2" xfId="28021"/>
    <cellStyle name="40% - Accent2 2 2 7 3 3 3" xfId="36898"/>
    <cellStyle name="40% - Accent2 2 2 7 3 4" xfId="19596"/>
    <cellStyle name="40% - Accent2 2 2 7 3 4 2" xfId="30240"/>
    <cellStyle name="40% - Accent2 2 2 7 3 4 3" xfId="39117"/>
    <cellStyle name="40% - Accent2 2 2 7 3 5" xfId="23583"/>
    <cellStyle name="40% - Accent2 2 2 7 3 6" xfId="32460"/>
    <cellStyle name="40% - Accent2 2 2 7 4" xfId="14096"/>
    <cellStyle name="40% - Accent2 2 2 7 4 2" xfId="25059"/>
    <cellStyle name="40% - Accent2 2 2 7 4 3" xfId="33936"/>
    <cellStyle name="40% - Accent2 2 2 7 5" xfId="16448"/>
    <cellStyle name="40% - Accent2 2 2 7 5 2" xfId="27278"/>
    <cellStyle name="40% - Accent2 2 2 7 5 3" xfId="36155"/>
    <cellStyle name="40% - Accent2 2 2 7 6" xfId="18669"/>
    <cellStyle name="40% - Accent2 2 2 7 6 2" xfId="29497"/>
    <cellStyle name="40% - Accent2 2 2 7 6 3" xfId="38374"/>
    <cellStyle name="40% - Accent2 2 2 7 7" xfId="22840"/>
    <cellStyle name="40% - Accent2 2 2 7 8" xfId="31715"/>
    <cellStyle name="40% - Accent2 2 2 8" xfId="9198"/>
    <cellStyle name="40% - Accent2 2 2 8 2" xfId="13352"/>
    <cellStyle name="40% - Accent2 2 2 8 2 2" xfId="15706"/>
    <cellStyle name="40% - Accent2 2 2 8 2 2 2" xfId="26536"/>
    <cellStyle name="40% - Accent2 2 2 8 2 2 3" xfId="35413"/>
    <cellStyle name="40% - Accent2 2 2 8 2 3" xfId="17925"/>
    <cellStyle name="40% - Accent2 2 2 8 2 3 2" xfId="28755"/>
    <cellStyle name="40% - Accent2 2 2 8 2 3 3" xfId="37632"/>
    <cellStyle name="40% - Accent2 2 2 8 2 4" xfId="20330"/>
    <cellStyle name="40% - Accent2 2 2 8 2 4 2" xfId="30974"/>
    <cellStyle name="40% - Accent2 2 2 8 2 4 3" xfId="39851"/>
    <cellStyle name="40% - Accent2 2 2 8 2 5" xfId="24317"/>
    <cellStyle name="40% - Accent2 2 2 8 2 6" xfId="33194"/>
    <cellStyle name="40% - Accent2 2 2 8 3" xfId="12619"/>
    <cellStyle name="40% - Accent2 2 2 8 3 2" xfId="14973"/>
    <cellStyle name="40% - Accent2 2 2 8 3 2 2" xfId="25803"/>
    <cellStyle name="40% - Accent2 2 2 8 3 2 3" xfId="34680"/>
    <cellStyle name="40% - Accent2 2 2 8 3 3" xfId="17192"/>
    <cellStyle name="40% - Accent2 2 2 8 3 3 2" xfId="28022"/>
    <cellStyle name="40% - Accent2 2 2 8 3 3 3" xfId="36899"/>
    <cellStyle name="40% - Accent2 2 2 8 3 4" xfId="19597"/>
    <cellStyle name="40% - Accent2 2 2 8 3 4 2" xfId="30241"/>
    <cellStyle name="40% - Accent2 2 2 8 3 4 3" xfId="39118"/>
    <cellStyle name="40% - Accent2 2 2 8 3 5" xfId="23584"/>
    <cellStyle name="40% - Accent2 2 2 8 3 6" xfId="32461"/>
    <cellStyle name="40% - Accent2 2 2 8 4" xfId="14097"/>
    <cellStyle name="40% - Accent2 2 2 8 4 2" xfId="25060"/>
    <cellStyle name="40% - Accent2 2 2 8 4 3" xfId="33937"/>
    <cellStyle name="40% - Accent2 2 2 8 5" xfId="16449"/>
    <cellStyle name="40% - Accent2 2 2 8 5 2" xfId="27279"/>
    <cellStyle name="40% - Accent2 2 2 8 5 3" xfId="36156"/>
    <cellStyle name="40% - Accent2 2 2 8 6" xfId="18670"/>
    <cellStyle name="40% - Accent2 2 2 8 6 2" xfId="29498"/>
    <cellStyle name="40% - Accent2 2 2 8 6 3" xfId="38375"/>
    <cellStyle name="40% - Accent2 2 2 8 7" xfId="22841"/>
    <cellStyle name="40% - Accent2 2 2 8 8" xfId="31716"/>
    <cellStyle name="40% - Accent2 2 2 9" xfId="9199"/>
    <cellStyle name="40% - Accent2 2 2 9 2" xfId="13353"/>
    <cellStyle name="40% - Accent2 2 2 9 2 2" xfId="15707"/>
    <cellStyle name="40% - Accent2 2 2 9 2 2 2" xfId="26537"/>
    <cellStyle name="40% - Accent2 2 2 9 2 2 3" xfId="35414"/>
    <cellStyle name="40% - Accent2 2 2 9 2 3" xfId="17926"/>
    <cellStyle name="40% - Accent2 2 2 9 2 3 2" xfId="28756"/>
    <cellStyle name="40% - Accent2 2 2 9 2 3 3" xfId="37633"/>
    <cellStyle name="40% - Accent2 2 2 9 2 4" xfId="20331"/>
    <cellStyle name="40% - Accent2 2 2 9 2 4 2" xfId="30975"/>
    <cellStyle name="40% - Accent2 2 2 9 2 4 3" xfId="39852"/>
    <cellStyle name="40% - Accent2 2 2 9 2 5" xfId="24318"/>
    <cellStyle name="40% - Accent2 2 2 9 2 6" xfId="33195"/>
    <cellStyle name="40% - Accent2 2 2 9 3" xfId="12620"/>
    <cellStyle name="40% - Accent2 2 2 9 3 2" xfId="14974"/>
    <cellStyle name="40% - Accent2 2 2 9 3 2 2" xfId="25804"/>
    <cellStyle name="40% - Accent2 2 2 9 3 2 3" xfId="34681"/>
    <cellStyle name="40% - Accent2 2 2 9 3 3" xfId="17193"/>
    <cellStyle name="40% - Accent2 2 2 9 3 3 2" xfId="28023"/>
    <cellStyle name="40% - Accent2 2 2 9 3 3 3" xfId="36900"/>
    <cellStyle name="40% - Accent2 2 2 9 3 4" xfId="19598"/>
    <cellStyle name="40% - Accent2 2 2 9 3 4 2" xfId="30242"/>
    <cellStyle name="40% - Accent2 2 2 9 3 4 3" xfId="39119"/>
    <cellStyle name="40% - Accent2 2 2 9 3 5" xfId="23585"/>
    <cellStyle name="40% - Accent2 2 2 9 3 6" xfId="32462"/>
    <cellStyle name="40% - Accent2 2 2 9 4" xfId="14098"/>
    <cellStyle name="40% - Accent2 2 2 9 4 2" xfId="25061"/>
    <cellStyle name="40% - Accent2 2 2 9 4 3" xfId="33938"/>
    <cellStyle name="40% - Accent2 2 2 9 5" xfId="16450"/>
    <cellStyle name="40% - Accent2 2 2 9 5 2" xfId="27280"/>
    <cellStyle name="40% - Accent2 2 2 9 5 3" xfId="36157"/>
    <cellStyle name="40% - Accent2 2 2 9 6" xfId="18671"/>
    <cellStyle name="40% - Accent2 2 2 9 6 2" xfId="29499"/>
    <cellStyle name="40% - Accent2 2 2 9 6 3" xfId="38376"/>
    <cellStyle name="40% - Accent2 2 2 9 7" xfId="22842"/>
    <cellStyle name="40% - Accent2 2 2 9 8" xfId="31717"/>
    <cellStyle name="40% - Accent2 2 3" xfId="9200"/>
    <cellStyle name="40% - Accent2 2 3 10" xfId="13354"/>
    <cellStyle name="40% - Accent2 2 3 10 2" xfId="15708"/>
    <cellStyle name="40% - Accent2 2 3 10 2 2" xfId="26538"/>
    <cellStyle name="40% - Accent2 2 3 10 2 3" xfId="35415"/>
    <cellStyle name="40% - Accent2 2 3 10 3" xfId="17927"/>
    <cellStyle name="40% - Accent2 2 3 10 3 2" xfId="28757"/>
    <cellStyle name="40% - Accent2 2 3 10 3 3" xfId="37634"/>
    <cellStyle name="40% - Accent2 2 3 10 4" xfId="20332"/>
    <cellStyle name="40% - Accent2 2 3 10 4 2" xfId="30976"/>
    <cellStyle name="40% - Accent2 2 3 10 4 3" xfId="39853"/>
    <cellStyle name="40% - Accent2 2 3 10 5" xfId="24319"/>
    <cellStyle name="40% - Accent2 2 3 10 6" xfId="33196"/>
    <cellStyle name="40% - Accent2 2 3 11" xfId="12621"/>
    <cellStyle name="40% - Accent2 2 3 11 2" xfId="14975"/>
    <cellStyle name="40% - Accent2 2 3 11 2 2" xfId="25805"/>
    <cellStyle name="40% - Accent2 2 3 11 2 3" xfId="34682"/>
    <cellStyle name="40% - Accent2 2 3 11 3" xfId="17194"/>
    <cellStyle name="40% - Accent2 2 3 11 3 2" xfId="28024"/>
    <cellStyle name="40% - Accent2 2 3 11 3 3" xfId="36901"/>
    <cellStyle name="40% - Accent2 2 3 11 4" xfId="19599"/>
    <cellStyle name="40% - Accent2 2 3 11 4 2" xfId="30243"/>
    <cellStyle name="40% - Accent2 2 3 11 4 3" xfId="39120"/>
    <cellStyle name="40% - Accent2 2 3 11 5" xfId="23586"/>
    <cellStyle name="40% - Accent2 2 3 11 6" xfId="32463"/>
    <cellStyle name="40% - Accent2 2 3 12" xfId="14099"/>
    <cellStyle name="40% - Accent2 2 3 12 2" xfId="25062"/>
    <cellStyle name="40% - Accent2 2 3 12 3" xfId="33939"/>
    <cellStyle name="40% - Accent2 2 3 13" xfId="16451"/>
    <cellStyle name="40% - Accent2 2 3 13 2" xfId="27281"/>
    <cellStyle name="40% - Accent2 2 3 13 3" xfId="36158"/>
    <cellStyle name="40% - Accent2 2 3 14" xfId="18672"/>
    <cellStyle name="40% - Accent2 2 3 14 2" xfId="29500"/>
    <cellStyle name="40% - Accent2 2 3 14 3" xfId="38377"/>
    <cellStyle name="40% - Accent2 2 3 15" xfId="22843"/>
    <cellStyle name="40% - Accent2 2 3 16" xfId="31718"/>
    <cellStyle name="40% - Accent2 2 3 2" xfId="9201"/>
    <cellStyle name="40% - Accent2 2 3 2 2" xfId="13355"/>
    <cellStyle name="40% - Accent2 2 3 2 2 2" xfId="15709"/>
    <cellStyle name="40% - Accent2 2 3 2 2 2 2" xfId="26539"/>
    <cellStyle name="40% - Accent2 2 3 2 2 2 3" xfId="35416"/>
    <cellStyle name="40% - Accent2 2 3 2 2 3" xfId="17928"/>
    <cellStyle name="40% - Accent2 2 3 2 2 3 2" xfId="28758"/>
    <cellStyle name="40% - Accent2 2 3 2 2 3 3" xfId="37635"/>
    <cellStyle name="40% - Accent2 2 3 2 2 4" xfId="20333"/>
    <cellStyle name="40% - Accent2 2 3 2 2 4 2" xfId="30977"/>
    <cellStyle name="40% - Accent2 2 3 2 2 4 3" xfId="39854"/>
    <cellStyle name="40% - Accent2 2 3 2 2 5" xfId="24320"/>
    <cellStyle name="40% - Accent2 2 3 2 2 6" xfId="33197"/>
    <cellStyle name="40% - Accent2 2 3 2 3" xfId="12622"/>
    <cellStyle name="40% - Accent2 2 3 2 3 2" xfId="14976"/>
    <cellStyle name="40% - Accent2 2 3 2 3 2 2" xfId="25806"/>
    <cellStyle name="40% - Accent2 2 3 2 3 2 3" xfId="34683"/>
    <cellStyle name="40% - Accent2 2 3 2 3 3" xfId="17195"/>
    <cellStyle name="40% - Accent2 2 3 2 3 3 2" xfId="28025"/>
    <cellStyle name="40% - Accent2 2 3 2 3 3 3" xfId="36902"/>
    <cellStyle name="40% - Accent2 2 3 2 3 4" xfId="19600"/>
    <cellStyle name="40% - Accent2 2 3 2 3 4 2" xfId="30244"/>
    <cellStyle name="40% - Accent2 2 3 2 3 4 3" xfId="39121"/>
    <cellStyle name="40% - Accent2 2 3 2 3 5" xfId="23587"/>
    <cellStyle name="40% - Accent2 2 3 2 3 6" xfId="32464"/>
    <cellStyle name="40% - Accent2 2 3 2 4" xfId="14100"/>
    <cellStyle name="40% - Accent2 2 3 2 4 2" xfId="25063"/>
    <cellStyle name="40% - Accent2 2 3 2 4 3" xfId="33940"/>
    <cellStyle name="40% - Accent2 2 3 2 5" xfId="16452"/>
    <cellStyle name="40% - Accent2 2 3 2 5 2" xfId="27282"/>
    <cellStyle name="40% - Accent2 2 3 2 5 3" xfId="36159"/>
    <cellStyle name="40% - Accent2 2 3 2 6" xfId="18673"/>
    <cellStyle name="40% - Accent2 2 3 2 6 2" xfId="29501"/>
    <cellStyle name="40% - Accent2 2 3 2 6 3" xfId="38378"/>
    <cellStyle name="40% - Accent2 2 3 2 7" xfId="22844"/>
    <cellStyle name="40% - Accent2 2 3 2 8" xfId="31719"/>
    <cellStyle name="40% - Accent2 2 3 3" xfId="9202"/>
    <cellStyle name="40% - Accent2 2 3 3 2" xfId="13356"/>
    <cellStyle name="40% - Accent2 2 3 3 2 2" xfId="15710"/>
    <cellStyle name="40% - Accent2 2 3 3 2 2 2" xfId="26540"/>
    <cellStyle name="40% - Accent2 2 3 3 2 2 3" xfId="35417"/>
    <cellStyle name="40% - Accent2 2 3 3 2 3" xfId="17929"/>
    <cellStyle name="40% - Accent2 2 3 3 2 3 2" xfId="28759"/>
    <cellStyle name="40% - Accent2 2 3 3 2 3 3" xfId="37636"/>
    <cellStyle name="40% - Accent2 2 3 3 2 4" xfId="20334"/>
    <cellStyle name="40% - Accent2 2 3 3 2 4 2" xfId="30978"/>
    <cellStyle name="40% - Accent2 2 3 3 2 4 3" xfId="39855"/>
    <cellStyle name="40% - Accent2 2 3 3 2 5" xfId="24321"/>
    <cellStyle name="40% - Accent2 2 3 3 2 6" xfId="33198"/>
    <cellStyle name="40% - Accent2 2 3 3 3" xfId="12623"/>
    <cellStyle name="40% - Accent2 2 3 3 3 2" xfId="14977"/>
    <cellStyle name="40% - Accent2 2 3 3 3 2 2" xfId="25807"/>
    <cellStyle name="40% - Accent2 2 3 3 3 2 3" xfId="34684"/>
    <cellStyle name="40% - Accent2 2 3 3 3 3" xfId="17196"/>
    <cellStyle name="40% - Accent2 2 3 3 3 3 2" xfId="28026"/>
    <cellStyle name="40% - Accent2 2 3 3 3 3 3" xfId="36903"/>
    <cellStyle name="40% - Accent2 2 3 3 3 4" xfId="19601"/>
    <cellStyle name="40% - Accent2 2 3 3 3 4 2" xfId="30245"/>
    <cellStyle name="40% - Accent2 2 3 3 3 4 3" xfId="39122"/>
    <cellStyle name="40% - Accent2 2 3 3 3 5" xfId="23588"/>
    <cellStyle name="40% - Accent2 2 3 3 3 6" xfId="32465"/>
    <cellStyle name="40% - Accent2 2 3 3 4" xfId="14101"/>
    <cellStyle name="40% - Accent2 2 3 3 4 2" xfId="25064"/>
    <cellStyle name="40% - Accent2 2 3 3 4 3" xfId="33941"/>
    <cellStyle name="40% - Accent2 2 3 3 5" xfId="16453"/>
    <cellStyle name="40% - Accent2 2 3 3 5 2" xfId="27283"/>
    <cellStyle name="40% - Accent2 2 3 3 5 3" xfId="36160"/>
    <cellStyle name="40% - Accent2 2 3 3 6" xfId="18674"/>
    <cellStyle name="40% - Accent2 2 3 3 6 2" xfId="29502"/>
    <cellStyle name="40% - Accent2 2 3 3 6 3" xfId="38379"/>
    <cellStyle name="40% - Accent2 2 3 3 7" xfId="22845"/>
    <cellStyle name="40% - Accent2 2 3 3 8" xfId="31720"/>
    <cellStyle name="40% - Accent2 2 3 4" xfId="9203"/>
    <cellStyle name="40% - Accent2 2 3 4 2" xfId="13357"/>
    <cellStyle name="40% - Accent2 2 3 4 2 2" xfId="15711"/>
    <cellStyle name="40% - Accent2 2 3 4 2 2 2" xfId="26541"/>
    <cellStyle name="40% - Accent2 2 3 4 2 2 3" xfId="35418"/>
    <cellStyle name="40% - Accent2 2 3 4 2 3" xfId="17930"/>
    <cellStyle name="40% - Accent2 2 3 4 2 3 2" xfId="28760"/>
    <cellStyle name="40% - Accent2 2 3 4 2 3 3" xfId="37637"/>
    <cellStyle name="40% - Accent2 2 3 4 2 4" xfId="20335"/>
    <cellStyle name="40% - Accent2 2 3 4 2 4 2" xfId="30979"/>
    <cellStyle name="40% - Accent2 2 3 4 2 4 3" xfId="39856"/>
    <cellStyle name="40% - Accent2 2 3 4 2 5" xfId="24322"/>
    <cellStyle name="40% - Accent2 2 3 4 2 6" xfId="33199"/>
    <cellStyle name="40% - Accent2 2 3 4 3" xfId="12624"/>
    <cellStyle name="40% - Accent2 2 3 4 3 2" xfId="14978"/>
    <cellStyle name="40% - Accent2 2 3 4 3 2 2" xfId="25808"/>
    <cellStyle name="40% - Accent2 2 3 4 3 2 3" xfId="34685"/>
    <cellStyle name="40% - Accent2 2 3 4 3 3" xfId="17197"/>
    <cellStyle name="40% - Accent2 2 3 4 3 3 2" xfId="28027"/>
    <cellStyle name="40% - Accent2 2 3 4 3 3 3" xfId="36904"/>
    <cellStyle name="40% - Accent2 2 3 4 3 4" xfId="19602"/>
    <cellStyle name="40% - Accent2 2 3 4 3 4 2" xfId="30246"/>
    <cellStyle name="40% - Accent2 2 3 4 3 4 3" xfId="39123"/>
    <cellStyle name="40% - Accent2 2 3 4 3 5" xfId="23589"/>
    <cellStyle name="40% - Accent2 2 3 4 3 6" xfId="32466"/>
    <cellStyle name="40% - Accent2 2 3 4 4" xfId="14102"/>
    <cellStyle name="40% - Accent2 2 3 4 4 2" xfId="25065"/>
    <cellStyle name="40% - Accent2 2 3 4 4 3" xfId="33942"/>
    <cellStyle name="40% - Accent2 2 3 4 5" xfId="16454"/>
    <cellStyle name="40% - Accent2 2 3 4 5 2" xfId="27284"/>
    <cellStyle name="40% - Accent2 2 3 4 5 3" xfId="36161"/>
    <cellStyle name="40% - Accent2 2 3 4 6" xfId="18675"/>
    <cellStyle name="40% - Accent2 2 3 4 6 2" xfId="29503"/>
    <cellStyle name="40% - Accent2 2 3 4 6 3" xfId="38380"/>
    <cellStyle name="40% - Accent2 2 3 4 7" xfId="22846"/>
    <cellStyle name="40% - Accent2 2 3 4 8" xfId="31721"/>
    <cellStyle name="40% - Accent2 2 3 5" xfId="9204"/>
    <cellStyle name="40% - Accent2 2 3 5 2" xfId="13358"/>
    <cellStyle name="40% - Accent2 2 3 5 2 2" xfId="15712"/>
    <cellStyle name="40% - Accent2 2 3 5 2 2 2" xfId="26542"/>
    <cellStyle name="40% - Accent2 2 3 5 2 2 3" xfId="35419"/>
    <cellStyle name="40% - Accent2 2 3 5 2 3" xfId="17931"/>
    <cellStyle name="40% - Accent2 2 3 5 2 3 2" xfId="28761"/>
    <cellStyle name="40% - Accent2 2 3 5 2 3 3" xfId="37638"/>
    <cellStyle name="40% - Accent2 2 3 5 2 4" xfId="20336"/>
    <cellStyle name="40% - Accent2 2 3 5 2 4 2" xfId="30980"/>
    <cellStyle name="40% - Accent2 2 3 5 2 4 3" xfId="39857"/>
    <cellStyle name="40% - Accent2 2 3 5 2 5" xfId="24323"/>
    <cellStyle name="40% - Accent2 2 3 5 2 6" xfId="33200"/>
    <cellStyle name="40% - Accent2 2 3 5 3" xfId="12625"/>
    <cellStyle name="40% - Accent2 2 3 5 3 2" xfId="14979"/>
    <cellStyle name="40% - Accent2 2 3 5 3 2 2" xfId="25809"/>
    <cellStyle name="40% - Accent2 2 3 5 3 2 3" xfId="34686"/>
    <cellStyle name="40% - Accent2 2 3 5 3 3" xfId="17198"/>
    <cellStyle name="40% - Accent2 2 3 5 3 3 2" xfId="28028"/>
    <cellStyle name="40% - Accent2 2 3 5 3 3 3" xfId="36905"/>
    <cellStyle name="40% - Accent2 2 3 5 3 4" xfId="19603"/>
    <cellStyle name="40% - Accent2 2 3 5 3 4 2" xfId="30247"/>
    <cellStyle name="40% - Accent2 2 3 5 3 4 3" xfId="39124"/>
    <cellStyle name="40% - Accent2 2 3 5 3 5" xfId="23590"/>
    <cellStyle name="40% - Accent2 2 3 5 3 6" xfId="32467"/>
    <cellStyle name="40% - Accent2 2 3 5 4" xfId="14103"/>
    <cellStyle name="40% - Accent2 2 3 5 4 2" xfId="25066"/>
    <cellStyle name="40% - Accent2 2 3 5 4 3" xfId="33943"/>
    <cellStyle name="40% - Accent2 2 3 5 5" xfId="16455"/>
    <cellStyle name="40% - Accent2 2 3 5 5 2" xfId="27285"/>
    <cellStyle name="40% - Accent2 2 3 5 5 3" xfId="36162"/>
    <cellStyle name="40% - Accent2 2 3 5 6" xfId="18676"/>
    <cellStyle name="40% - Accent2 2 3 5 6 2" xfId="29504"/>
    <cellStyle name="40% - Accent2 2 3 5 6 3" xfId="38381"/>
    <cellStyle name="40% - Accent2 2 3 5 7" xfId="22847"/>
    <cellStyle name="40% - Accent2 2 3 5 8" xfId="31722"/>
    <cellStyle name="40% - Accent2 2 3 6" xfId="9205"/>
    <cellStyle name="40% - Accent2 2 3 6 2" xfId="13359"/>
    <cellStyle name="40% - Accent2 2 3 6 2 2" xfId="15713"/>
    <cellStyle name="40% - Accent2 2 3 6 2 2 2" xfId="26543"/>
    <cellStyle name="40% - Accent2 2 3 6 2 2 3" xfId="35420"/>
    <cellStyle name="40% - Accent2 2 3 6 2 3" xfId="17932"/>
    <cellStyle name="40% - Accent2 2 3 6 2 3 2" xfId="28762"/>
    <cellStyle name="40% - Accent2 2 3 6 2 3 3" xfId="37639"/>
    <cellStyle name="40% - Accent2 2 3 6 2 4" xfId="20337"/>
    <cellStyle name="40% - Accent2 2 3 6 2 4 2" xfId="30981"/>
    <cellStyle name="40% - Accent2 2 3 6 2 4 3" xfId="39858"/>
    <cellStyle name="40% - Accent2 2 3 6 2 5" xfId="24324"/>
    <cellStyle name="40% - Accent2 2 3 6 2 6" xfId="33201"/>
    <cellStyle name="40% - Accent2 2 3 6 3" xfId="12626"/>
    <cellStyle name="40% - Accent2 2 3 6 3 2" xfId="14980"/>
    <cellStyle name="40% - Accent2 2 3 6 3 2 2" xfId="25810"/>
    <cellStyle name="40% - Accent2 2 3 6 3 2 3" xfId="34687"/>
    <cellStyle name="40% - Accent2 2 3 6 3 3" xfId="17199"/>
    <cellStyle name="40% - Accent2 2 3 6 3 3 2" xfId="28029"/>
    <cellStyle name="40% - Accent2 2 3 6 3 3 3" xfId="36906"/>
    <cellStyle name="40% - Accent2 2 3 6 3 4" xfId="19604"/>
    <cellStyle name="40% - Accent2 2 3 6 3 4 2" xfId="30248"/>
    <cellStyle name="40% - Accent2 2 3 6 3 4 3" xfId="39125"/>
    <cellStyle name="40% - Accent2 2 3 6 3 5" xfId="23591"/>
    <cellStyle name="40% - Accent2 2 3 6 3 6" xfId="32468"/>
    <cellStyle name="40% - Accent2 2 3 6 4" xfId="14104"/>
    <cellStyle name="40% - Accent2 2 3 6 4 2" xfId="25067"/>
    <cellStyle name="40% - Accent2 2 3 6 4 3" xfId="33944"/>
    <cellStyle name="40% - Accent2 2 3 6 5" xfId="16456"/>
    <cellStyle name="40% - Accent2 2 3 6 5 2" xfId="27286"/>
    <cellStyle name="40% - Accent2 2 3 6 5 3" xfId="36163"/>
    <cellStyle name="40% - Accent2 2 3 6 6" xfId="18677"/>
    <cellStyle name="40% - Accent2 2 3 6 6 2" xfId="29505"/>
    <cellStyle name="40% - Accent2 2 3 6 6 3" xfId="38382"/>
    <cellStyle name="40% - Accent2 2 3 6 7" xfId="22848"/>
    <cellStyle name="40% - Accent2 2 3 6 8" xfId="31723"/>
    <cellStyle name="40% - Accent2 2 3 7" xfId="9206"/>
    <cellStyle name="40% - Accent2 2 3 7 2" xfId="13360"/>
    <cellStyle name="40% - Accent2 2 3 7 2 2" xfId="15714"/>
    <cellStyle name="40% - Accent2 2 3 7 2 2 2" xfId="26544"/>
    <cellStyle name="40% - Accent2 2 3 7 2 2 3" xfId="35421"/>
    <cellStyle name="40% - Accent2 2 3 7 2 3" xfId="17933"/>
    <cellStyle name="40% - Accent2 2 3 7 2 3 2" xfId="28763"/>
    <cellStyle name="40% - Accent2 2 3 7 2 3 3" xfId="37640"/>
    <cellStyle name="40% - Accent2 2 3 7 2 4" xfId="20338"/>
    <cellStyle name="40% - Accent2 2 3 7 2 4 2" xfId="30982"/>
    <cellStyle name="40% - Accent2 2 3 7 2 4 3" xfId="39859"/>
    <cellStyle name="40% - Accent2 2 3 7 2 5" xfId="24325"/>
    <cellStyle name="40% - Accent2 2 3 7 2 6" xfId="33202"/>
    <cellStyle name="40% - Accent2 2 3 7 3" xfId="12627"/>
    <cellStyle name="40% - Accent2 2 3 7 3 2" xfId="14981"/>
    <cellStyle name="40% - Accent2 2 3 7 3 2 2" xfId="25811"/>
    <cellStyle name="40% - Accent2 2 3 7 3 2 3" xfId="34688"/>
    <cellStyle name="40% - Accent2 2 3 7 3 3" xfId="17200"/>
    <cellStyle name="40% - Accent2 2 3 7 3 3 2" xfId="28030"/>
    <cellStyle name="40% - Accent2 2 3 7 3 3 3" xfId="36907"/>
    <cellStyle name="40% - Accent2 2 3 7 3 4" xfId="19605"/>
    <cellStyle name="40% - Accent2 2 3 7 3 4 2" xfId="30249"/>
    <cellStyle name="40% - Accent2 2 3 7 3 4 3" xfId="39126"/>
    <cellStyle name="40% - Accent2 2 3 7 3 5" xfId="23592"/>
    <cellStyle name="40% - Accent2 2 3 7 3 6" xfId="32469"/>
    <cellStyle name="40% - Accent2 2 3 7 4" xfId="14105"/>
    <cellStyle name="40% - Accent2 2 3 7 4 2" xfId="25068"/>
    <cellStyle name="40% - Accent2 2 3 7 4 3" xfId="33945"/>
    <cellStyle name="40% - Accent2 2 3 7 5" xfId="16457"/>
    <cellStyle name="40% - Accent2 2 3 7 5 2" xfId="27287"/>
    <cellStyle name="40% - Accent2 2 3 7 5 3" xfId="36164"/>
    <cellStyle name="40% - Accent2 2 3 7 6" xfId="18678"/>
    <cellStyle name="40% - Accent2 2 3 7 6 2" xfId="29506"/>
    <cellStyle name="40% - Accent2 2 3 7 6 3" xfId="38383"/>
    <cellStyle name="40% - Accent2 2 3 7 7" xfId="22849"/>
    <cellStyle name="40% - Accent2 2 3 7 8" xfId="31724"/>
    <cellStyle name="40% - Accent2 2 3 8" xfId="9207"/>
    <cellStyle name="40% - Accent2 2 3 8 2" xfId="13361"/>
    <cellStyle name="40% - Accent2 2 3 8 2 2" xfId="15715"/>
    <cellStyle name="40% - Accent2 2 3 8 2 2 2" xfId="26545"/>
    <cellStyle name="40% - Accent2 2 3 8 2 2 3" xfId="35422"/>
    <cellStyle name="40% - Accent2 2 3 8 2 3" xfId="17934"/>
    <cellStyle name="40% - Accent2 2 3 8 2 3 2" xfId="28764"/>
    <cellStyle name="40% - Accent2 2 3 8 2 3 3" xfId="37641"/>
    <cellStyle name="40% - Accent2 2 3 8 2 4" xfId="20339"/>
    <cellStyle name="40% - Accent2 2 3 8 2 4 2" xfId="30983"/>
    <cellStyle name="40% - Accent2 2 3 8 2 4 3" xfId="39860"/>
    <cellStyle name="40% - Accent2 2 3 8 2 5" xfId="24326"/>
    <cellStyle name="40% - Accent2 2 3 8 2 6" xfId="33203"/>
    <cellStyle name="40% - Accent2 2 3 8 3" xfId="12628"/>
    <cellStyle name="40% - Accent2 2 3 8 3 2" xfId="14982"/>
    <cellStyle name="40% - Accent2 2 3 8 3 2 2" xfId="25812"/>
    <cellStyle name="40% - Accent2 2 3 8 3 2 3" xfId="34689"/>
    <cellStyle name="40% - Accent2 2 3 8 3 3" xfId="17201"/>
    <cellStyle name="40% - Accent2 2 3 8 3 3 2" xfId="28031"/>
    <cellStyle name="40% - Accent2 2 3 8 3 3 3" xfId="36908"/>
    <cellStyle name="40% - Accent2 2 3 8 3 4" xfId="19606"/>
    <cellStyle name="40% - Accent2 2 3 8 3 4 2" xfId="30250"/>
    <cellStyle name="40% - Accent2 2 3 8 3 4 3" xfId="39127"/>
    <cellStyle name="40% - Accent2 2 3 8 3 5" xfId="23593"/>
    <cellStyle name="40% - Accent2 2 3 8 3 6" xfId="32470"/>
    <cellStyle name="40% - Accent2 2 3 8 4" xfId="14106"/>
    <cellStyle name="40% - Accent2 2 3 8 4 2" xfId="25069"/>
    <cellStyle name="40% - Accent2 2 3 8 4 3" xfId="33946"/>
    <cellStyle name="40% - Accent2 2 3 8 5" xfId="16458"/>
    <cellStyle name="40% - Accent2 2 3 8 5 2" xfId="27288"/>
    <cellStyle name="40% - Accent2 2 3 8 5 3" xfId="36165"/>
    <cellStyle name="40% - Accent2 2 3 8 6" xfId="18679"/>
    <cellStyle name="40% - Accent2 2 3 8 6 2" xfId="29507"/>
    <cellStyle name="40% - Accent2 2 3 8 6 3" xfId="38384"/>
    <cellStyle name="40% - Accent2 2 3 8 7" xfId="22850"/>
    <cellStyle name="40% - Accent2 2 3 8 8" xfId="31725"/>
    <cellStyle name="40% - Accent2 2 3 9" xfId="9208"/>
    <cellStyle name="40% - Accent2 2 3 9 2" xfId="13362"/>
    <cellStyle name="40% - Accent2 2 3 9 2 2" xfId="15716"/>
    <cellStyle name="40% - Accent2 2 3 9 2 2 2" xfId="26546"/>
    <cellStyle name="40% - Accent2 2 3 9 2 2 3" xfId="35423"/>
    <cellStyle name="40% - Accent2 2 3 9 2 3" xfId="17935"/>
    <cellStyle name="40% - Accent2 2 3 9 2 3 2" xfId="28765"/>
    <cellStyle name="40% - Accent2 2 3 9 2 3 3" xfId="37642"/>
    <cellStyle name="40% - Accent2 2 3 9 2 4" xfId="20340"/>
    <cellStyle name="40% - Accent2 2 3 9 2 4 2" xfId="30984"/>
    <cellStyle name="40% - Accent2 2 3 9 2 4 3" xfId="39861"/>
    <cellStyle name="40% - Accent2 2 3 9 2 5" xfId="24327"/>
    <cellStyle name="40% - Accent2 2 3 9 2 6" xfId="33204"/>
    <cellStyle name="40% - Accent2 2 3 9 3" xfId="12629"/>
    <cellStyle name="40% - Accent2 2 3 9 3 2" xfId="14983"/>
    <cellStyle name="40% - Accent2 2 3 9 3 2 2" xfId="25813"/>
    <cellStyle name="40% - Accent2 2 3 9 3 2 3" xfId="34690"/>
    <cellStyle name="40% - Accent2 2 3 9 3 3" xfId="17202"/>
    <cellStyle name="40% - Accent2 2 3 9 3 3 2" xfId="28032"/>
    <cellStyle name="40% - Accent2 2 3 9 3 3 3" xfId="36909"/>
    <cellStyle name="40% - Accent2 2 3 9 3 4" xfId="19607"/>
    <cellStyle name="40% - Accent2 2 3 9 3 4 2" xfId="30251"/>
    <cellStyle name="40% - Accent2 2 3 9 3 4 3" xfId="39128"/>
    <cellStyle name="40% - Accent2 2 3 9 3 5" xfId="23594"/>
    <cellStyle name="40% - Accent2 2 3 9 3 6" xfId="32471"/>
    <cellStyle name="40% - Accent2 2 3 9 4" xfId="14107"/>
    <cellStyle name="40% - Accent2 2 3 9 4 2" xfId="25070"/>
    <cellStyle name="40% - Accent2 2 3 9 4 3" xfId="33947"/>
    <cellStyle name="40% - Accent2 2 3 9 5" xfId="16459"/>
    <cellStyle name="40% - Accent2 2 3 9 5 2" xfId="27289"/>
    <cellStyle name="40% - Accent2 2 3 9 5 3" xfId="36166"/>
    <cellStyle name="40% - Accent2 2 3 9 6" xfId="18680"/>
    <cellStyle name="40% - Accent2 2 3 9 6 2" xfId="29508"/>
    <cellStyle name="40% - Accent2 2 3 9 6 3" xfId="38385"/>
    <cellStyle name="40% - Accent2 2 3 9 7" xfId="22851"/>
    <cellStyle name="40% - Accent2 2 3 9 8" xfId="31726"/>
    <cellStyle name="40% - Accent2 2 4" xfId="9209"/>
    <cellStyle name="40% - Accent2 2 4 10" xfId="13363"/>
    <cellStyle name="40% - Accent2 2 4 10 2" xfId="15717"/>
    <cellStyle name="40% - Accent2 2 4 10 2 2" xfId="26547"/>
    <cellStyle name="40% - Accent2 2 4 10 2 3" xfId="35424"/>
    <cellStyle name="40% - Accent2 2 4 10 3" xfId="17936"/>
    <cellStyle name="40% - Accent2 2 4 10 3 2" xfId="28766"/>
    <cellStyle name="40% - Accent2 2 4 10 3 3" xfId="37643"/>
    <cellStyle name="40% - Accent2 2 4 10 4" xfId="20341"/>
    <cellStyle name="40% - Accent2 2 4 10 4 2" xfId="30985"/>
    <cellStyle name="40% - Accent2 2 4 10 4 3" xfId="39862"/>
    <cellStyle name="40% - Accent2 2 4 10 5" xfId="24328"/>
    <cellStyle name="40% - Accent2 2 4 10 6" xfId="33205"/>
    <cellStyle name="40% - Accent2 2 4 11" xfId="12630"/>
    <cellStyle name="40% - Accent2 2 4 11 2" xfId="14984"/>
    <cellStyle name="40% - Accent2 2 4 11 2 2" xfId="25814"/>
    <cellStyle name="40% - Accent2 2 4 11 2 3" xfId="34691"/>
    <cellStyle name="40% - Accent2 2 4 11 3" xfId="17203"/>
    <cellStyle name="40% - Accent2 2 4 11 3 2" xfId="28033"/>
    <cellStyle name="40% - Accent2 2 4 11 3 3" xfId="36910"/>
    <cellStyle name="40% - Accent2 2 4 11 4" xfId="19608"/>
    <cellStyle name="40% - Accent2 2 4 11 4 2" xfId="30252"/>
    <cellStyle name="40% - Accent2 2 4 11 4 3" xfId="39129"/>
    <cellStyle name="40% - Accent2 2 4 11 5" xfId="23595"/>
    <cellStyle name="40% - Accent2 2 4 11 6" xfId="32472"/>
    <cellStyle name="40% - Accent2 2 4 12" xfId="14108"/>
    <cellStyle name="40% - Accent2 2 4 12 2" xfId="25071"/>
    <cellStyle name="40% - Accent2 2 4 12 3" xfId="33948"/>
    <cellStyle name="40% - Accent2 2 4 13" xfId="16460"/>
    <cellStyle name="40% - Accent2 2 4 13 2" xfId="27290"/>
    <cellStyle name="40% - Accent2 2 4 13 3" xfId="36167"/>
    <cellStyle name="40% - Accent2 2 4 14" xfId="18681"/>
    <cellStyle name="40% - Accent2 2 4 14 2" xfId="29509"/>
    <cellStyle name="40% - Accent2 2 4 14 3" xfId="38386"/>
    <cellStyle name="40% - Accent2 2 4 15" xfId="22852"/>
    <cellStyle name="40% - Accent2 2 4 16" xfId="31727"/>
    <cellStyle name="40% - Accent2 2 4 2" xfId="9210"/>
    <cellStyle name="40% - Accent2 2 4 2 2" xfId="13364"/>
    <cellStyle name="40% - Accent2 2 4 2 2 2" xfId="15718"/>
    <cellStyle name="40% - Accent2 2 4 2 2 2 2" xfId="26548"/>
    <cellStyle name="40% - Accent2 2 4 2 2 2 3" xfId="35425"/>
    <cellStyle name="40% - Accent2 2 4 2 2 3" xfId="17937"/>
    <cellStyle name="40% - Accent2 2 4 2 2 3 2" xfId="28767"/>
    <cellStyle name="40% - Accent2 2 4 2 2 3 3" xfId="37644"/>
    <cellStyle name="40% - Accent2 2 4 2 2 4" xfId="20342"/>
    <cellStyle name="40% - Accent2 2 4 2 2 4 2" xfId="30986"/>
    <cellStyle name="40% - Accent2 2 4 2 2 4 3" xfId="39863"/>
    <cellStyle name="40% - Accent2 2 4 2 2 5" xfId="24329"/>
    <cellStyle name="40% - Accent2 2 4 2 2 6" xfId="33206"/>
    <cellStyle name="40% - Accent2 2 4 2 3" xfId="12631"/>
    <cellStyle name="40% - Accent2 2 4 2 3 2" xfId="14985"/>
    <cellStyle name="40% - Accent2 2 4 2 3 2 2" xfId="25815"/>
    <cellStyle name="40% - Accent2 2 4 2 3 2 3" xfId="34692"/>
    <cellStyle name="40% - Accent2 2 4 2 3 3" xfId="17204"/>
    <cellStyle name="40% - Accent2 2 4 2 3 3 2" xfId="28034"/>
    <cellStyle name="40% - Accent2 2 4 2 3 3 3" xfId="36911"/>
    <cellStyle name="40% - Accent2 2 4 2 3 4" xfId="19609"/>
    <cellStyle name="40% - Accent2 2 4 2 3 4 2" xfId="30253"/>
    <cellStyle name="40% - Accent2 2 4 2 3 4 3" xfId="39130"/>
    <cellStyle name="40% - Accent2 2 4 2 3 5" xfId="23596"/>
    <cellStyle name="40% - Accent2 2 4 2 3 6" xfId="32473"/>
    <cellStyle name="40% - Accent2 2 4 2 4" xfId="14109"/>
    <cellStyle name="40% - Accent2 2 4 2 4 2" xfId="25072"/>
    <cellStyle name="40% - Accent2 2 4 2 4 3" xfId="33949"/>
    <cellStyle name="40% - Accent2 2 4 2 5" xfId="16461"/>
    <cellStyle name="40% - Accent2 2 4 2 5 2" xfId="27291"/>
    <cellStyle name="40% - Accent2 2 4 2 5 3" xfId="36168"/>
    <cellStyle name="40% - Accent2 2 4 2 6" xfId="18682"/>
    <cellStyle name="40% - Accent2 2 4 2 6 2" xfId="29510"/>
    <cellStyle name="40% - Accent2 2 4 2 6 3" xfId="38387"/>
    <cellStyle name="40% - Accent2 2 4 2 7" xfId="22853"/>
    <cellStyle name="40% - Accent2 2 4 2 8" xfId="31728"/>
    <cellStyle name="40% - Accent2 2 4 3" xfId="9211"/>
    <cellStyle name="40% - Accent2 2 4 3 2" xfId="13365"/>
    <cellStyle name="40% - Accent2 2 4 3 2 2" xfId="15719"/>
    <cellStyle name="40% - Accent2 2 4 3 2 2 2" xfId="26549"/>
    <cellStyle name="40% - Accent2 2 4 3 2 2 3" xfId="35426"/>
    <cellStyle name="40% - Accent2 2 4 3 2 3" xfId="17938"/>
    <cellStyle name="40% - Accent2 2 4 3 2 3 2" xfId="28768"/>
    <cellStyle name="40% - Accent2 2 4 3 2 3 3" xfId="37645"/>
    <cellStyle name="40% - Accent2 2 4 3 2 4" xfId="20343"/>
    <cellStyle name="40% - Accent2 2 4 3 2 4 2" xfId="30987"/>
    <cellStyle name="40% - Accent2 2 4 3 2 4 3" xfId="39864"/>
    <cellStyle name="40% - Accent2 2 4 3 2 5" xfId="24330"/>
    <cellStyle name="40% - Accent2 2 4 3 2 6" xfId="33207"/>
    <cellStyle name="40% - Accent2 2 4 3 3" xfId="12632"/>
    <cellStyle name="40% - Accent2 2 4 3 3 2" xfId="14986"/>
    <cellStyle name="40% - Accent2 2 4 3 3 2 2" xfId="25816"/>
    <cellStyle name="40% - Accent2 2 4 3 3 2 3" xfId="34693"/>
    <cellStyle name="40% - Accent2 2 4 3 3 3" xfId="17205"/>
    <cellStyle name="40% - Accent2 2 4 3 3 3 2" xfId="28035"/>
    <cellStyle name="40% - Accent2 2 4 3 3 3 3" xfId="36912"/>
    <cellStyle name="40% - Accent2 2 4 3 3 4" xfId="19610"/>
    <cellStyle name="40% - Accent2 2 4 3 3 4 2" xfId="30254"/>
    <cellStyle name="40% - Accent2 2 4 3 3 4 3" xfId="39131"/>
    <cellStyle name="40% - Accent2 2 4 3 3 5" xfId="23597"/>
    <cellStyle name="40% - Accent2 2 4 3 3 6" xfId="32474"/>
    <cellStyle name="40% - Accent2 2 4 3 4" xfId="14110"/>
    <cellStyle name="40% - Accent2 2 4 3 4 2" xfId="25073"/>
    <cellStyle name="40% - Accent2 2 4 3 4 3" xfId="33950"/>
    <cellStyle name="40% - Accent2 2 4 3 5" xfId="16462"/>
    <cellStyle name="40% - Accent2 2 4 3 5 2" xfId="27292"/>
    <cellStyle name="40% - Accent2 2 4 3 5 3" xfId="36169"/>
    <cellStyle name="40% - Accent2 2 4 3 6" xfId="18683"/>
    <cellStyle name="40% - Accent2 2 4 3 6 2" xfId="29511"/>
    <cellStyle name="40% - Accent2 2 4 3 6 3" xfId="38388"/>
    <cellStyle name="40% - Accent2 2 4 3 7" xfId="22854"/>
    <cellStyle name="40% - Accent2 2 4 3 8" xfId="31729"/>
    <cellStyle name="40% - Accent2 2 4 4" xfId="9212"/>
    <cellStyle name="40% - Accent2 2 4 4 2" xfId="13366"/>
    <cellStyle name="40% - Accent2 2 4 4 2 2" xfId="15720"/>
    <cellStyle name="40% - Accent2 2 4 4 2 2 2" xfId="26550"/>
    <cellStyle name="40% - Accent2 2 4 4 2 2 3" xfId="35427"/>
    <cellStyle name="40% - Accent2 2 4 4 2 3" xfId="17939"/>
    <cellStyle name="40% - Accent2 2 4 4 2 3 2" xfId="28769"/>
    <cellStyle name="40% - Accent2 2 4 4 2 3 3" xfId="37646"/>
    <cellStyle name="40% - Accent2 2 4 4 2 4" xfId="20344"/>
    <cellStyle name="40% - Accent2 2 4 4 2 4 2" xfId="30988"/>
    <cellStyle name="40% - Accent2 2 4 4 2 4 3" xfId="39865"/>
    <cellStyle name="40% - Accent2 2 4 4 2 5" xfId="24331"/>
    <cellStyle name="40% - Accent2 2 4 4 2 6" xfId="33208"/>
    <cellStyle name="40% - Accent2 2 4 4 3" xfId="12633"/>
    <cellStyle name="40% - Accent2 2 4 4 3 2" xfId="14987"/>
    <cellStyle name="40% - Accent2 2 4 4 3 2 2" xfId="25817"/>
    <cellStyle name="40% - Accent2 2 4 4 3 2 3" xfId="34694"/>
    <cellStyle name="40% - Accent2 2 4 4 3 3" xfId="17206"/>
    <cellStyle name="40% - Accent2 2 4 4 3 3 2" xfId="28036"/>
    <cellStyle name="40% - Accent2 2 4 4 3 3 3" xfId="36913"/>
    <cellStyle name="40% - Accent2 2 4 4 3 4" xfId="19611"/>
    <cellStyle name="40% - Accent2 2 4 4 3 4 2" xfId="30255"/>
    <cellStyle name="40% - Accent2 2 4 4 3 4 3" xfId="39132"/>
    <cellStyle name="40% - Accent2 2 4 4 3 5" xfId="23598"/>
    <cellStyle name="40% - Accent2 2 4 4 3 6" xfId="32475"/>
    <cellStyle name="40% - Accent2 2 4 4 4" xfId="14111"/>
    <cellStyle name="40% - Accent2 2 4 4 4 2" xfId="25074"/>
    <cellStyle name="40% - Accent2 2 4 4 4 3" xfId="33951"/>
    <cellStyle name="40% - Accent2 2 4 4 5" xfId="16463"/>
    <cellStyle name="40% - Accent2 2 4 4 5 2" xfId="27293"/>
    <cellStyle name="40% - Accent2 2 4 4 5 3" xfId="36170"/>
    <cellStyle name="40% - Accent2 2 4 4 6" xfId="18684"/>
    <cellStyle name="40% - Accent2 2 4 4 6 2" xfId="29512"/>
    <cellStyle name="40% - Accent2 2 4 4 6 3" xfId="38389"/>
    <cellStyle name="40% - Accent2 2 4 4 7" xfId="22855"/>
    <cellStyle name="40% - Accent2 2 4 4 8" xfId="31730"/>
    <cellStyle name="40% - Accent2 2 4 5" xfId="9213"/>
    <cellStyle name="40% - Accent2 2 4 5 2" xfId="13367"/>
    <cellStyle name="40% - Accent2 2 4 5 2 2" xfId="15721"/>
    <cellStyle name="40% - Accent2 2 4 5 2 2 2" xfId="26551"/>
    <cellStyle name="40% - Accent2 2 4 5 2 2 3" xfId="35428"/>
    <cellStyle name="40% - Accent2 2 4 5 2 3" xfId="17940"/>
    <cellStyle name="40% - Accent2 2 4 5 2 3 2" xfId="28770"/>
    <cellStyle name="40% - Accent2 2 4 5 2 3 3" xfId="37647"/>
    <cellStyle name="40% - Accent2 2 4 5 2 4" xfId="20345"/>
    <cellStyle name="40% - Accent2 2 4 5 2 4 2" xfId="30989"/>
    <cellStyle name="40% - Accent2 2 4 5 2 4 3" xfId="39866"/>
    <cellStyle name="40% - Accent2 2 4 5 2 5" xfId="24332"/>
    <cellStyle name="40% - Accent2 2 4 5 2 6" xfId="33209"/>
    <cellStyle name="40% - Accent2 2 4 5 3" xfId="12634"/>
    <cellStyle name="40% - Accent2 2 4 5 3 2" xfId="14988"/>
    <cellStyle name="40% - Accent2 2 4 5 3 2 2" xfId="25818"/>
    <cellStyle name="40% - Accent2 2 4 5 3 2 3" xfId="34695"/>
    <cellStyle name="40% - Accent2 2 4 5 3 3" xfId="17207"/>
    <cellStyle name="40% - Accent2 2 4 5 3 3 2" xfId="28037"/>
    <cellStyle name="40% - Accent2 2 4 5 3 3 3" xfId="36914"/>
    <cellStyle name="40% - Accent2 2 4 5 3 4" xfId="19612"/>
    <cellStyle name="40% - Accent2 2 4 5 3 4 2" xfId="30256"/>
    <cellStyle name="40% - Accent2 2 4 5 3 4 3" xfId="39133"/>
    <cellStyle name="40% - Accent2 2 4 5 3 5" xfId="23599"/>
    <cellStyle name="40% - Accent2 2 4 5 3 6" xfId="32476"/>
    <cellStyle name="40% - Accent2 2 4 5 4" xfId="14112"/>
    <cellStyle name="40% - Accent2 2 4 5 4 2" xfId="25075"/>
    <cellStyle name="40% - Accent2 2 4 5 4 3" xfId="33952"/>
    <cellStyle name="40% - Accent2 2 4 5 5" xfId="16464"/>
    <cellStyle name="40% - Accent2 2 4 5 5 2" xfId="27294"/>
    <cellStyle name="40% - Accent2 2 4 5 5 3" xfId="36171"/>
    <cellStyle name="40% - Accent2 2 4 5 6" xfId="18685"/>
    <cellStyle name="40% - Accent2 2 4 5 6 2" xfId="29513"/>
    <cellStyle name="40% - Accent2 2 4 5 6 3" xfId="38390"/>
    <cellStyle name="40% - Accent2 2 4 5 7" xfId="22856"/>
    <cellStyle name="40% - Accent2 2 4 5 8" xfId="31731"/>
    <cellStyle name="40% - Accent2 2 4 6" xfId="9214"/>
    <cellStyle name="40% - Accent2 2 4 6 2" xfId="13368"/>
    <cellStyle name="40% - Accent2 2 4 6 2 2" xfId="15722"/>
    <cellStyle name="40% - Accent2 2 4 6 2 2 2" xfId="26552"/>
    <cellStyle name="40% - Accent2 2 4 6 2 2 3" xfId="35429"/>
    <cellStyle name="40% - Accent2 2 4 6 2 3" xfId="17941"/>
    <cellStyle name="40% - Accent2 2 4 6 2 3 2" xfId="28771"/>
    <cellStyle name="40% - Accent2 2 4 6 2 3 3" xfId="37648"/>
    <cellStyle name="40% - Accent2 2 4 6 2 4" xfId="20346"/>
    <cellStyle name="40% - Accent2 2 4 6 2 4 2" xfId="30990"/>
    <cellStyle name="40% - Accent2 2 4 6 2 4 3" xfId="39867"/>
    <cellStyle name="40% - Accent2 2 4 6 2 5" xfId="24333"/>
    <cellStyle name="40% - Accent2 2 4 6 2 6" xfId="33210"/>
    <cellStyle name="40% - Accent2 2 4 6 3" xfId="12635"/>
    <cellStyle name="40% - Accent2 2 4 6 3 2" xfId="14989"/>
    <cellStyle name="40% - Accent2 2 4 6 3 2 2" xfId="25819"/>
    <cellStyle name="40% - Accent2 2 4 6 3 2 3" xfId="34696"/>
    <cellStyle name="40% - Accent2 2 4 6 3 3" xfId="17208"/>
    <cellStyle name="40% - Accent2 2 4 6 3 3 2" xfId="28038"/>
    <cellStyle name="40% - Accent2 2 4 6 3 3 3" xfId="36915"/>
    <cellStyle name="40% - Accent2 2 4 6 3 4" xfId="19613"/>
    <cellStyle name="40% - Accent2 2 4 6 3 4 2" xfId="30257"/>
    <cellStyle name="40% - Accent2 2 4 6 3 4 3" xfId="39134"/>
    <cellStyle name="40% - Accent2 2 4 6 3 5" xfId="23600"/>
    <cellStyle name="40% - Accent2 2 4 6 3 6" xfId="32477"/>
    <cellStyle name="40% - Accent2 2 4 6 4" xfId="14113"/>
    <cellStyle name="40% - Accent2 2 4 6 4 2" xfId="25076"/>
    <cellStyle name="40% - Accent2 2 4 6 4 3" xfId="33953"/>
    <cellStyle name="40% - Accent2 2 4 6 5" xfId="16465"/>
    <cellStyle name="40% - Accent2 2 4 6 5 2" xfId="27295"/>
    <cellStyle name="40% - Accent2 2 4 6 5 3" xfId="36172"/>
    <cellStyle name="40% - Accent2 2 4 6 6" xfId="18686"/>
    <cellStyle name="40% - Accent2 2 4 6 6 2" xfId="29514"/>
    <cellStyle name="40% - Accent2 2 4 6 6 3" xfId="38391"/>
    <cellStyle name="40% - Accent2 2 4 6 7" xfId="22857"/>
    <cellStyle name="40% - Accent2 2 4 6 8" xfId="31732"/>
    <cellStyle name="40% - Accent2 2 4 7" xfId="9215"/>
    <cellStyle name="40% - Accent2 2 4 7 2" xfId="13369"/>
    <cellStyle name="40% - Accent2 2 4 7 2 2" xfId="15723"/>
    <cellStyle name="40% - Accent2 2 4 7 2 2 2" xfId="26553"/>
    <cellStyle name="40% - Accent2 2 4 7 2 2 3" xfId="35430"/>
    <cellStyle name="40% - Accent2 2 4 7 2 3" xfId="17942"/>
    <cellStyle name="40% - Accent2 2 4 7 2 3 2" xfId="28772"/>
    <cellStyle name="40% - Accent2 2 4 7 2 3 3" xfId="37649"/>
    <cellStyle name="40% - Accent2 2 4 7 2 4" xfId="20347"/>
    <cellStyle name="40% - Accent2 2 4 7 2 4 2" xfId="30991"/>
    <cellStyle name="40% - Accent2 2 4 7 2 4 3" xfId="39868"/>
    <cellStyle name="40% - Accent2 2 4 7 2 5" xfId="24334"/>
    <cellStyle name="40% - Accent2 2 4 7 2 6" xfId="33211"/>
    <cellStyle name="40% - Accent2 2 4 7 3" xfId="12636"/>
    <cellStyle name="40% - Accent2 2 4 7 3 2" xfId="14990"/>
    <cellStyle name="40% - Accent2 2 4 7 3 2 2" xfId="25820"/>
    <cellStyle name="40% - Accent2 2 4 7 3 2 3" xfId="34697"/>
    <cellStyle name="40% - Accent2 2 4 7 3 3" xfId="17209"/>
    <cellStyle name="40% - Accent2 2 4 7 3 3 2" xfId="28039"/>
    <cellStyle name="40% - Accent2 2 4 7 3 3 3" xfId="36916"/>
    <cellStyle name="40% - Accent2 2 4 7 3 4" xfId="19614"/>
    <cellStyle name="40% - Accent2 2 4 7 3 4 2" xfId="30258"/>
    <cellStyle name="40% - Accent2 2 4 7 3 4 3" xfId="39135"/>
    <cellStyle name="40% - Accent2 2 4 7 3 5" xfId="23601"/>
    <cellStyle name="40% - Accent2 2 4 7 3 6" xfId="32478"/>
    <cellStyle name="40% - Accent2 2 4 7 4" xfId="14114"/>
    <cellStyle name="40% - Accent2 2 4 7 4 2" xfId="25077"/>
    <cellStyle name="40% - Accent2 2 4 7 4 3" xfId="33954"/>
    <cellStyle name="40% - Accent2 2 4 7 5" xfId="16466"/>
    <cellStyle name="40% - Accent2 2 4 7 5 2" xfId="27296"/>
    <cellStyle name="40% - Accent2 2 4 7 5 3" xfId="36173"/>
    <cellStyle name="40% - Accent2 2 4 7 6" xfId="18687"/>
    <cellStyle name="40% - Accent2 2 4 7 6 2" xfId="29515"/>
    <cellStyle name="40% - Accent2 2 4 7 6 3" xfId="38392"/>
    <cellStyle name="40% - Accent2 2 4 7 7" xfId="22858"/>
    <cellStyle name="40% - Accent2 2 4 7 8" xfId="31733"/>
    <cellStyle name="40% - Accent2 2 4 8" xfId="9216"/>
    <cellStyle name="40% - Accent2 2 4 8 2" xfId="13370"/>
    <cellStyle name="40% - Accent2 2 4 8 2 2" xfId="15724"/>
    <cellStyle name="40% - Accent2 2 4 8 2 2 2" xfId="26554"/>
    <cellStyle name="40% - Accent2 2 4 8 2 2 3" xfId="35431"/>
    <cellStyle name="40% - Accent2 2 4 8 2 3" xfId="17943"/>
    <cellStyle name="40% - Accent2 2 4 8 2 3 2" xfId="28773"/>
    <cellStyle name="40% - Accent2 2 4 8 2 3 3" xfId="37650"/>
    <cellStyle name="40% - Accent2 2 4 8 2 4" xfId="20348"/>
    <cellStyle name="40% - Accent2 2 4 8 2 4 2" xfId="30992"/>
    <cellStyle name="40% - Accent2 2 4 8 2 4 3" xfId="39869"/>
    <cellStyle name="40% - Accent2 2 4 8 2 5" xfId="24335"/>
    <cellStyle name="40% - Accent2 2 4 8 2 6" xfId="33212"/>
    <cellStyle name="40% - Accent2 2 4 8 3" xfId="12637"/>
    <cellStyle name="40% - Accent2 2 4 8 3 2" xfId="14991"/>
    <cellStyle name="40% - Accent2 2 4 8 3 2 2" xfId="25821"/>
    <cellStyle name="40% - Accent2 2 4 8 3 2 3" xfId="34698"/>
    <cellStyle name="40% - Accent2 2 4 8 3 3" xfId="17210"/>
    <cellStyle name="40% - Accent2 2 4 8 3 3 2" xfId="28040"/>
    <cellStyle name="40% - Accent2 2 4 8 3 3 3" xfId="36917"/>
    <cellStyle name="40% - Accent2 2 4 8 3 4" xfId="19615"/>
    <cellStyle name="40% - Accent2 2 4 8 3 4 2" xfId="30259"/>
    <cellStyle name="40% - Accent2 2 4 8 3 4 3" xfId="39136"/>
    <cellStyle name="40% - Accent2 2 4 8 3 5" xfId="23602"/>
    <cellStyle name="40% - Accent2 2 4 8 3 6" xfId="32479"/>
    <cellStyle name="40% - Accent2 2 4 8 4" xfId="14115"/>
    <cellStyle name="40% - Accent2 2 4 8 4 2" xfId="25078"/>
    <cellStyle name="40% - Accent2 2 4 8 4 3" xfId="33955"/>
    <cellStyle name="40% - Accent2 2 4 8 5" xfId="16467"/>
    <cellStyle name="40% - Accent2 2 4 8 5 2" xfId="27297"/>
    <cellStyle name="40% - Accent2 2 4 8 5 3" xfId="36174"/>
    <cellStyle name="40% - Accent2 2 4 8 6" xfId="18688"/>
    <cellStyle name="40% - Accent2 2 4 8 6 2" xfId="29516"/>
    <cellStyle name="40% - Accent2 2 4 8 6 3" xfId="38393"/>
    <cellStyle name="40% - Accent2 2 4 8 7" xfId="22859"/>
    <cellStyle name="40% - Accent2 2 4 8 8" xfId="31734"/>
    <cellStyle name="40% - Accent2 2 4 9" xfId="9217"/>
    <cellStyle name="40% - Accent2 2 4 9 2" xfId="13371"/>
    <cellStyle name="40% - Accent2 2 4 9 2 2" xfId="15725"/>
    <cellStyle name="40% - Accent2 2 4 9 2 2 2" xfId="26555"/>
    <cellStyle name="40% - Accent2 2 4 9 2 2 3" xfId="35432"/>
    <cellStyle name="40% - Accent2 2 4 9 2 3" xfId="17944"/>
    <cellStyle name="40% - Accent2 2 4 9 2 3 2" xfId="28774"/>
    <cellStyle name="40% - Accent2 2 4 9 2 3 3" xfId="37651"/>
    <cellStyle name="40% - Accent2 2 4 9 2 4" xfId="20349"/>
    <cellStyle name="40% - Accent2 2 4 9 2 4 2" xfId="30993"/>
    <cellStyle name="40% - Accent2 2 4 9 2 4 3" xfId="39870"/>
    <cellStyle name="40% - Accent2 2 4 9 2 5" xfId="24336"/>
    <cellStyle name="40% - Accent2 2 4 9 2 6" xfId="33213"/>
    <cellStyle name="40% - Accent2 2 4 9 3" xfId="12638"/>
    <cellStyle name="40% - Accent2 2 4 9 3 2" xfId="14992"/>
    <cellStyle name="40% - Accent2 2 4 9 3 2 2" xfId="25822"/>
    <cellStyle name="40% - Accent2 2 4 9 3 2 3" xfId="34699"/>
    <cellStyle name="40% - Accent2 2 4 9 3 3" xfId="17211"/>
    <cellStyle name="40% - Accent2 2 4 9 3 3 2" xfId="28041"/>
    <cellStyle name="40% - Accent2 2 4 9 3 3 3" xfId="36918"/>
    <cellStyle name="40% - Accent2 2 4 9 3 4" xfId="19616"/>
    <cellStyle name="40% - Accent2 2 4 9 3 4 2" xfId="30260"/>
    <cellStyle name="40% - Accent2 2 4 9 3 4 3" xfId="39137"/>
    <cellStyle name="40% - Accent2 2 4 9 3 5" xfId="23603"/>
    <cellStyle name="40% - Accent2 2 4 9 3 6" xfId="32480"/>
    <cellStyle name="40% - Accent2 2 4 9 4" xfId="14116"/>
    <cellStyle name="40% - Accent2 2 4 9 4 2" xfId="25079"/>
    <cellStyle name="40% - Accent2 2 4 9 4 3" xfId="33956"/>
    <cellStyle name="40% - Accent2 2 4 9 5" xfId="16468"/>
    <cellStyle name="40% - Accent2 2 4 9 5 2" xfId="27298"/>
    <cellStyle name="40% - Accent2 2 4 9 5 3" xfId="36175"/>
    <cellStyle name="40% - Accent2 2 4 9 6" xfId="18689"/>
    <cellStyle name="40% - Accent2 2 4 9 6 2" xfId="29517"/>
    <cellStyle name="40% - Accent2 2 4 9 6 3" xfId="38394"/>
    <cellStyle name="40% - Accent2 2 4 9 7" xfId="22860"/>
    <cellStyle name="40% - Accent2 2 4 9 8" xfId="31735"/>
    <cellStyle name="40% - Accent2 2 5" xfId="9218"/>
    <cellStyle name="40% - Accent2 2 5 10" xfId="18690"/>
    <cellStyle name="40% - Accent2 2 5 10 2" xfId="29518"/>
    <cellStyle name="40% - Accent2 2 5 10 3" xfId="38395"/>
    <cellStyle name="40% - Accent2 2 5 11" xfId="22861"/>
    <cellStyle name="40% - Accent2 2 5 12" xfId="31736"/>
    <cellStyle name="40% - Accent2 2 5 2" xfId="9219"/>
    <cellStyle name="40% - Accent2 2 5 2 2" xfId="13373"/>
    <cellStyle name="40% - Accent2 2 5 2 2 2" xfId="15727"/>
    <cellStyle name="40% - Accent2 2 5 2 2 2 2" xfId="26557"/>
    <cellStyle name="40% - Accent2 2 5 2 2 2 3" xfId="35434"/>
    <cellStyle name="40% - Accent2 2 5 2 2 3" xfId="17946"/>
    <cellStyle name="40% - Accent2 2 5 2 2 3 2" xfId="28776"/>
    <cellStyle name="40% - Accent2 2 5 2 2 3 3" xfId="37653"/>
    <cellStyle name="40% - Accent2 2 5 2 2 4" xfId="20351"/>
    <cellStyle name="40% - Accent2 2 5 2 2 4 2" xfId="30995"/>
    <cellStyle name="40% - Accent2 2 5 2 2 4 3" xfId="39872"/>
    <cellStyle name="40% - Accent2 2 5 2 2 5" xfId="24338"/>
    <cellStyle name="40% - Accent2 2 5 2 2 6" xfId="33215"/>
    <cellStyle name="40% - Accent2 2 5 2 3" xfId="12640"/>
    <cellStyle name="40% - Accent2 2 5 2 3 2" xfId="14994"/>
    <cellStyle name="40% - Accent2 2 5 2 3 2 2" xfId="25824"/>
    <cellStyle name="40% - Accent2 2 5 2 3 2 3" xfId="34701"/>
    <cellStyle name="40% - Accent2 2 5 2 3 3" xfId="17213"/>
    <cellStyle name="40% - Accent2 2 5 2 3 3 2" xfId="28043"/>
    <cellStyle name="40% - Accent2 2 5 2 3 3 3" xfId="36920"/>
    <cellStyle name="40% - Accent2 2 5 2 3 4" xfId="19618"/>
    <cellStyle name="40% - Accent2 2 5 2 3 4 2" xfId="30262"/>
    <cellStyle name="40% - Accent2 2 5 2 3 4 3" xfId="39139"/>
    <cellStyle name="40% - Accent2 2 5 2 3 5" xfId="23605"/>
    <cellStyle name="40% - Accent2 2 5 2 3 6" xfId="32482"/>
    <cellStyle name="40% - Accent2 2 5 2 4" xfId="14118"/>
    <cellStyle name="40% - Accent2 2 5 2 4 2" xfId="25081"/>
    <cellStyle name="40% - Accent2 2 5 2 4 3" xfId="33958"/>
    <cellStyle name="40% - Accent2 2 5 2 5" xfId="16470"/>
    <cellStyle name="40% - Accent2 2 5 2 5 2" xfId="27300"/>
    <cellStyle name="40% - Accent2 2 5 2 5 3" xfId="36177"/>
    <cellStyle name="40% - Accent2 2 5 2 6" xfId="18691"/>
    <cellStyle name="40% - Accent2 2 5 2 6 2" xfId="29519"/>
    <cellStyle name="40% - Accent2 2 5 2 6 3" xfId="38396"/>
    <cellStyle name="40% - Accent2 2 5 2 7" xfId="22862"/>
    <cellStyle name="40% - Accent2 2 5 2 8" xfId="31737"/>
    <cellStyle name="40% - Accent2 2 5 3" xfId="9220"/>
    <cellStyle name="40% - Accent2 2 5 3 2" xfId="13374"/>
    <cellStyle name="40% - Accent2 2 5 3 2 2" xfId="15728"/>
    <cellStyle name="40% - Accent2 2 5 3 2 2 2" xfId="26558"/>
    <cellStyle name="40% - Accent2 2 5 3 2 2 3" xfId="35435"/>
    <cellStyle name="40% - Accent2 2 5 3 2 3" xfId="17947"/>
    <cellStyle name="40% - Accent2 2 5 3 2 3 2" xfId="28777"/>
    <cellStyle name="40% - Accent2 2 5 3 2 3 3" xfId="37654"/>
    <cellStyle name="40% - Accent2 2 5 3 2 4" xfId="20352"/>
    <cellStyle name="40% - Accent2 2 5 3 2 4 2" xfId="30996"/>
    <cellStyle name="40% - Accent2 2 5 3 2 4 3" xfId="39873"/>
    <cellStyle name="40% - Accent2 2 5 3 2 5" xfId="24339"/>
    <cellStyle name="40% - Accent2 2 5 3 2 6" xfId="33216"/>
    <cellStyle name="40% - Accent2 2 5 3 3" xfId="12641"/>
    <cellStyle name="40% - Accent2 2 5 3 3 2" xfId="14995"/>
    <cellStyle name="40% - Accent2 2 5 3 3 2 2" xfId="25825"/>
    <cellStyle name="40% - Accent2 2 5 3 3 2 3" xfId="34702"/>
    <cellStyle name="40% - Accent2 2 5 3 3 3" xfId="17214"/>
    <cellStyle name="40% - Accent2 2 5 3 3 3 2" xfId="28044"/>
    <cellStyle name="40% - Accent2 2 5 3 3 3 3" xfId="36921"/>
    <cellStyle name="40% - Accent2 2 5 3 3 4" xfId="19619"/>
    <cellStyle name="40% - Accent2 2 5 3 3 4 2" xfId="30263"/>
    <cellStyle name="40% - Accent2 2 5 3 3 4 3" xfId="39140"/>
    <cellStyle name="40% - Accent2 2 5 3 3 5" xfId="23606"/>
    <cellStyle name="40% - Accent2 2 5 3 3 6" xfId="32483"/>
    <cellStyle name="40% - Accent2 2 5 3 4" xfId="14119"/>
    <cellStyle name="40% - Accent2 2 5 3 4 2" xfId="25082"/>
    <cellStyle name="40% - Accent2 2 5 3 4 3" xfId="33959"/>
    <cellStyle name="40% - Accent2 2 5 3 5" xfId="16471"/>
    <cellStyle name="40% - Accent2 2 5 3 5 2" xfId="27301"/>
    <cellStyle name="40% - Accent2 2 5 3 5 3" xfId="36178"/>
    <cellStyle name="40% - Accent2 2 5 3 6" xfId="18692"/>
    <cellStyle name="40% - Accent2 2 5 3 6 2" xfId="29520"/>
    <cellStyle name="40% - Accent2 2 5 3 6 3" xfId="38397"/>
    <cellStyle name="40% - Accent2 2 5 3 7" xfId="22863"/>
    <cellStyle name="40% - Accent2 2 5 3 8" xfId="31738"/>
    <cellStyle name="40% - Accent2 2 5 4" xfId="9221"/>
    <cellStyle name="40% - Accent2 2 5 4 2" xfId="13375"/>
    <cellStyle name="40% - Accent2 2 5 4 2 2" xfId="15729"/>
    <cellStyle name="40% - Accent2 2 5 4 2 2 2" xfId="26559"/>
    <cellStyle name="40% - Accent2 2 5 4 2 2 3" xfId="35436"/>
    <cellStyle name="40% - Accent2 2 5 4 2 3" xfId="17948"/>
    <cellStyle name="40% - Accent2 2 5 4 2 3 2" xfId="28778"/>
    <cellStyle name="40% - Accent2 2 5 4 2 3 3" xfId="37655"/>
    <cellStyle name="40% - Accent2 2 5 4 2 4" xfId="20353"/>
    <cellStyle name="40% - Accent2 2 5 4 2 4 2" xfId="30997"/>
    <cellStyle name="40% - Accent2 2 5 4 2 4 3" xfId="39874"/>
    <cellStyle name="40% - Accent2 2 5 4 2 5" xfId="24340"/>
    <cellStyle name="40% - Accent2 2 5 4 2 6" xfId="33217"/>
    <cellStyle name="40% - Accent2 2 5 4 3" xfId="12642"/>
    <cellStyle name="40% - Accent2 2 5 4 3 2" xfId="14996"/>
    <cellStyle name="40% - Accent2 2 5 4 3 2 2" xfId="25826"/>
    <cellStyle name="40% - Accent2 2 5 4 3 2 3" xfId="34703"/>
    <cellStyle name="40% - Accent2 2 5 4 3 3" xfId="17215"/>
    <cellStyle name="40% - Accent2 2 5 4 3 3 2" xfId="28045"/>
    <cellStyle name="40% - Accent2 2 5 4 3 3 3" xfId="36922"/>
    <cellStyle name="40% - Accent2 2 5 4 3 4" xfId="19620"/>
    <cellStyle name="40% - Accent2 2 5 4 3 4 2" xfId="30264"/>
    <cellStyle name="40% - Accent2 2 5 4 3 4 3" xfId="39141"/>
    <cellStyle name="40% - Accent2 2 5 4 3 5" xfId="23607"/>
    <cellStyle name="40% - Accent2 2 5 4 3 6" xfId="32484"/>
    <cellStyle name="40% - Accent2 2 5 4 4" xfId="14120"/>
    <cellStyle name="40% - Accent2 2 5 4 4 2" xfId="25083"/>
    <cellStyle name="40% - Accent2 2 5 4 4 3" xfId="33960"/>
    <cellStyle name="40% - Accent2 2 5 4 5" xfId="16472"/>
    <cellStyle name="40% - Accent2 2 5 4 5 2" xfId="27302"/>
    <cellStyle name="40% - Accent2 2 5 4 5 3" xfId="36179"/>
    <cellStyle name="40% - Accent2 2 5 4 6" xfId="18693"/>
    <cellStyle name="40% - Accent2 2 5 4 6 2" xfId="29521"/>
    <cellStyle name="40% - Accent2 2 5 4 6 3" xfId="38398"/>
    <cellStyle name="40% - Accent2 2 5 4 7" xfId="22864"/>
    <cellStyle name="40% - Accent2 2 5 4 8" xfId="31739"/>
    <cellStyle name="40% - Accent2 2 5 5" xfId="9222"/>
    <cellStyle name="40% - Accent2 2 5 5 2" xfId="13376"/>
    <cellStyle name="40% - Accent2 2 5 5 2 2" xfId="15730"/>
    <cellStyle name="40% - Accent2 2 5 5 2 2 2" xfId="26560"/>
    <cellStyle name="40% - Accent2 2 5 5 2 2 3" xfId="35437"/>
    <cellStyle name="40% - Accent2 2 5 5 2 3" xfId="17949"/>
    <cellStyle name="40% - Accent2 2 5 5 2 3 2" xfId="28779"/>
    <cellStyle name="40% - Accent2 2 5 5 2 3 3" xfId="37656"/>
    <cellStyle name="40% - Accent2 2 5 5 2 4" xfId="20354"/>
    <cellStyle name="40% - Accent2 2 5 5 2 4 2" xfId="30998"/>
    <cellStyle name="40% - Accent2 2 5 5 2 4 3" xfId="39875"/>
    <cellStyle name="40% - Accent2 2 5 5 2 5" xfId="24341"/>
    <cellStyle name="40% - Accent2 2 5 5 2 6" xfId="33218"/>
    <cellStyle name="40% - Accent2 2 5 5 3" xfId="12643"/>
    <cellStyle name="40% - Accent2 2 5 5 3 2" xfId="14997"/>
    <cellStyle name="40% - Accent2 2 5 5 3 2 2" xfId="25827"/>
    <cellStyle name="40% - Accent2 2 5 5 3 2 3" xfId="34704"/>
    <cellStyle name="40% - Accent2 2 5 5 3 3" xfId="17216"/>
    <cellStyle name="40% - Accent2 2 5 5 3 3 2" xfId="28046"/>
    <cellStyle name="40% - Accent2 2 5 5 3 3 3" xfId="36923"/>
    <cellStyle name="40% - Accent2 2 5 5 3 4" xfId="19621"/>
    <cellStyle name="40% - Accent2 2 5 5 3 4 2" xfId="30265"/>
    <cellStyle name="40% - Accent2 2 5 5 3 4 3" xfId="39142"/>
    <cellStyle name="40% - Accent2 2 5 5 3 5" xfId="23608"/>
    <cellStyle name="40% - Accent2 2 5 5 3 6" xfId="32485"/>
    <cellStyle name="40% - Accent2 2 5 5 4" xfId="14121"/>
    <cellStyle name="40% - Accent2 2 5 5 4 2" xfId="25084"/>
    <cellStyle name="40% - Accent2 2 5 5 4 3" xfId="33961"/>
    <cellStyle name="40% - Accent2 2 5 5 5" xfId="16473"/>
    <cellStyle name="40% - Accent2 2 5 5 5 2" xfId="27303"/>
    <cellStyle name="40% - Accent2 2 5 5 5 3" xfId="36180"/>
    <cellStyle name="40% - Accent2 2 5 5 6" xfId="18694"/>
    <cellStyle name="40% - Accent2 2 5 5 6 2" xfId="29522"/>
    <cellStyle name="40% - Accent2 2 5 5 6 3" xfId="38399"/>
    <cellStyle name="40% - Accent2 2 5 5 7" xfId="22865"/>
    <cellStyle name="40% - Accent2 2 5 5 8" xfId="31740"/>
    <cellStyle name="40% - Accent2 2 5 6" xfId="13372"/>
    <cellStyle name="40% - Accent2 2 5 6 2" xfId="15726"/>
    <cellStyle name="40% - Accent2 2 5 6 2 2" xfId="26556"/>
    <cellStyle name="40% - Accent2 2 5 6 2 3" xfId="35433"/>
    <cellStyle name="40% - Accent2 2 5 6 3" xfId="17945"/>
    <cellStyle name="40% - Accent2 2 5 6 3 2" xfId="28775"/>
    <cellStyle name="40% - Accent2 2 5 6 3 3" xfId="37652"/>
    <cellStyle name="40% - Accent2 2 5 6 4" xfId="20350"/>
    <cellStyle name="40% - Accent2 2 5 6 4 2" xfId="30994"/>
    <cellStyle name="40% - Accent2 2 5 6 4 3" xfId="39871"/>
    <cellStyle name="40% - Accent2 2 5 6 5" xfId="24337"/>
    <cellStyle name="40% - Accent2 2 5 6 6" xfId="33214"/>
    <cellStyle name="40% - Accent2 2 5 7" xfId="12639"/>
    <cellStyle name="40% - Accent2 2 5 7 2" xfId="14993"/>
    <cellStyle name="40% - Accent2 2 5 7 2 2" xfId="25823"/>
    <cellStyle name="40% - Accent2 2 5 7 2 3" xfId="34700"/>
    <cellStyle name="40% - Accent2 2 5 7 3" xfId="17212"/>
    <cellStyle name="40% - Accent2 2 5 7 3 2" xfId="28042"/>
    <cellStyle name="40% - Accent2 2 5 7 3 3" xfId="36919"/>
    <cellStyle name="40% - Accent2 2 5 7 4" xfId="19617"/>
    <cellStyle name="40% - Accent2 2 5 7 4 2" xfId="30261"/>
    <cellStyle name="40% - Accent2 2 5 7 4 3" xfId="39138"/>
    <cellStyle name="40% - Accent2 2 5 7 5" xfId="23604"/>
    <cellStyle name="40% - Accent2 2 5 7 6" xfId="32481"/>
    <cellStyle name="40% - Accent2 2 5 8" xfId="14117"/>
    <cellStyle name="40% - Accent2 2 5 8 2" xfId="25080"/>
    <cellStyle name="40% - Accent2 2 5 8 3" xfId="33957"/>
    <cellStyle name="40% - Accent2 2 5 9" xfId="16469"/>
    <cellStyle name="40% - Accent2 2 5 9 2" xfId="27299"/>
    <cellStyle name="40% - Accent2 2 5 9 3" xfId="36176"/>
    <cellStyle name="40% - Accent2 2 6" xfId="9223"/>
    <cellStyle name="40% - Accent2 2 6 10" xfId="18695"/>
    <cellStyle name="40% - Accent2 2 6 10 2" xfId="29523"/>
    <cellStyle name="40% - Accent2 2 6 10 3" xfId="38400"/>
    <cellStyle name="40% - Accent2 2 6 11" xfId="22866"/>
    <cellStyle name="40% - Accent2 2 6 12" xfId="31741"/>
    <cellStyle name="40% - Accent2 2 6 2" xfId="9224"/>
    <cellStyle name="40% - Accent2 2 6 2 2" xfId="13378"/>
    <cellStyle name="40% - Accent2 2 6 2 2 2" xfId="15732"/>
    <cellStyle name="40% - Accent2 2 6 2 2 2 2" xfId="26562"/>
    <cellStyle name="40% - Accent2 2 6 2 2 2 3" xfId="35439"/>
    <cellStyle name="40% - Accent2 2 6 2 2 3" xfId="17951"/>
    <cellStyle name="40% - Accent2 2 6 2 2 3 2" xfId="28781"/>
    <cellStyle name="40% - Accent2 2 6 2 2 3 3" xfId="37658"/>
    <cellStyle name="40% - Accent2 2 6 2 2 4" xfId="20356"/>
    <cellStyle name="40% - Accent2 2 6 2 2 4 2" xfId="31000"/>
    <cellStyle name="40% - Accent2 2 6 2 2 4 3" xfId="39877"/>
    <cellStyle name="40% - Accent2 2 6 2 2 5" xfId="24343"/>
    <cellStyle name="40% - Accent2 2 6 2 2 6" xfId="33220"/>
    <cellStyle name="40% - Accent2 2 6 2 3" xfId="12645"/>
    <cellStyle name="40% - Accent2 2 6 2 3 2" xfId="14999"/>
    <cellStyle name="40% - Accent2 2 6 2 3 2 2" xfId="25829"/>
    <cellStyle name="40% - Accent2 2 6 2 3 2 3" xfId="34706"/>
    <cellStyle name="40% - Accent2 2 6 2 3 3" xfId="17218"/>
    <cellStyle name="40% - Accent2 2 6 2 3 3 2" xfId="28048"/>
    <cellStyle name="40% - Accent2 2 6 2 3 3 3" xfId="36925"/>
    <cellStyle name="40% - Accent2 2 6 2 3 4" xfId="19623"/>
    <cellStyle name="40% - Accent2 2 6 2 3 4 2" xfId="30267"/>
    <cellStyle name="40% - Accent2 2 6 2 3 4 3" xfId="39144"/>
    <cellStyle name="40% - Accent2 2 6 2 3 5" xfId="23610"/>
    <cellStyle name="40% - Accent2 2 6 2 3 6" xfId="32487"/>
    <cellStyle name="40% - Accent2 2 6 2 4" xfId="14123"/>
    <cellStyle name="40% - Accent2 2 6 2 4 2" xfId="25086"/>
    <cellStyle name="40% - Accent2 2 6 2 4 3" xfId="33963"/>
    <cellStyle name="40% - Accent2 2 6 2 5" xfId="16475"/>
    <cellStyle name="40% - Accent2 2 6 2 5 2" xfId="27305"/>
    <cellStyle name="40% - Accent2 2 6 2 5 3" xfId="36182"/>
    <cellStyle name="40% - Accent2 2 6 2 6" xfId="18696"/>
    <cellStyle name="40% - Accent2 2 6 2 6 2" xfId="29524"/>
    <cellStyle name="40% - Accent2 2 6 2 6 3" xfId="38401"/>
    <cellStyle name="40% - Accent2 2 6 2 7" xfId="22867"/>
    <cellStyle name="40% - Accent2 2 6 2 8" xfId="31742"/>
    <cellStyle name="40% - Accent2 2 6 3" xfId="9225"/>
    <cellStyle name="40% - Accent2 2 6 3 2" xfId="13379"/>
    <cellStyle name="40% - Accent2 2 6 3 2 2" xfId="15733"/>
    <cellStyle name="40% - Accent2 2 6 3 2 2 2" xfId="26563"/>
    <cellStyle name="40% - Accent2 2 6 3 2 2 3" xfId="35440"/>
    <cellStyle name="40% - Accent2 2 6 3 2 3" xfId="17952"/>
    <cellStyle name="40% - Accent2 2 6 3 2 3 2" xfId="28782"/>
    <cellStyle name="40% - Accent2 2 6 3 2 3 3" xfId="37659"/>
    <cellStyle name="40% - Accent2 2 6 3 2 4" xfId="20357"/>
    <cellStyle name="40% - Accent2 2 6 3 2 4 2" xfId="31001"/>
    <cellStyle name="40% - Accent2 2 6 3 2 4 3" xfId="39878"/>
    <cellStyle name="40% - Accent2 2 6 3 2 5" xfId="24344"/>
    <cellStyle name="40% - Accent2 2 6 3 2 6" xfId="33221"/>
    <cellStyle name="40% - Accent2 2 6 3 3" xfId="12646"/>
    <cellStyle name="40% - Accent2 2 6 3 3 2" xfId="15000"/>
    <cellStyle name="40% - Accent2 2 6 3 3 2 2" xfId="25830"/>
    <cellStyle name="40% - Accent2 2 6 3 3 2 3" xfId="34707"/>
    <cellStyle name="40% - Accent2 2 6 3 3 3" xfId="17219"/>
    <cellStyle name="40% - Accent2 2 6 3 3 3 2" xfId="28049"/>
    <cellStyle name="40% - Accent2 2 6 3 3 3 3" xfId="36926"/>
    <cellStyle name="40% - Accent2 2 6 3 3 4" xfId="19624"/>
    <cellStyle name="40% - Accent2 2 6 3 3 4 2" xfId="30268"/>
    <cellStyle name="40% - Accent2 2 6 3 3 4 3" xfId="39145"/>
    <cellStyle name="40% - Accent2 2 6 3 3 5" xfId="23611"/>
    <cellStyle name="40% - Accent2 2 6 3 3 6" xfId="32488"/>
    <cellStyle name="40% - Accent2 2 6 3 4" xfId="14124"/>
    <cellStyle name="40% - Accent2 2 6 3 4 2" xfId="25087"/>
    <cellStyle name="40% - Accent2 2 6 3 4 3" xfId="33964"/>
    <cellStyle name="40% - Accent2 2 6 3 5" xfId="16476"/>
    <cellStyle name="40% - Accent2 2 6 3 5 2" xfId="27306"/>
    <cellStyle name="40% - Accent2 2 6 3 5 3" xfId="36183"/>
    <cellStyle name="40% - Accent2 2 6 3 6" xfId="18697"/>
    <cellStyle name="40% - Accent2 2 6 3 6 2" xfId="29525"/>
    <cellStyle name="40% - Accent2 2 6 3 6 3" xfId="38402"/>
    <cellStyle name="40% - Accent2 2 6 3 7" xfId="22868"/>
    <cellStyle name="40% - Accent2 2 6 3 8" xfId="31743"/>
    <cellStyle name="40% - Accent2 2 6 4" xfId="9226"/>
    <cellStyle name="40% - Accent2 2 6 4 2" xfId="13380"/>
    <cellStyle name="40% - Accent2 2 6 4 2 2" xfId="15734"/>
    <cellStyle name="40% - Accent2 2 6 4 2 2 2" xfId="26564"/>
    <cellStyle name="40% - Accent2 2 6 4 2 2 3" xfId="35441"/>
    <cellStyle name="40% - Accent2 2 6 4 2 3" xfId="17953"/>
    <cellStyle name="40% - Accent2 2 6 4 2 3 2" xfId="28783"/>
    <cellStyle name="40% - Accent2 2 6 4 2 3 3" xfId="37660"/>
    <cellStyle name="40% - Accent2 2 6 4 2 4" xfId="20358"/>
    <cellStyle name="40% - Accent2 2 6 4 2 4 2" xfId="31002"/>
    <cellStyle name="40% - Accent2 2 6 4 2 4 3" xfId="39879"/>
    <cellStyle name="40% - Accent2 2 6 4 2 5" xfId="24345"/>
    <cellStyle name="40% - Accent2 2 6 4 2 6" xfId="33222"/>
    <cellStyle name="40% - Accent2 2 6 4 3" xfId="12647"/>
    <cellStyle name="40% - Accent2 2 6 4 3 2" xfId="15001"/>
    <cellStyle name="40% - Accent2 2 6 4 3 2 2" xfId="25831"/>
    <cellStyle name="40% - Accent2 2 6 4 3 2 3" xfId="34708"/>
    <cellStyle name="40% - Accent2 2 6 4 3 3" xfId="17220"/>
    <cellStyle name="40% - Accent2 2 6 4 3 3 2" xfId="28050"/>
    <cellStyle name="40% - Accent2 2 6 4 3 3 3" xfId="36927"/>
    <cellStyle name="40% - Accent2 2 6 4 3 4" xfId="19625"/>
    <cellStyle name="40% - Accent2 2 6 4 3 4 2" xfId="30269"/>
    <cellStyle name="40% - Accent2 2 6 4 3 4 3" xfId="39146"/>
    <cellStyle name="40% - Accent2 2 6 4 3 5" xfId="23612"/>
    <cellStyle name="40% - Accent2 2 6 4 3 6" xfId="32489"/>
    <cellStyle name="40% - Accent2 2 6 4 4" xfId="14125"/>
    <cellStyle name="40% - Accent2 2 6 4 4 2" xfId="25088"/>
    <cellStyle name="40% - Accent2 2 6 4 4 3" xfId="33965"/>
    <cellStyle name="40% - Accent2 2 6 4 5" xfId="16477"/>
    <cellStyle name="40% - Accent2 2 6 4 5 2" xfId="27307"/>
    <cellStyle name="40% - Accent2 2 6 4 5 3" xfId="36184"/>
    <cellStyle name="40% - Accent2 2 6 4 6" xfId="18698"/>
    <cellStyle name="40% - Accent2 2 6 4 6 2" xfId="29526"/>
    <cellStyle name="40% - Accent2 2 6 4 6 3" xfId="38403"/>
    <cellStyle name="40% - Accent2 2 6 4 7" xfId="22869"/>
    <cellStyle name="40% - Accent2 2 6 4 8" xfId="31744"/>
    <cellStyle name="40% - Accent2 2 6 5" xfId="9227"/>
    <cellStyle name="40% - Accent2 2 6 5 2" xfId="13381"/>
    <cellStyle name="40% - Accent2 2 6 5 2 2" xfId="15735"/>
    <cellStyle name="40% - Accent2 2 6 5 2 2 2" xfId="26565"/>
    <cellStyle name="40% - Accent2 2 6 5 2 2 3" xfId="35442"/>
    <cellStyle name="40% - Accent2 2 6 5 2 3" xfId="17954"/>
    <cellStyle name="40% - Accent2 2 6 5 2 3 2" xfId="28784"/>
    <cellStyle name="40% - Accent2 2 6 5 2 3 3" xfId="37661"/>
    <cellStyle name="40% - Accent2 2 6 5 2 4" xfId="20359"/>
    <cellStyle name="40% - Accent2 2 6 5 2 4 2" xfId="31003"/>
    <cellStyle name="40% - Accent2 2 6 5 2 4 3" xfId="39880"/>
    <cellStyle name="40% - Accent2 2 6 5 2 5" xfId="24346"/>
    <cellStyle name="40% - Accent2 2 6 5 2 6" xfId="33223"/>
    <cellStyle name="40% - Accent2 2 6 5 3" xfId="12648"/>
    <cellStyle name="40% - Accent2 2 6 5 3 2" xfId="15002"/>
    <cellStyle name="40% - Accent2 2 6 5 3 2 2" xfId="25832"/>
    <cellStyle name="40% - Accent2 2 6 5 3 2 3" xfId="34709"/>
    <cellStyle name="40% - Accent2 2 6 5 3 3" xfId="17221"/>
    <cellStyle name="40% - Accent2 2 6 5 3 3 2" xfId="28051"/>
    <cellStyle name="40% - Accent2 2 6 5 3 3 3" xfId="36928"/>
    <cellStyle name="40% - Accent2 2 6 5 3 4" xfId="19626"/>
    <cellStyle name="40% - Accent2 2 6 5 3 4 2" xfId="30270"/>
    <cellStyle name="40% - Accent2 2 6 5 3 4 3" xfId="39147"/>
    <cellStyle name="40% - Accent2 2 6 5 3 5" xfId="23613"/>
    <cellStyle name="40% - Accent2 2 6 5 3 6" xfId="32490"/>
    <cellStyle name="40% - Accent2 2 6 5 4" xfId="14126"/>
    <cellStyle name="40% - Accent2 2 6 5 4 2" xfId="25089"/>
    <cellStyle name="40% - Accent2 2 6 5 4 3" xfId="33966"/>
    <cellStyle name="40% - Accent2 2 6 5 5" xfId="16478"/>
    <cellStyle name="40% - Accent2 2 6 5 5 2" xfId="27308"/>
    <cellStyle name="40% - Accent2 2 6 5 5 3" xfId="36185"/>
    <cellStyle name="40% - Accent2 2 6 5 6" xfId="18699"/>
    <cellStyle name="40% - Accent2 2 6 5 6 2" xfId="29527"/>
    <cellStyle name="40% - Accent2 2 6 5 6 3" xfId="38404"/>
    <cellStyle name="40% - Accent2 2 6 5 7" xfId="22870"/>
    <cellStyle name="40% - Accent2 2 6 5 8" xfId="31745"/>
    <cellStyle name="40% - Accent2 2 6 6" xfId="13377"/>
    <cellStyle name="40% - Accent2 2 6 6 2" xfId="15731"/>
    <cellStyle name="40% - Accent2 2 6 6 2 2" xfId="26561"/>
    <cellStyle name="40% - Accent2 2 6 6 2 3" xfId="35438"/>
    <cellStyle name="40% - Accent2 2 6 6 3" xfId="17950"/>
    <cellStyle name="40% - Accent2 2 6 6 3 2" xfId="28780"/>
    <cellStyle name="40% - Accent2 2 6 6 3 3" xfId="37657"/>
    <cellStyle name="40% - Accent2 2 6 6 4" xfId="20355"/>
    <cellStyle name="40% - Accent2 2 6 6 4 2" xfId="30999"/>
    <cellStyle name="40% - Accent2 2 6 6 4 3" xfId="39876"/>
    <cellStyle name="40% - Accent2 2 6 6 5" xfId="24342"/>
    <cellStyle name="40% - Accent2 2 6 6 6" xfId="33219"/>
    <cellStyle name="40% - Accent2 2 6 7" xfId="12644"/>
    <cellStyle name="40% - Accent2 2 6 7 2" xfId="14998"/>
    <cellStyle name="40% - Accent2 2 6 7 2 2" xfId="25828"/>
    <cellStyle name="40% - Accent2 2 6 7 2 3" xfId="34705"/>
    <cellStyle name="40% - Accent2 2 6 7 3" xfId="17217"/>
    <cellStyle name="40% - Accent2 2 6 7 3 2" xfId="28047"/>
    <cellStyle name="40% - Accent2 2 6 7 3 3" xfId="36924"/>
    <cellStyle name="40% - Accent2 2 6 7 4" xfId="19622"/>
    <cellStyle name="40% - Accent2 2 6 7 4 2" xfId="30266"/>
    <cellStyle name="40% - Accent2 2 6 7 4 3" xfId="39143"/>
    <cellStyle name="40% - Accent2 2 6 7 5" xfId="23609"/>
    <cellStyle name="40% - Accent2 2 6 7 6" xfId="32486"/>
    <cellStyle name="40% - Accent2 2 6 8" xfId="14122"/>
    <cellStyle name="40% - Accent2 2 6 8 2" xfId="25085"/>
    <cellStyle name="40% - Accent2 2 6 8 3" xfId="33962"/>
    <cellStyle name="40% - Accent2 2 6 9" xfId="16474"/>
    <cellStyle name="40% - Accent2 2 6 9 2" xfId="27304"/>
    <cellStyle name="40% - Accent2 2 6 9 3" xfId="36181"/>
    <cellStyle name="40% - Accent2 2 7" xfId="9228"/>
    <cellStyle name="40% - Accent2 2 7 2" xfId="13382"/>
    <cellStyle name="40% - Accent2 2 7 2 2" xfId="15736"/>
    <cellStyle name="40% - Accent2 2 7 2 2 2" xfId="26566"/>
    <cellStyle name="40% - Accent2 2 7 2 2 3" xfId="35443"/>
    <cellStyle name="40% - Accent2 2 7 2 3" xfId="17955"/>
    <cellStyle name="40% - Accent2 2 7 2 3 2" xfId="28785"/>
    <cellStyle name="40% - Accent2 2 7 2 3 3" xfId="37662"/>
    <cellStyle name="40% - Accent2 2 7 2 4" xfId="20360"/>
    <cellStyle name="40% - Accent2 2 7 2 4 2" xfId="31004"/>
    <cellStyle name="40% - Accent2 2 7 2 4 3" xfId="39881"/>
    <cellStyle name="40% - Accent2 2 7 2 5" xfId="24347"/>
    <cellStyle name="40% - Accent2 2 7 2 6" xfId="33224"/>
    <cellStyle name="40% - Accent2 2 7 3" xfId="12649"/>
    <cellStyle name="40% - Accent2 2 7 3 2" xfId="15003"/>
    <cellStyle name="40% - Accent2 2 7 3 2 2" xfId="25833"/>
    <cellStyle name="40% - Accent2 2 7 3 2 3" xfId="34710"/>
    <cellStyle name="40% - Accent2 2 7 3 3" xfId="17222"/>
    <cellStyle name="40% - Accent2 2 7 3 3 2" xfId="28052"/>
    <cellStyle name="40% - Accent2 2 7 3 3 3" xfId="36929"/>
    <cellStyle name="40% - Accent2 2 7 3 4" xfId="19627"/>
    <cellStyle name="40% - Accent2 2 7 3 4 2" xfId="30271"/>
    <cellStyle name="40% - Accent2 2 7 3 4 3" xfId="39148"/>
    <cellStyle name="40% - Accent2 2 7 3 5" xfId="23614"/>
    <cellStyle name="40% - Accent2 2 7 3 6" xfId="32491"/>
    <cellStyle name="40% - Accent2 2 7 4" xfId="14127"/>
    <cellStyle name="40% - Accent2 2 7 4 2" xfId="25090"/>
    <cellStyle name="40% - Accent2 2 7 4 3" xfId="33967"/>
    <cellStyle name="40% - Accent2 2 7 5" xfId="16479"/>
    <cellStyle name="40% - Accent2 2 7 5 2" xfId="27309"/>
    <cellStyle name="40% - Accent2 2 7 5 3" xfId="36186"/>
    <cellStyle name="40% - Accent2 2 7 6" xfId="18700"/>
    <cellStyle name="40% - Accent2 2 7 6 2" xfId="29528"/>
    <cellStyle name="40% - Accent2 2 7 6 3" xfId="38405"/>
    <cellStyle name="40% - Accent2 2 7 7" xfId="22871"/>
    <cellStyle name="40% - Accent2 2 7 8" xfId="31746"/>
    <cellStyle name="40% - Accent2 2 8" xfId="9229"/>
    <cellStyle name="40% - Accent2 2 8 2" xfId="13383"/>
    <cellStyle name="40% - Accent2 2 8 2 2" xfId="15737"/>
    <cellStyle name="40% - Accent2 2 8 2 2 2" xfId="26567"/>
    <cellStyle name="40% - Accent2 2 8 2 2 3" xfId="35444"/>
    <cellStyle name="40% - Accent2 2 8 2 3" xfId="17956"/>
    <cellStyle name="40% - Accent2 2 8 2 3 2" xfId="28786"/>
    <cellStyle name="40% - Accent2 2 8 2 3 3" xfId="37663"/>
    <cellStyle name="40% - Accent2 2 8 2 4" xfId="20361"/>
    <cellStyle name="40% - Accent2 2 8 2 4 2" xfId="31005"/>
    <cellStyle name="40% - Accent2 2 8 2 4 3" xfId="39882"/>
    <cellStyle name="40% - Accent2 2 8 2 5" xfId="24348"/>
    <cellStyle name="40% - Accent2 2 8 2 6" xfId="33225"/>
    <cellStyle name="40% - Accent2 2 8 3" xfId="12650"/>
    <cellStyle name="40% - Accent2 2 8 3 2" xfId="15004"/>
    <cellStyle name="40% - Accent2 2 8 3 2 2" xfId="25834"/>
    <cellStyle name="40% - Accent2 2 8 3 2 3" xfId="34711"/>
    <cellStyle name="40% - Accent2 2 8 3 3" xfId="17223"/>
    <cellStyle name="40% - Accent2 2 8 3 3 2" xfId="28053"/>
    <cellStyle name="40% - Accent2 2 8 3 3 3" xfId="36930"/>
    <cellStyle name="40% - Accent2 2 8 3 4" xfId="19628"/>
    <cellStyle name="40% - Accent2 2 8 3 4 2" xfId="30272"/>
    <cellStyle name="40% - Accent2 2 8 3 4 3" xfId="39149"/>
    <cellStyle name="40% - Accent2 2 8 3 5" xfId="23615"/>
    <cellStyle name="40% - Accent2 2 8 3 6" xfId="32492"/>
    <cellStyle name="40% - Accent2 2 8 4" xfId="14128"/>
    <cellStyle name="40% - Accent2 2 8 4 2" xfId="25091"/>
    <cellStyle name="40% - Accent2 2 8 4 3" xfId="33968"/>
    <cellStyle name="40% - Accent2 2 8 5" xfId="16480"/>
    <cellStyle name="40% - Accent2 2 8 5 2" xfId="27310"/>
    <cellStyle name="40% - Accent2 2 8 5 3" xfId="36187"/>
    <cellStyle name="40% - Accent2 2 8 6" xfId="18701"/>
    <cellStyle name="40% - Accent2 2 8 6 2" xfId="29529"/>
    <cellStyle name="40% - Accent2 2 8 6 3" xfId="38406"/>
    <cellStyle name="40% - Accent2 2 8 7" xfId="22872"/>
    <cellStyle name="40% - Accent2 2 8 8" xfId="31747"/>
    <cellStyle name="40% - Accent2 2 9" xfId="9230"/>
    <cellStyle name="40% - Accent2 2 9 2" xfId="13384"/>
    <cellStyle name="40% - Accent2 2 9 2 2" xfId="15738"/>
    <cellStyle name="40% - Accent2 2 9 2 2 2" xfId="26568"/>
    <cellStyle name="40% - Accent2 2 9 2 2 3" xfId="35445"/>
    <cellStyle name="40% - Accent2 2 9 2 3" xfId="17957"/>
    <cellStyle name="40% - Accent2 2 9 2 3 2" xfId="28787"/>
    <cellStyle name="40% - Accent2 2 9 2 3 3" xfId="37664"/>
    <cellStyle name="40% - Accent2 2 9 2 4" xfId="20362"/>
    <cellStyle name="40% - Accent2 2 9 2 4 2" xfId="31006"/>
    <cellStyle name="40% - Accent2 2 9 2 4 3" xfId="39883"/>
    <cellStyle name="40% - Accent2 2 9 2 5" xfId="24349"/>
    <cellStyle name="40% - Accent2 2 9 2 6" xfId="33226"/>
    <cellStyle name="40% - Accent2 2 9 3" xfId="12651"/>
    <cellStyle name="40% - Accent2 2 9 3 2" xfId="15005"/>
    <cellStyle name="40% - Accent2 2 9 3 2 2" xfId="25835"/>
    <cellStyle name="40% - Accent2 2 9 3 2 3" xfId="34712"/>
    <cellStyle name="40% - Accent2 2 9 3 3" xfId="17224"/>
    <cellStyle name="40% - Accent2 2 9 3 3 2" xfId="28054"/>
    <cellStyle name="40% - Accent2 2 9 3 3 3" xfId="36931"/>
    <cellStyle name="40% - Accent2 2 9 3 4" xfId="19629"/>
    <cellStyle name="40% - Accent2 2 9 3 4 2" xfId="30273"/>
    <cellStyle name="40% - Accent2 2 9 3 4 3" xfId="39150"/>
    <cellStyle name="40% - Accent2 2 9 3 5" xfId="23616"/>
    <cellStyle name="40% - Accent2 2 9 3 6" xfId="32493"/>
    <cellStyle name="40% - Accent2 2 9 4" xfId="14129"/>
    <cellStyle name="40% - Accent2 2 9 4 2" xfId="25092"/>
    <cellStyle name="40% - Accent2 2 9 4 3" xfId="33969"/>
    <cellStyle name="40% - Accent2 2 9 5" xfId="16481"/>
    <cellStyle name="40% - Accent2 2 9 5 2" xfId="27311"/>
    <cellStyle name="40% - Accent2 2 9 5 3" xfId="36188"/>
    <cellStyle name="40% - Accent2 2 9 6" xfId="18702"/>
    <cellStyle name="40% - Accent2 2 9 6 2" xfId="29530"/>
    <cellStyle name="40% - Accent2 2 9 6 3" xfId="38407"/>
    <cellStyle name="40% - Accent2 2 9 7" xfId="22873"/>
    <cellStyle name="40% - Accent2 2 9 8" xfId="31748"/>
    <cellStyle name="40% - Accent2 3" xfId="73"/>
    <cellStyle name="40% - Accent2 3 10" xfId="9232"/>
    <cellStyle name="40% - Accent2 3 11" xfId="9231"/>
    <cellStyle name="40% - Accent2 3 2" xfId="9233"/>
    <cellStyle name="40% - Accent2 3 2 2" xfId="13385"/>
    <cellStyle name="40% - Accent2 3 2 2 2" xfId="15739"/>
    <cellStyle name="40% - Accent2 3 2 2 2 2" xfId="26569"/>
    <cellStyle name="40% - Accent2 3 2 2 2 3" xfId="35446"/>
    <cellStyle name="40% - Accent2 3 2 2 3" xfId="17958"/>
    <cellStyle name="40% - Accent2 3 2 2 3 2" xfId="28788"/>
    <cellStyle name="40% - Accent2 3 2 2 3 3" xfId="37665"/>
    <cellStyle name="40% - Accent2 3 2 2 4" xfId="20363"/>
    <cellStyle name="40% - Accent2 3 2 2 4 2" xfId="31007"/>
    <cellStyle name="40% - Accent2 3 2 2 4 3" xfId="39884"/>
    <cellStyle name="40% - Accent2 3 2 2 5" xfId="24350"/>
    <cellStyle name="40% - Accent2 3 2 2 6" xfId="33227"/>
    <cellStyle name="40% - Accent2 3 2 3" xfId="12652"/>
    <cellStyle name="40% - Accent2 3 2 3 2" xfId="15006"/>
    <cellStyle name="40% - Accent2 3 2 3 2 2" xfId="25836"/>
    <cellStyle name="40% - Accent2 3 2 3 2 3" xfId="34713"/>
    <cellStyle name="40% - Accent2 3 2 3 3" xfId="17225"/>
    <cellStyle name="40% - Accent2 3 2 3 3 2" xfId="28055"/>
    <cellStyle name="40% - Accent2 3 2 3 3 3" xfId="36932"/>
    <cellStyle name="40% - Accent2 3 2 3 4" xfId="19630"/>
    <cellStyle name="40% - Accent2 3 2 3 4 2" xfId="30274"/>
    <cellStyle name="40% - Accent2 3 2 3 4 3" xfId="39151"/>
    <cellStyle name="40% - Accent2 3 2 3 5" xfId="23617"/>
    <cellStyle name="40% - Accent2 3 2 3 6" xfId="32494"/>
    <cellStyle name="40% - Accent2 3 2 4" xfId="14130"/>
    <cellStyle name="40% - Accent2 3 2 4 2" xfId="25093"/>
    <cellStyle name="40% - Accent2 3 2 4 3" xfId="33970"/>
    <cellStyle name="40% - Accent2 3 2 5" xfId="16482"/>
    <cellStyle name="40% - Accent2 3 2 5 2" xfId="27312"/>
    <cellStyle name="40% - Accent2 3 2 5 3" xfId="36189"/>
    <cellStyle name="40% - Accent2 3 2 6" xfId="18703"/>
    <cellStyle name="40% - Accent2 3 2 6 2" xfId="29531"/>
    <cellStyle name="40% - Accent2 3 2 6 3" xfId="38408"/>
    <cellStyle name="40% - Accent2 3 2 7" xfId="22874"/>
    <cellStyle name="40% - Accent2 3 2 8" xfId="31749"/>
    <cellStyle name="40% - Accent2 3 3" xfId="9234"/>
    <cellStyle name="40% - Accent2 3 3 2" xfId="13386"/>
    <cellStyle name="40% - Accent2 3 3 2 2" xfId="15740"/>
    <cellStyle name="40% - Accent2 3 3 2 2 2" xfId="26570"/>
    <cellStyle name="40% - Accent2 3 3 2 2 3" xfId="35447"/>
    <cellStyle name="40% - Accent2 3 3 2 3" xfId="17959"/>
    <cellStyle name="40% - Accent2 3 3 2 3 2" xfId="28789"/>
    <cellStyle name="40% - Accent2 3 3 2 3 3" xfId="37666"/>
    <cellStyle name="40% - Accent2 3 3 2 4" xfId="20364"/>
    <cellStyle name="40% - Accent2 3 3 2 4 2" xfId="31008"/>
    <cellStyle name="40% - Accent2 3 3 2 4 3" xfId="39885"/>
    <cellStyle name="40% - Accent2 3 3 2 5" xfId="24351"/>
    <cellStyle name="40% - Accent2 3 3 2 6" xfId="33228"/>
    <cellStyle name="40% - Accent2 3 3 3" xfId="12653"/>
    <cellStyle name="40% - Accent2 3 3 3 2" xfId="15007"/>
    <cellStyle name="40% - Accent2 3 3 3 2 2" xfId="25837"/>
    <cellStyle name="40% - Accent2 3 3 3 2 3" xfId="34714"/>
    <cellStyle name="40% - Accent2 3 3 3 3" xfId="17226"/>
    <cellStyle name="40% - Accent2 3 3 3 3 2" xfId="28056"/>
    <cellStyle name="40% - Accent2 3 3 3 3 3" xfId="36933"/>
    <cellStyle name="40% - Accent2 3 3 3 4" xfId="19631"/>
    <cellStyle name="40% - Accent2 3 3 3 4 2" xfId="30275"/>
    <cellStyle name="40% - Accent2 3 3 3 4 3" xfId="39152"/>
    <cellStyle name="40% - Accent2 3 3 3 5" xfId="23618"/>
    <cellStyle name="40% - Accent2 3 3 3 6" xfId="32495"/>
    <cellStyle name="40% - Accent2 3 3 4" xfId="14131"/>
    <cellStyle name="40% - Accent2 3 3 4 2" xfId="25094"/>
    <cellStyle name="40% - Accent2 3 3 4 3" xfId="33971"/>
    <cellStyle name="40% - Accent2 3 3 5" xfId="16483"/>
    <cellStyle name="40% - Accent2 3 3 5 2" xfId="27313"/>
    <cellStyle name="40% - Accent2 3 3 5 3" xfId="36190"/>
    <cellStyle name="40% - Accent2 3 3 6" xfId="18704"/>
    <cellStyle name="40% - Accent2 3 3 6 2" xfId="29532"/>
    <cellStyle name="40% - Accent2 3 3 6 3" xfId="38409"/>
    <cellStyle name="40% - Accent2 3 3 7" xfId="22875"/>
    <cellStyle name="40% - Accent2 3 3 8" xfId="31750"/>
    <cellStyle name="40% - Accent2 3 4" xfId="9235"/>
    <cellStyle name="40% - Accent2 3 4 2" xfId="13387"/>
    <cellStyle name="40% - Accent2 3 4 2 2" xfId="15741"/>
    <cellStyle name="40% - Accent2 3 4 2 2 2" xfId="26571"/>
    <cellStyle name="40% - Accent2 3 4 2 2 3" xfId="35448"/>
    <cellStyle name="40% - Accent2 3 4 2 3" xfId="17960"/>
    <cellStyle name="40% - Accent2 3 4 2 3 2" xfId="28790"/>
    <cellStyle name="40% - Accent2 3 4 2 3 3" xfId="37667"/>
    <cellStyle name="40% - Accent2 3 4 2 4" xfId="20365"/>
    <cellStyle name="40% - Accent2 3 4 2 4 2" xfId="31009"/>
    <cellStyle name="40% - Accent2 3 4 2 4 3" xfId="39886"/>
    <cellStyle name="40% - Accent2 3 4 2 5" xfId="24352"/>
    <cellStyle name="40% - Accent2 3 4 2 6" xfId="33229"/>
    <cellStyle name="40% - Accent2 3 4 3" xfId="12654"/>
    <cellStyle name="40% - Accent2 3 4 3 2" xfId="15008"/>
    <cellStyle name="40% - Accent2 3 4 3 2 2" xfId="25838"/>
    <cellStyle name="40% - Accent2 3 4 3 2 3" xfId="34715"/>
    <cellStyle name="40% - Accent2 3 4 3 3" xfId="17227"/>
    <cellStyle name="40% - Accent2 3 4 3 3 2" xfId="28057"/>
    <cellStyle name="40% - Accent2 3 4 3 3 3" xfId="36934"/>
    <cellStyle name="40% - Accent2 3 4 3 4" xfId="19632"/>
    <cellStyle name="40% - Accent2 3 4 3 4 2" xfId="30276"/>
    <cellStyle name="40% - Accent2 3 4 3 4 3" xfId="39153"/>
    <cellStyle name="40% - Accent2 3 4 3 5" xfId="23619"/>
    <cellStyle name="40% - Accent2 3 4 3 6" xfId="32496"/>
    <cellStyle name="40% - Accent2 3 4 4" xfId="14132"/>
    <cellStyle name="40% - Accent2 3 4 4 2" xfId="25095"/>
    <cellStyle name="40% - Accent2 3 4 4 3" xfId="33972"/>
    <cellStyle name="40% - Accent2 3 4 5" xfId="16484"/>
    <cellStyle name="40% - Accent2 3 4 5 2" xfId="27314"/>
    <cellStyle name="40% - Accent2 3 4 5 3" xfId="36191"/>
    <cellStyle name="40% - Accent2 3 4 6" xfId="18705"/>
    <cellStyle name="40% - Accent2 3 4 6 2" xfId="29533"/>
    <cellStyle name="40% - Accent2 3 4 6 3" xfId="38410"/>
    <cellStyle name="40% - Accent2 3 4 7" xfId="22876"/>
    <cellStyle name="40% - Accent2 3 4 8" xfId="31751"/>
    <cellStyle name="40% - Accent2 3 5" xfId="9236"/>
    <cellStyle name="40% - Accent2 3 5 2" xfId="13388"/>
    <cellStyle name="40% - Accent2 3 5 2 2" xfId="15742"/>
    <cellStyle name="40% - Accent2 3 5 2 2 2" xfId="26572"/>
    <cellStyle name="40% - Accent2 3 5 2 2 3" xfId="35449"/>
    <cellStyle name="40% - Accent2 3 5 2 3" xfId="17961"/>
    <cellStyle name="40% - Accent2 3 5 2 3 2" xfId="28791"/>
    <cellStyle name="40% - Accent2 3 5 2 3 3" xfId="37668"/>
    <cellStyle name="40% - Accent2 3 5 2 4" xfId="20366"/>
    <cellStyle name="40% - Accent2 3 5 2 4 2" xfId="31010"/>
    <cellStyle name="40% - Accent2 3 5 2 4 3" xfId="39887"/>
    <cellStyle name="40% - Accent2 3 5 2 5" xfId="24353"/>
    <cellStyle name="40% - Accent2 3 5 2 6" xfId="33230"/>
    <cellStyle name="40% - Accent2 3 5 3" xfId="12655"/>
    <cellStyle name="40% - Accent2 3 5 3 2" xfId="15009"/>
    <cellStyle name="40% - Accent2 3 5 3 2 2" xfId="25839"/>
    <cellStyle name="40% - Accent2 3 5 3 2 3" xfId="34716"/>
    <cellStyle name="40% - Accent2 3 5 3 3" xfId="17228"/>
    <cellStyle name="40% - Accent2 3 5 3 3 2" xfId="28058"/>
    <cellStyle name="40% - Accent2 3 5 3 3 3" xfId="36935"/>
    <cellStyle name="40% - Accent2 3 5 3 4" xfId="19633"/>
    <cellStyle name="40% - Accent2 3 5 3 4 2" xfId="30277"/>
    <cellStyle name="40% - Accent2 3 5 3 4 3" xfId="39154"/>
    <cellStyle name="40% - Accent2 3 5 3 5" xfId="23620"/>
    <cellStyle name="40% - Accent2 3 5 3 6" xfId="32497"/>
    <cellStyle name="40% - Accent2 3 5 4" xfId="14133"/>
    <cellStyle name="40% - Accent2 3 5 4 2" xfId="25096"/>
    <cellStyle name="40% - Accent2 3 5 4 3" xfId="33973"/>
    <cellStyle name="40% - Accent2 3 5 5" xfId="16485"/>
    <cellStyle name="40% - Accent2 3 5 5 2" xfId="27315"/>
    <cellStyle name="40% - Accent2 3 5 5 3" xfId="36192"/>
    <cellStyle name="40% - Accent2 3 5 6" xfId="18706"/>
    <cellStyle name="40% - Accent2 3 5 6 2" xfId="29534"/>
    <cellStyle name="40% - Accent2 3 5 6 3" xfId="38411"/>
    <cellStyle name="40% - Accent2 3 5 7" xfId="22877"/>
    <cellStyle name="40% - Accent2 3 5 8" xfId="31752"/>
    <cellStyle name="40% - Accent2 3 6" xfId="9237"/>
    <cellStyle name="40% - Accent2 3 6 2" xfId="9238"/>
    <cellStyle name="40% - Accent2 3 6 2 2" xfId="13389"/>
    <cellStyle name="40% - Accent2 3 6 2 2 2" xfId="15743"/>
    <cellStyle name="40% - Accent2 3 6 2 2 2 2" xfId="26573"/>
    <cellStyle name="40% - Accent2 3 6 2 2 2 3" xfId="35450"/>
    <cellStyle name="40% - Accent2 3 6 2 2 3" xfId="17962"/>
    <cellStyle name="40% - Accent2 3 6 2 2 3 2" xfId="28792"/>
    <cellStyle name="40% - Accent2 3 6 2 2 3 3" xfId="37669"/>
    <cellStyle name="40% - Accent2 3 6 2 2 4" xfId="20367"/>
    <cellStyle name="40% - Accent2 3 6 2 2 4 2" xfId="31011"/>
    <cellStyle name="40% - Accent2 3 6 2 2 4 3" xfId="39888"/>
    <cellStyle name="40% - Accent2 3 6 2 2 5" xfId="24354"/>
    <cellStyle name="40% - Accent2 3 6 2 2 6" xfId="33231"/>
    <cellStyle name="40% - Accent2 3 6 2 3" xfId="12656"/>
    <cellStyle name="40% - Accent2 3 6 2 3 2" xfId="15010"/>
    <cellStyle name="40% - Accent2 3 6 2 3 2 2" xfId="25840"/>
    <cellStyle name="40% - Accent2 3 6 2 3 2 3" xfId="34717"/>
    <cellStyle name="40% - Accent2 3 6 2 3 3" xfId="17229"/>
    <cellStyle name="40% - Accent2 3 6 2 3 3 2" xfId="28059"/>
    <cellStyle name="40% - Accent2 3 6 2 3 3 3" xfId="36936"/>
    <cellStyle name="40% - Accent2 3 6 2 3 4" xfId="19634"/>
    <cellStyle name="40% - Accent2 3 6 2 3 4 2" xfId="30278"/>
    <cellStyle name="40% - Accent2 3 6 2 3 4 3" xfId="39155"/>
    <cellStyle name="40% - Accent2 3 6 2 3 5" xfId="23621"/>
    <cellStyle name="40% - Accent2 3 6 2 3 6" xfId="32498"/>
    <cellStyle name="40% - Accent2 3 6 2 4" xfId="14134"/>
    <cellStyle name="40% - Accent2 3 6 2 4 2" xfId="25097"/>
    <cellStyle name="40% - Accent2 3 6 2 4 3" xfId="33974"/>
    <cellStyle name="40% - Accent2 3 6 2 5" xfId="16486"/>
    <cellStyle name="40% - Accent2 3 6 2 5 2" xfId="27316"/>
    <cellStyle name="40% - Accent2 3 6 2 5 3" xfId="36193"/>
    <cellStyle name="40% - Accent2 3 6 2 6" xfId="18707"/>
    <cellStyle name="40% - Accent2 3 6 2 6 2" xfId="29535"/>
    <cellStyle name="40% - Accent2 3 6 2 6 3" xfId="38412"/>
    <cellStyle name="40% - Accent2 3 6 2 7" xfId="22878"/>
    <cellStyle name="40% - Accent2 3 6 2 8" xfId="31753"/>
    <cellStyle name="40% - Accent2 3 6 3" xfId="9239"/>
    <cellStyle name="40% - Accent2 3 6 3 2" xfId="13390"/>
    <cellStyle name="40% - Accent2 3 6 3 2 2" xfId="15744"/>
    <cellStyle name="40% - Accent2 3 6 3 2 2 2" xfId="26574"/>
    <cellStyle name="40% - Accent2 3 6 3 2 2 3" xfId="35451"/>
    <cellStyle name="40% - Accent2 3 6 3 2 3" xfId="17963"/>
    <cellStyle name="40% - Accent2 3 6 3 2 3 2" xfId="28793"/>
    <cellStyle name="40% - Accent2 3 6 3 2 3 3" xfId="37670"/>
    <cellStyle name="40% - Accent2 3 6 3 2 4" xfId="20368"/>
    <cellStyle name="40% - Accent2 3 6 3 2 4 2" xfId="31012"/>
    <cellStyle name="40% - Accent2 3 6 3 2 4 3" xfId="39889"/>
    <cellStyle name="40% - Accent2 3 6 3 2 5" xfId="24355"/>
    <cellStyle name="40% - Accent2 3 6 3 2 6" xfId="33232"/>
    <cellStyle name="40% - Accent2 3 6 3 3" xfId="12657"/>
    <cellStyle name="40% - Accent2 3 6 3 3 2" xfId="15011"/>
    <cellStyle name="40% - Accent2 3 6 3 3 2 2" xfId="25841"/>
    <cellStyle name="40% - Accent2 3 6 3 3 2 3" xfId="34718"/>
    <cellStyle name="40% - Accent2 3 6 3 3 3" xfId="17230"/>
    <cellStyle name="40% - Accent2 3 6 3 3 3 2" xfId="28060"/>
    <cellStyle name="40% - Accent2 3 6 3 3 3 3" xfId="36937"/>
    <cellStyle name="40% - Accent2 3 6 3 3 4" xfId="19635"/>
    <cellStyle name="40% - Accent2 3 6 3 3 4 2" xfId="30279"/>
    <cellStyle name="40% - Accent2 3 6 3 3 4 3" xfId="39156"/>
    <cellStyle name="40% - Accent2 3 6 3 3 5" xfId="23622"/>
    <cellStyle name="40% - Accent2 3 6 3 3 6" xfId="32499"/>
    <cellStyle name="40% - Accent2 3 6 3 4" xfId="14135"/>
    <cellStyle name="40% - Accent2 3 6 3 4 2" xfId="25098"/>
    <cellStyle name="40% - Accent2 3 6 3 4 3" xfId="33975"/>
    <cellStyle name="40% - Accent2 3 6 3 5" xfId="16487"/>
    <cellStyle name="40% - Accent2 3 6 3 5 2" xfId="27317"/>
    <cellStyle name="40% - Accent2 3 6 3 5 3" xfId="36194"/>
    <cellStyle name="40% - Accent2 3 6 3 6" xfId="18708"/>
    <cellStyle name="40% - Accent2 3 6 3 6 2" xfId="29536"/>
    <cellStyle name="40% - Accent2 3 6 3 6 3" xfId="38413"/>
    <cellStyle name="40% - Accent2 3 6 3 7" xfId="22879"/>
    <cellStyle name="40% - Accent2 3 6 3 8" xfId="31754"/>
    <cellStyle name="40% - Accent2 3 6 4" xfId="9240"/>
    <cellStyle name="40% - Accent2 3 6 4 2" xfId="13391"/>
    <cellStyle name="40% - Accent2 3 6 4 2 2" xfId="15745"/>
    <cellStyle name="40% - Accent2 3 6 4 2 2 2" xfId="26575"/>
    <cellStyle name="40% - Accent2 3 6 4 2 2 3" xfId="35452"/>
    <cellStyle name="40% - Accent2 3 6 4 2 3" xfId="17964"/>
    <cellStyle name="40% - Accent2 3 6 4 2 3 2" xfId="28794"/>
    <cellStyle name="40% - Accent2 3 6 4 2 3 3" xfId="37671"/>
    <cellStyle name="40% - Accent2 3 6 4 2 4" xfId="20369"/>
    <cellStyle name="40% - Accent2 3 6 4 2 4 2" xfId="31013"/>
    <cellStyle name="40% - Accent2 3 6 4 2 4 3" xfId="39890"/>
    <cellStyle name="40% - Accent2 3 6 4 2 5" xfId="24356"/>
    <cellStyle name="40% - Accent2 3 6 4 2 6" xfId="33233"/>
    <cellStyle name="40% - Accent2 3 6 4 3" xfId="12658"/>
    <cellStyle name="40% - Accent2 3 6 4 3 2" xfId="15012"/>
    <cellStyle name="40% - Accent2 3 6 4 3 2 2" xfId="25842"/>
    <cellStyle name="40% - Accent2 3 6 4 3 2 3" xfId="34719"/>
    <cellStyle name="40% - Accent2 3 6 4 3 3" xfId="17231"/>
    <cellStyle name="40% - Accent2 3 6 4 3 3 2" xfId="28061"/>
    <cellStyle name="40% - Accent2 3 6 4 3 3 3" xfId="36938"/>
    <cellStyle name="40% - Accent2 3 6 4 3 4" xfId="19636"/>
    <cellStyle name="40% - Accent2 3 6 4 3 4 2" xfId="30280"/>
    <cellStyle name="40% - Accent2 3 6 4 3 4 3" xfId="39157"/>
    <cellStyle name="40% - Accent2 3 6 4 3 5" xfId="23623"/>
    <cellStyle name="40% - Accent2 3 6 4 3 6" xfId="32500"/>
    <cellStyle name="40% - Accent2 3 6 4 4" xfId="14136"/>
    <cellStyle name="40% - Accent2 3 6 4 4 2" xfId="25099"/>
    <cellStyle name="40% - Accent2 3 6 4 4 3" xfId="33976"/>
    <cellStyle name="40% - Accent2 3 6 4 5" xfId="16488"/>
    <cellStyle name="40% - Accent2 3 6 4 5 2" xfId="27318"/>
    <cellStyle name="40% - Accent2 3 6 4 5 3" xfId="36195"/>
    <cellStyle name="40% - Accent2 3 6 4 6" xfId="18709"/>
    <cellStyle name="40% - Accent2 3 6 4 6 2" xfId="29537"/>
    <cellStyle name="40% - Accent2 3 6 4 6 3" xfId="38414"/>
    <cellStyle name="40% - Accent2 3 6 4 7" xfId="22880"/>
    <cellStyle name="40% - Accent2 3 6 4 8" xfId="31755"/>
    <cellStyle name="40% - Accent2 3 6 5" xfId="9241"/>
    <cellStyle name="40% - Accent2 3 6 5 2" xfId="13392"/>
    <cellStyle name="40% - Accent2 3 6 5 2 2" xfId="15746"/>
    <cellStyle name="40% - Accent2 3 6 5 2 2 2" xfId="26576"/>
    <cellStyle name="40% - Accent2 3 6 5 2 2 3" xfId="35453"/>
    <cellStyle name="40% - Accent2 3 6 5 2 3" xfId="17965"/>
    <cellStyle name="40% - Accent2 3 6 5 2 3 2" xfId="28795"/>
    <cellStyle name="40% - Accent2 3 6 5 2 3 3" xfId="37672"/>
    <cellStyle name="40% - Accent2 3 6 5 2 4" xfId="20370"/>
    <cellStyle name="40% - Accent2 3 6 5 2 4 2" xfId="31014"/>
    <cellStyle name="40% - Accent2 3 6 5 2 4 3" xfId="39891"/>
    <cellStyle name="40% - Accent2 3 6 5 2 5" xfId="24357"/>
    <cellStyle name="40% - Accent2 3 6 5 2 6" xfId="33234"/>
    <cellStyle name="40% - Accent2 3 6 5 3" xfId="12659"/>
    <cellStyle name="40% - Accent2 3 6 5 3 2" xfId="15013"/>
    <cellStyle name="40% - Accent2 3 6 5 3 2 2" xfId="25843"/>
    <cellStyle name="40% - Accent2 3 6 5 3 2 3" xfId="34720"/>
    <cellStyle name="40% - Accent2 3 6 5 3 3" xfId="17232"/>
    <cellStyle name="40% - Accent2 3 6 5 3 3 2" xfId="28062"/>
    <cellStyle name="40% - Accent2 3 6 5 3 3 3" xfId="36939"/>
    <cellStyle name="40% - Accent2 3 6 5 3 4" xfId="19637"/>
    <cellStyle name="40% - Accent2 3 6 5 3 4 2" xfId="30281"/>
    <cellStyle name="40% - Accent2 3 6 5 3 4 3" xfId="39158"/>
    <cellStyle name="40% - Accent2 3 6 5 3 5" xfId="23624"/>
    <cellStyle name="40% - Accent2 3 6 5 3 6" xfId="32501"/>
    <cellStyle name="40% - Accent2 3 6 5 4" xfId="14137"/>
    <cellStyle name="40% - Accent2 3 6 5 4 2" xfId="25100"/>
    <cellStyle name="40% - Accent2 3 6 5 4 3" xfId="33977"/>
    <cellStyle name="40% - Accent2 3 6 5 5" xfId="16489"/>
    <cellStyle name="40% - Accent2 3 6 5 5 2" xfId="27319"/>
    <cellStyle name="40% - Accent2 3 6 5 5 3" xfId="36196"/>
    <cellStyle name="40% - Accent2 3 6 5 6" xfId="18710"/>
    <cellStyle name="40% - Accent2 3 6 5 6 2" xfId="29538"/>
    <cellStyle name="40% - Accent2 3 6 5 6 3" xfId="38415"/>
    <cellStyle name="40% - Accent2 3 6 5 7" xfId="22881"/>
    <cellStyle name="40% - Accent2 3 6 5 8" xfId="31756"/>
    <cellStyle name="40% - Accent2 3 7" xfId="9242"/>
    <cellStyle name="40% - Accent2 3 8" xfId="9243"/>
    <cellStyle name="40% - Accent2 3 9" xfId="9244"/>
    <cellStyle name="40% - Accent2 4" xfId="9245"/>
    <cellStyle name="40% - Accent2 4 10" xfId="9246"/>
    <cellStyle name="40% - Accent2 4 2" xfId="9247"/>
    <cellStyle name="40% - Accent2 4 2 2" xfId="9248"/>
    <cellStyle name="40% - Accent2 4 2 2 2" xfId="13393"/>
    <cellStyle name="40% - Accent2 4 2 2 2 2" xfId="15747"/>
    <cellStyle name="40% - Accent2 4 2 2 2 2 2" xfId="26577"/>
    <cellStyle name="40% - Accent2 4 2 2 2 2 3" xfId="35454"/>
    <cellStyle name="40% - Accent2 4 2 2 2 3" xfId="17966"/>
    <cellStyle name="40% - Accent2 4 2 2 2 3 2" xfId="28796"/>
    <cellStyle name="40% - Accent2 4 2 2 2 3 3" xfId="37673"/>
    <cellStyle name="40% - Accent2 4 2 2 2 4" xfId="20371"/>
    <cellStyle name="40% - Accent2 4 2 2 2 4 2" xfId="31015"/>
    <cellStyle name="40% - Accent2 4 2 2 2 4 3" xfId="39892"/>
    <cellStyle name="40% - Accent2 4 2 2 2 5" xfId="24358"/>
    <cellStyle name="40% - Accent2 4 2 2 2 6" xfId="33235"/>
    <cellStyle name="40% - Accent2 4 2 2 3" xfId="12660"/>
    <cellStyle name="40% - Accent2 4 2 2 3 2" xfId="15014"/>
    <cellStyle name="40% - Accent2 4 2 2 3 2 2" xfId="25844"/>
    <cellStyle name="40% - Accent2 4 2 2 3 2 3" xfId="34721"/>
    <cellStyle name="40% - Accent2 4 2 2 3 3" xfId="17233"/>
    <cellStyle name="40% - Accent2 4 2 2 3 3 2" xfId="28063"/>
    <cellStyle name="40% - Accent2 4 2 2 3 3 3" xfId="36940"/>
    <cellStyle name="40% - Accent2 4 2 2 3 4" xfId="19638"/>
    <cellStyle name="40% - Accent2 4 2 2 3 4 2" xfId="30282"/>
    <cellStyle name="40% - Accent2 4 2 2 3 4 3" xfId="39159"/>
    <cellStyle name="40% - Accent2 4 2 2 3 5" xfId="23625"/>
    <cellStyle name="40% - Accent2 4 2 2 3 6" xfId="32502"/>
    <cellStyle name="40% - Accent2 4 2 2 4" xfId="14138"/>
    <cellStyle name="40% - Accent2 4 2 2 4 2" xfId="25101"/>
    <cellStyle name="40% - Accent2 4 2 2 4 3" xfId="33978"/>
    <cellStyle name="40% - Accent2 4 2 2 5" xfId="16490"/>
    <cellStyle name="40% - Accent2 4 2 2 5 2" xfId="27320"/>
    <cellStyle name="40% - Accent2 4 2 2 5 3" xfId="36197"/>
    <cellStyle name="40% - Accent2 4 2 2 6" xfId="18711"/>
    <cellStyle name="40% - Accent2 4 2 2 6 2" xfId="29539"/>
    <cellStyle name="40% - Accent2 4 2 2 6 3" xfId="38416"/>
    <cellStyle name="40% - Accent2 4 2 2 7" xfId="22882"/>
    <cellStyle name="40% - Accent2 4 2 2 8" xfId="31757"/>
    <cellStyle name="40% - Accent2 4 2 3" xfId="9249"/>
    <cellStyle name="40% - Accent2 4 2 3 2" xfId="13394"/>
    <cellStyle name="40% - Accent2 4 2 3 2 2" xfId="15748"/>
    <cellStyle name="40% - Accent2 4 2 3 2 2 2" xfId="26578"/>
    <cellStyle name="40% - Accent2 4 2 3 2 2 3" xfId="35455"/>
    <cellStyle name="40% - Accent2 4 2 3 2 3" xfId="17967"/>
    <cellStyle name="40% - Accent2 4 2 3 2 3 2" xfId="28797"/>
    <cellStyle name="40% - Accent2 4 2 3 2 3 3" xfId="37674"/>
    <cellStyle name="40% - Accent2 4 2 3 2 4" xfId="20372"/>
    <cellStyle name="40% - Accent2 4 2 3 2 4 2" xfId="31016"/>
    <cellStyle name="40% - Accent2 4 2 3 2 4 3" xfId="39893"/>
    <cellStyle name="40% - Accent2 4 2 3 2 5" xfId="24359"/>
    <cellStyle name="40% - Accent2 4 2 3 2 6" xfId="33236"/>
    <cellStyle name="40% - Accent2 4 2 3 3" xfId="12661"/>
    <cellStyle name="40% - Accent2 4 2 3 3 2" xfId="15015"/>
    <cellStyle name="40% - Accent2 4 2 3 3 2 2" xfId="25845"/>
    <cellStyle name="40% - Accent2 4 2 3 3 2 3" xfId="34722"/>
    <cellStyle name="40% - Accent2 4 2 3 3 3" xfId="17234"/>
    <cellStyle name="40% - Accent2 4 2 3 3 3 2" xfId="28064"/>
    <cellStyle name="40% - Accent2 4 2 3 3 3 3" xfId="36941"/>
    <cellStyle name="40% - Accent2 4 2 3 3 4" xfId="19639"/>
    <cellStyle name="40% - Accent2 4 2 3 3 4 2" xfId="30283"/>
    <cellStyle name="40% - Accent2 4 2 3 3 4 3" xfId="39160"/>
    <cellStyle name="40% - Accent2 4 2 3 3 5" xfId="23626"/>
    <cellStyle name="40% - Accent2 4 2 3 3 6" xfId="32503"/>
    <cellStyle name="40% - Accent2 4 2 3 4" xfId="14139"/>
    <cellStyle name="40% - Accent2 4 2 3 4 2" xfId="25102"/>
    <cellStyle name="40% - Accent2 4 2 3 4 3" xfId="33979"/>
    <cellStyle name="40% - Accent2 4 2 3 5" xfId="16491"/>
    <cellStyle name="40% - Accent2 4 2 3 5 2" xfId="27321"/>
    <cellStyle name="40% - Accent2 4 2 3 5 3" xfId="36198"/>
    <cellStyle name="40% - Accent2 4 2 3 6" xfId="18712"/>
    <cellStyle name="40% - Accent2 4 2 3 6 2" xfId="29540"/>
    <cellStyle name="40% - Accent2 4 2 3 6 3" xfId="38417"/>
    <cellStyle name="40% - Accent2 4 2 3 7" xfId="22883"/>
    <cellStyle name="40% - Accent2 4 2 3 8" xfId="31758"/>
    <cellStyle name="40% - Accent2 4 2 4" xfId="9250"/>
    <cellStyle name="40% - Accent2 4 2 4 2" xfId="13395"/>
    <cellStyle name="40% - Accent2 4 2 4 2 2" xfId="15749"/>
    <cellStyle name="40% - Accent2 4 2 4 2 2 2" xfId="26579"/>
    <cellStyle name="40% - Accent2 4 2 4 2 2 3" xfId="35456"/>
    <cellStyle name="40% - Accent2 4 2 4 2 3" xfId="17968"/>
    <cellStyle name="40% - Accent2 4 2 4 2 3 2" xfId="28798"/>
    <cellStyle name="40% - Accent2 4 2 4 2 3 3" xfId="37675"/>
    <cellStyle name="40% - Accent2 4 2 4 2 4" xfId="20373"/>
    <cellStyle name="40% - Accent2 4 2 4 2 4 2" xfId="31017"/>
    <cellStyle name="40% - Accent2 4 2 4 2 4 3" xfId="39894"/>
    <cellStyle name="40% - Accent2 4 2 4 2 5" xfId="24360"/>
    <cellStyle name="40% - Accent2 4 2 4 2 6" xfId="33237"/>
    <cellStyle name="40% - Accent2 4 2 4 3" xfId="12662"/>
    <cellStyle name="40% - Accent2 4 2 4 3 2" xfId="15016"/>
    <cellStyle name="40% - Accent2 4 2 4 3 2 2" xfId="25846"/>
    <cellStyle name="40% - Accent2 4 2 4 3 2 3" xfId="34723"/>
    <cellStyle name="40% - Accent2 4 2 4 3 3" xfId="17235"/>
    <cellStyle name="40% - Accent2 4 2 4 3 3 2" xfId="28065"/>
    <cellStyle name="40% - Accent2 4 2 4 3 3 3" xfId="36942"/>
    <cellStyle name="40% - Accent2 4 2 4 3 4" xfId="19640"/>
    <cellStyle name="40% - Accent2 4 2 4 3 4 2" xfId="30284"/>
    <cellStyle name="40% - Accent2 4 2 4 3 4 3" xfId="39161"/>
    <cellStyle name="40% - Accent2 4 2 4 3 5" xfId="23627"/>
    <cellStyle name="40% - Accent2 4 2 4 3 6" xfId="32504"/>
    <cellStyle name="40% - Accent2 4 2 4 4" xfId="14140"/>
    <cellStyle name="40% - Accent2 4 2 4 4 2" xfId="25103"/>
    <cellStyle name="40% - Accent2 4 2 4 4 3" xfId="33980"/>
    <cellStyle name="40% - Accent2 4 2 4 5" xfId="16492"/>
    <cellStyle name="40% - Accent2 4 2 4 5 2" xfId="27322"/>
    <cellStyle name="40% - Accent2 4 2 4 5 3" xfId="36199"/>
    <cellStyle name="40% - Accent2 4 2 4 6" xfId="18713"/>
    <cellStyle name="40% - Accent2 4 2 4 6 2" xfId="29541"/>
    <cellStyle name="40% - Accent2 4 2 4 6 3" xfId="38418"/>
    <cellStyle name="40% - Accent2 4 2 4 7" xfId="22884"/>
    <cellStyle name="40% - Accent2 4 2 4 8" xfId="31759"/>
    <cellStyle name="40% - Accent2 4 2 5" xfId="9251"/>
    <cellStyle name="40% - Accent2 4 2 5 2" xfId="13396"/>
    <cellStyle name="40% - Accent2 4 2 5 2 2" xfId="15750"/>
    <cellStyle name="40% - Accent2 4 2 5 2 2 2" xfId="26580"/>
    <cellStyle name="40% - Accent2 4 2 5 2 2 3" xfId="35457"/>
    <cellStyle name="40% - Accent2 4 2 5 2 3" xfId="17969"/>
    <cellStyle name="40% - Accent2 4 2 5 2 3 2" xfId="28799"/>
    <cellStyle name="40% - Accent2 4 2 5 2 3 3" xfId="37676"/>
    <cellStyle name="40% - Accent2 4 2 5 2 4" xfId="20374"/>
    <cellStyle name="40% - Accent2 4 2 5 2 4 2" xfId="31018"/>
    <cellStyle name="40% - Accent2 4 2 5 2 4 3" xfId="39895"/>
    <cellStyle name="40% - Accent2 4 2 5 2 5" xfId="24361"/>
    <cellStyle name="40% - Accent2 4 2 5 2 6" xfId="33238"/>
    <cellStyle name="40% - Accent2 4 2 5 3" xfId="12663"/>
    <cellStyle name="40% - Accent2 4 2 5 3 2" xfId="15017"/>
    <cellStyle name="40% - Accent2 4 2 5 3 2 2" xfId="25847"/>
    <cellStyle name="40% - Accent2 4 2 5 3 2 3" xfId="34724"/>
    <cellStyle name="40% - Accent2 4 2 5 3 3" xfId="17236"/>
    <cellStyle name="40% - Accent2 4 2 5 3 3 2" xfId="28066"/>
    <cellStyle name="40% - Accent2 4 2 5 3 3 3" xfId="36943"/>
    <cellStyle name="40% - Accent2 4 2 5 3 4" xfId="19641"/>
    <cellStyle name="40% - Accent2 4 2 5 3 4 2" xfId="30285"/>
    <cellStyle name="40% - Accent2 4 2 5 3 4 3" xfId="39162"/>
    <cellStyle name="40% - Accent2 4 2 5 3 5" xfId="23628"/>
    <cellStyle name="40% - Accent2 4 2 5 3 6" xfId="32505"/>
    <cellStyle name="40% - Accent2 4 2 5 4" xfId="14141"/>
    <cellStyle name="40% - Accent2 4 2 5 4 2" xfId="25104"/>
    <cellStyle name="40% - Accent2 4 2 5 4 3" xfId="33981"/>
    <cellStyle name="40% - Accent2 4 2 5 5" xfId="16493"/>
    <cellStyle name="40% - Accent2 4 2 5 5 2" xfId="27323"/>
    <cellStyle name="40% - Accent2 4 2 5 5 3" xfId="36200"/>
    <cellStyle name="40% - Accent2 4 2 5 6" xfId="18714"/>
    <cellStyle name="40% - Accent2 4 2 5 6 2" xfId="29542"/>
    <cellStyle name="40% - Accent2 4 2 5 6 3" xfId="38419"/>
    <cellStyle name="40% - Accent2 4 2 5 7" xfId="22885"/>
    <cellStyle name="40% - Accent2 4 2 5 8" xfId="31760"/>
    <cellStyle name="40% - Accent2 4 3" xfId="9252"/>
    <cellStyle name="40% - Accent2 4 3 2" xfId="13397"/>
    <cellStyle name="40% - Accent2 4 3 2 2" xfId="15751"/>
    <cellStyle name="40% - Accent2 4 3 2 2 2" xfId="26581"/>
    <cellStyle name="40% - Accent2 4 3 2 2 3" xfId="35458"/>
    <cellStyle name="40% - Accent2 4 3 2 3" xfId="17970"/>
    <cellStyle name="40% - Accent2 4 3 2 3 2" xfId="28800"/>
    <cellStyle name="40% - Accent2 4 3 2 3 3" xfId="37677"/>
    <cellStyle name="40% - Accent2 4 3 2 4" xfId="20375"/>
    <cellStyle name="40% - Accent2 4 3 2 4 2" xfId="31019"/>
    <cellStyle name="40% - Accent2 4 3 2 4 3" xfId="39896"/>
    <cellStyle name="40% - Accent2 4 3 2 5" xfId="24362"/>
    <cellStyle name="40% - Accent2 4 3 2 6" xfId="33239"/>
    <cellStyle name="40% - Accent2 4 3 3" xfId="12664"/>
    <cellStyle name="40% - Accent2 4 3 3 2" xfId="15018"/>
    <cellStyle name="40% - Accent2 4 3 3 2 2" xfId="25848"/>
    <cellStyle name="40% - Accent2 4 3 3 2 3" xfId="34725"/>
    <cellStyle name="40% - Accent2 4 3 3 3" xfId="17237"/>
    <cellStyle name="40% - Accent2 4 3 3 3 2" xfId="28067"/>
    <cellStyle name="40% - Accent2 4 3 3 3 3" xfId="36944"/>
    <cellStyle name="40% - Accent2 4 3 3 4" xfId="19642"/>
    <cellStyle name="40% - Accent2 4 3 3 4 2" xfId="30286"/>
    <cellStyle name="40% - Accent2 4 3 3 4 3" xfId="39163"/>
    <cellStyle name="40% - Accent2 4 3 3 5" xfId="23629"/>
    <cellStyle name="40% - Accent2 4 3 3 6" xfId="32506"/>
    <cellStyle name="40% - Accent2 4 3 4" xfId="14142"/>
    <cellStyle name="40% - Accent2 4 3 4 2" xfId="25105"/>
    <cellStyle name="40% - Accent2 4 3 4 3" xfId="33982"/>
    <cellStyle name="40% - Accent2 4 3 5" xfId="16494"/>
    <cellStyle name="40% - Accent2 4 3 5 2" xfId="27324"/>
    <cellStyle name="40% - Accent2 4 3 5 3" xfId="36201"/>
    <cellStyle name="40% - Accent2 4 3 6" xfId="18715"/>
    <cellStyle name="40% - Accent2 4 3 6 2" xfId="29543"/>
    <cellStyle name="40% - Accent2 4 3 6 3" xfId="38420"/>
    <cellStyle name="40% - Accent2 4 3 7" xfId="22886"/>
    <cellStyle name="40% - Accent2 4 3 8" xfId="31761"/>
    <cellStyle name="40% - Accent2 4 4" xfId="9253"/>
    <cellStyle name="40% - Accent2 4 4 2" xfId="13398"/>
    <cellStyle name="40% - Accent2 4 4 2 2" xfId="15752"/>
    <cellStyle name="40% - Accent2 4 4 2 2 2" xfId="26582"/>
    <cellStyle name="40% - Accent2 4 4 2 2 3" xfId="35459"/>
    <cellStyle name="40% - Accent2 4 4 2 3" xfId="17971"/>
    <cellStyle name="40% - Accent2 4 4 2 3 2" xfId="28801"/>
    <cellStyle name="40% - Accent2 4 4 2 3 3" xfId="37678"/>
    <cellStyle name="40% - Accent2 4 4 2 4" xfId="20376"/>
    <cellStyle name="40% - Accent2 4 4 2 4 2" xfId="31020"/>
    <cellStyle name="40% - Accent2 4 4 2 4 3" xfId="39897"/>
    <cellStyle name="40% - Accent2 4 4 2 5" xfId="24363"/>
    <cellStyle name="40% - Accent2 4 4 2 6" xfId="33240"/>
    <cellStyle name="40% - Accent2 4 4 3" xfId="12665"/>
    <cellStyle name="40% - Accent2 4 4 3 2" xfId="15019"/>
    <cellStyle name="40% - Accent2 4 4 3 2 2" xfId="25849"/>
    <cellStyle name="40% - Accent2 4 4 3 2 3" xfId="34726"/>
    <cellStyle name="40% - Accent2 4 4 3 3" xfId="17238"/>
    <cellStyle name="40% - Accent2 4 4 3 3 2" xfId="28068"/>
    <cellStyle name="40% - Accent2 4 4 3 3 3" xfId="36945"/>
    <cellStyle name="40% - Accent2 4 4 3 4" xfId="19643"/>
    <cellStyle name="40% - Accent2 4 4 3 4 2" xfId="30287"/>
    <cellStyle name="40% - Accent2 4 4 3 4 3" xfId="39164"/>
    <cellStyle name="40% - Accent2 4 4 3 5" xfId="23630"/>
    <cellStyle name="40% - Accent2 4 4 3 6" xfId="32507"/>
    <cellStyle name="40% - Accent2 4 4 4" xfId="14143"/>
    <cellStyle name="40% - Accent2 4 4 4 2" xfId="25106"/>
    <cellStyle name="40% - Accent2 4 4 4 3" xfId="33983"/>
    <cellStyle name="40% - Accent2 4 4 5" xfId="16495"/>
    <cellStyle name="40% - Accent2 4 4 5 2" xfId="27325"/>
    <cellStyle name="40% - Accent2 4 4 5 3" xfId="36202"/>
    <cellStyle name="40% - Accent2 4 4 6" xfId="18716"/>
    <cellStyle name="40% - Accent2 4 4 6 2" xfId="29544"/>
    <cellStyle name="40% - Accent2 4 4 6 3" xfId="38421"/>
    <cellStyle name="40% - Accent2 4 4 7" xfId="22887"/>
    <cellStyle name="40% - Accent2 4 4 8" xfId="31762"/>
    <cellStyle name="40% - Accent2 4 5" xfId="9254"/>
    <cellStyle name="40% - Accent2 4 5 2" xfId="13399"/>
    <cellStyle name="40% - Accent2 4 5 2 2" xfId="15753"/>
    <cellStyle name="40% - Accent2 4 5 2 2 2" xfId="26583"/>
    <cellStyle name="40% - Accent2 4 5 2 2 3" xfId="35460"/>
    <cellStyle name="40% - Accent2 4 5 2 3" xfId="17972"/>
    <cellStyle name="40% - Accent2 4 5 2 3 2" xfId="28802"/>
    <cellStyle name="40% - Accent2 4 5 2 3 3" xfId="37679"/>
    <cellStyle name="40% - Accent2 4 5 2 4" xfId="20377"/>
    <cellStyle name="40% - Accent2 4 5 2 4 2" xfId="31021"/>
    <cellStyle name="40% - Accent2 4 5 2 4 3" xfId="39898"/>
    <cellStyle name="40% - Accent2 4 5 2 5" xfId="24364"/>
    <cellStyle name="40% - Accent2 4 5 2 6" xfId="33241"/>
    <cellStyle name="40% - Accent2 4 5 3" xfId="12666"/>
    <cellStyle name="40% - Accent2 4 5 3 2" xfId="15020"/>
    <cellStyle name="40% - Accent2 4 5 3 2 2" xfId="25850"/>
    <cellStyle name="40% - Accent2 4 5 3 2 3" xfId="34727"/>
    <cellStyle name="40% - Accent2 4 5 3 3" xfId="17239"/>
    <cellStyle name="40% - Accent2 4 5 3 3 2" xfId="28069"/>
    <cellStyle name="40% - Accent2 4 5 3 3 3" xfId="36946"/>
    <cellStyle name="40% - Accent2 4 5 3 4" xfId="19644"/>
    <cellStyle name="40% - Accent2 4 5 3 4 2" xfId="30288"/>
    <cellStyle name="40% - Accent2 4 5 3 4 3" xfId="39165"/>
    <cellStyle name="40% - Accent2 4 5 3 5" xfId="23631"/>
    <cellStyle name="40% - Accent2 4 5 3 6" xfId="32508"/>
    <cellStyle name="40% - Accent2 4 5 4" xfId="14144"/>
    <cellStyle name="40% - Accent2 4 5 4 2" xfId="25107"/>
    <cellStyle name="40% - Accent2 4 5 4 3" xfId="33984"/>
    <cellStyle name="40% - Accent2 4 5 5" xfId="16496"/>
    <cellStyle name="40% - Accent2 4 5 5 2" xfId="27326"/>
    <cellStyle name="40% - Accent2 4 5 5 3" xfId="36203"/>
    <cellStyle name="40% - Accent2 4 5 6" xfId="18717"/>
    <cellStyle name="40% - Accent2 4 5 6 2" xfId="29545"/>
    <cellStyle name="40% - Accent2 4 5 6 3" xfId="38422"/>
    <cellStyle name="40% - Accent2 4 5 7" xfId="22888"/>
    <cellStyle name="40% - Accent2 4 5 8" xfId="31763"/>
    <cellStyle name="40% - Accent2 4 6" xfId="9255"/>
    <cellStyle name="40% - Accent2 4 6 2" xfId="13400"/>
    <cellStyle name="40% - Accent2 4 6 2 2" xfId="15754"/>
    <cellStyle name="40% - Accent2 4 6 2 2 2" xfId="26584"/>
    <cellStyle name="40% - Accent2 4 6 2 2 3" xfId="35461"/>
    <cellStyle name="40% - Accent2 4 6 2 3" xfId="17973"/>
    <cellStyle name="40% - Accent2 4 6 2 3 2" xfId="28803"/>
    <cellStyle name="40% - Accent2 4 6 2 3 3" xfId="37680"/>
    <cellStyle name="40% - Accent2 4 6 2 4" xfId="20378"/>
    <cellStyle name="40% - Accent2 4 6 2 4 2" xfId="31022"/>
    <cellStyle name="40% - Accent2 4 6 2 4 3" xfId="39899"/>
    <cellStyle name="40% - Accent2 4 6 2 5" xfId="24365"/>
    <cellStyle name="40% - Accent2 4 6 2 6" xfId="33242"/>
    <cellStyle name="40% - Accent2 4 6 3" xfId="12667"/>
    <cellStyle name="40% - Accent2 4 6 3 2" xfId="15021"/>
    <cellStyle name="40% - Accent2 4 6 3 2 2" xfId="25851"/>
    <cellStyle name="40% - Accent2 4 6 3 2 3" xfId="34728"/>
    <cellStyle name="40% - Accent2 4 6 3 3" xfId="17240"/>
    <cellStyle name="40% - Accent2 4 6 3 3 2" xfId="28070"/>
    <cellStyle name="40% - Accent2 4 6 3 3 3" xfId="36947"/>
    <cellStyle name="40% - Accent2 4 6 3 4" xfId="19645"/>
    <cellStyle name="40% - Accent2 4 6 3 4 2" xfId="30289"/>
    <cellStyle name="40% - Accent2 4 6 3 4 3" xfId="39166"/>
    <cellStyle name="40% - Accent2 4 6 3 5" xfId="23632"/>
    <cellStyle name="40% - Accent2 4 6 3 6" xfId="32509"/>
    <cellStyle name="40% - Accent2 4 6 4" xfId="14145"/>
    <cellStyle name="40% - Accent2 4 6 4 2" xfId="25108"/>
    <cellStyle name="40% - Accent2 4 6 4 3" xfId="33985"/>
    <cellStyle name="40% - Accent2 4 6 5" xfId="16497"/>
    <cellStyle name="40% - Accent2 4 6 5 2" xfId="27327"/>
    <cellStyle name="40% - Accent2 4 6 5 3" xfId="36204"/>
    <cellStyle name="40% - Accent2 4 6 6" xfId="18718"/>
    <cellStyle name="40% - Accent2 4 6 6 2" xfId="29546"/>
    <cellStyle name="40% - Accent2 4 6 6 3" xfId="38423"/>
    <cellStyle name="40% - Accent2 4 6 7" xfId="22889"/>
    <cellStyle name="40% - Accent2 4 6 8" xfId="31764"/>
    <cellStyle name="40% - Accent2 4 7" xfId="9256"/>
    <cellStyle name="40% - Accent2 4 8" xfId="9257"/>
    <cellStyle name="40% - Accent2 4 9" xfId="9258"/>
    <cellStyle name="40% - Accent2 5" xfId="9259"/>
    <cellStyle name="40% - Accent2 5 2" xfId="9260"/>
    <cellStyle name="40% - Accent2 5 3" xfId="9261"/>
    <cellStyle name="40% - Accent2 5 4" xfId="9262"/>
    <cellStyle name="40% - Accent2 5 5" xfId="9263"/>
    <cellStyle name="40% - Accent2 5 6" xfId="9264"/>
    <cellStyle name="40% - Accent2 6" xfId="9265"/>
    <cellStyle name="40% - Accent2 6 2" xfId="9266"/>
    <cellStyle name="40% - Accent2 6 3" xfId="9267"/>
    <cellStyle name="40% - Accent2 6 4" xfId="9268"/>
    <cellStyle name="40% - Accent2 6 5" xfId="9269"/>
    <cellStyle name="40% - Accent2 6 6" xfId="9270"/>
    <cellStyle name="40% - Accent2 7" xfId="9271"/>
    <cellStyle name="40% - Accent2 7 10" xfId="16498"/>
    <cellStyle name="40% - Accent2 7 10 2" xfId="27328"/>
    <cellStyle name="40% - Accent2 7 10 3" xfId="36205"/>
    <cellStyle name="40% - Accent2 7 11" xfId="18719"/>
    <cellStyle name="40% - Accent2 7 11 2" xfId="29547"/>
    <cellStyle name="40% - Accent2 7 11 3" xfId="38424"/>
    <cellStyle name="40% - Accent2 7 12" xfId="22890"/>
    <cellStyle name="40% - Accent2 7 13" xfId="31765"/>
    <cellStyle name="40% - Accent2 7 2" xfId="9272"/>
    <cellStyle name="40% - Accent2 7 3" xfId="9273"/>
    <cellStyle name="40% - Accent2 7 4" xfId="9274"/>
    <cellStyle name="40% - Accent2 7 5" xfId="9275"/>
    <cellStyle name="40% - Accent2 7 6" xfId="9276"/>
    <cellStyle name="40% - Accent2 7 7" xfId="13401"/>
    <cellStyle name="40% - Accent2 7 7 2" xfId="15755"/>
    <cellStyle name="40% - Accent2 7 7 2 2" xfId="26585"/>
    <cellStyle name="40% - Accent2 7 7 2 3" xfId="35462"/>
    <cellStyle name="40% - Accent2 7 7 3" xfId="17974"/>
    <cellStyle name="40% - Accent2 7 7 3 2" xfId="28804"/>
    <cellStyle name="40% - Accent2 7 7 3 3" xfId="37681"/>
    <cellStyle name="40% - Accent2 7 7 4" xfId="20379"/>
    <cellStyle name="40% - Accent2 7 7 4 2" xfId="31023"/>
    <cellStyle name="40% - Accent2 7 7 4 3" xfId="39900"/>
    <cellStyle name="40% - Accent2 7 7 5" xfId="24366"/>
    <cellStyle name="40% - Accent2 7 7 6" xfId="33243"/>
    <cellStyle name="40% - Accent2 7 8" xfId="12668"/>
    <cellStyle name="40% - Accent2 7 8 2" xfId="15022"/>
    <cellStyle name="40% - Accent2 7 8 2 2" xfId="25852"/>
    <cellStyle name="40% - Accent2 7 8 2 3" xfId="34729"/>
    <cellStyle name="40% - Accent2 7 8 3" xfId="17241"/>
    <cellStyle name="40% - Accent2 7 8 3 2" xfId="28071"/>
    <cellStyle name="40% - Accent2 7 8 3 3" xfId="36948"/>
    <cellStyle name="40% - Accent2 7 8 4" xfId="19646"/>
    <cellStyle name="40% - Accent2 7 8 4 2" xfId="30290"/>
    <cellStyle name="40% - Accent2 7 8 4 3" xfId="39167"/>
    <cellStyle name="40% - Accent2 7 8 5" xfId="23633"/>
    <cellStyle name="40% - Accent2 7 8 6" xfId="32510"/>
    <cellStyle name="40% - Accent2 7 9" xfId="14146"/>
    <cellStyle name="40% - Accent2 7 9 2" xfId="25109"/>
    <cellStyle name="40% - Accent2 7 9 3" xfId="33986"/>
    <cellStyle name="40% - Accent2 8" xfId="9277"/>
    <cellStyle name="40% - Accent2 8 2" xfId="9278"/>
    <cellStyle name="40% - Accent2 9" xfId="9279"/>
    <cellStyle name="40% - Accent3 10" xfId="9280"/>
    <cellStyle name="40% - Accent3 10 2" xfId="9281"/>
    <cellStyle name="40% - Accent3 10 3" xfId="9282"/>
    <cellStyle name="40% - Accent3 10 4" xfId="9283"/>
    <cellStyle name="40% - Accent3 10 5" xfId="9284"/>
    <cellStyle name="40% - Accent3 11" xfId="9285"/>
    <cellStyle name="40% - Accent3 11 2" xfId="9286"/>
    <cellStyle name="40% - Accent3 11 3" xfId="9287"/>
    <cellStyle name="40% - Accent3 11 4" xfId="9288"/>
    <cellStyle name="40% - Accent3 11 5" xfId="9289"/>
    <cellStyle name="40% - Accent3 12" xfId="9290"/>
    <cellStyle name="40% - Accent3 12 2" xfId="9291"/>
    <cellStyle name="40% - Accent3 12 3" xfId="9292"/>
    <cellStyle name="40% - Accent3 12 4" xfId="9293"/>
    <cellStyle name="40% - Accent3 12 5" xfId="9294"/>
    <cellStyle name="40% - Accent3 13" xfId="9295"/>
    <cellStyle name="40% - Accent3 14" xfId="9296"/>
    <cellStyle name="40% - Accent3 15" xfId="9297"/>
    <cellStyle name="40% - Accent3 16" xfId="9298"/>
    <cellStyle name="40% - Accent3 17" xfId="9299"/>
    <cellStyle name="40% - Accent3 18" xfId="9300"/>
    <cellStyle name="40% - Accent3 19" xfId="9301"/>
    <cellStyle name="40% - Accent3 2" xfId="74"/>
    <cellStyle name="40% - Accent3 2 10" xfId="9303"/>
    <cellStyle name="40% - Accent3 2 10 2" xfId="13402"/>
    <cellStyle name="40% - Accent3 2 10 2 2" xfId="15756"/>
    <cellStyle name="40% - Accent3 2 10 2 2 2" xfId="26586"/>
    <cellStyle name="40% - Accent3 2 10 2 2 3" xfId="35463"/>
    <cellStyle name="40% - Accent3 2 10 2 3" xfId="17975"/>
    <cellStyle name="40% - Accent3 2 10 2 3 2" xfId="28805"/>
    <cellStyle name="40% - Accent3 2 10 2 3 3" xfId="37682"/>
    <cellStyle name="40% - Accent3 2 10 2 4" xfId="20380"/>
    <cellStyle name="40% - Accent3 2 10 2 4 2" xfId="31024"/>
    <cellStyle name="40% - Accent3 2 10 2 4 3" xfId="39901"/>
    <cellStyle name="40% - Accent3 2 10 2 5" xfId="24367"/>
    <cellStyle name="40% - Accent3 2 10 2 6" xfId="33244"/>
    <cellStyle name="40% - Accent3 2 10 3" xfId="12669"/>
    <cellStyle name="40% - Accent3 2 10 3 2" xfId="15023"/>
    <cellStyle name="40% - Accent3 2 10 3 2 2" xfId="25853"/>
    <cellStyle name="40% - Accent3 2 10 3 2 3" xfId="34730"/>
    <cellStyle name="40% - Accent3 2 10 3 3" xfId="17242"/>
    <cellStyle name="40% - Accent3 2 10 3 3 2" xfId="28072"/>
    <cellStyle name="40% - Accent3 2 10 3 3 3" xfId="36949"/>
    <cellStyle name="40% - Accent3 2 10 3 4" xfId="19647"/>
    <cellStyle name="40% - Accent3 2 10 3 4 2" xfId="30291"/>
    <cellStyle name="40% - Accent3 2 10 3 4 3" xfId="39168"/>
    <cellStyle name="40% - Accent3 2 10 3 5" xfId="23634"/>
    <cellStyle name="40% - Accent3 2 10 3 6" xfId="32511"/>
    <cellStyle name="40% - Accent3 2 10 4" xfId="14147"/>
    <cellStyle name="40% - Accent3 2 10 4 2" xfId="25110"/>
    <cellStyle name="40% - Accent3 2 10 4 3" xfId="33987"/>
    <cellStyle name="40% - Accent3 2 10 5" xfId="16499"/>
    <cellStyle name="40% - Accent3 2 10 5 2" xfId="27329"/>
    <cellStyle name="40% - Accent3 2 10 5 3" xfId="36206"/>
    <cellStyle name="40% - Accent3 2 10 6" xfId="18720"/>
    <cellStyle name="40% - Accent3 2 10 6 2" xfId="29548"/>
    <cellStyle name="40% - Accent3 2 10 6 3" xfId="38425"/>
    <cellStyle name="40% - Accent3 2 10 7" xfId="22891"/>
    <cellStyle name="40% - Accent3 2 10 8" xfId="31766"/>
    <cellStyle name="40% - Accent3 2 11" xfId="9304"/>
    <cellStyle name="40% - Accent3 2 11 2" xfId="9305"/>
    <cellStyle name="40% - Accent3 2 11 2 2" xfId="13403"/>
    <cellStyle name="40% - Accent3 2 11 2 2 2" xfId="15757"/>
    <cellStyle name="40% - Accent3 2 11 2 2 2 2" xfId="26587"/>
    <cellStyle name="40% - Accent3 2 11 2 2 2 3" xfId="35464"/>
    <cellStyle name="40% - Accent3 2 11 2 2 3" xfId="17976"/>
    <cellStyle name="40% - Accent3 2 11 2 2 3 2" xfId="28806"/>
    <cellStyle name="40% - Accent3 2 11 2 2 3 3" xfId="37683"/>
    <cellStyle name="40% - Accent3 2 11 2 2 4" xfId="20381"/>
    <cellStyle name="40% - Accent3 2 11 2 2 4 2" xfId="31025"/>
    <cellStyle name="40% - Accent3 2 11 2 2 4 3" xfId="39902"/>
    <cellStyle name="40% - Accent3 2 11 2 2 5" xfId="24368"/>
    <cellStyle name="40% - Accent3 2 11 2 2 6" xfId="33245"/>
    <cellStyle name="40% - Accent3 2 11 2 3" xfId="12670"/>
    <cellStyle name="40% - Accent3 2 11 2 3 2" xfId="15024"/>
    <cellStyle name="40% - Accent3 2 11 2 3 2 2" xfId="25854"/>
    <cellStyle name="40% - Accent3 2 11 2 3 2 3" xfId="34731"/>
    <cellStyle name="40% - Accent3 2 11 2 3 3" xfId="17243"/>
    <cellStyle name="40% - Accent3 2 11 2 3 3 2" xfId="28073"/>
    <cellStyle name="40% - Accent3 2 11 2 3 3 3" xfId="36950"/>
    <cellStyle name="40% - Accent3 2 11 2 3 4" xfId="19648"/>
    <cellStyle name="40% - Accent3 2 11 2 3 4 2" xfId="30292"/>
    <cellStyle name="40% - Accent3 2 11 2 3 4 3" xfId="39169"/>
    <cellStyle name="40% - Accent3 2 11 2 3 5" xfId="23635"/>
    <cellStyle name="40% - Accent3 2 11 2 3 6" xfId="32512"/>
    <cellStyle name="40% - Accent3 2 11 2 4" xfId="14148"/>
    <cellStyle name="40% - Accent3 2 11 2 4 2" xfId="25111"/>
    <cellStyle name="40% - Accent3 2 11 2 4 3" xfId="33988"/>
    <cellStyle name="40% - Accent3 2 11 2 5" xfId="16500"/>
    <cellStyle name="40% - Accent3 2 11 2 5 2" xfId="27330"/>
    <cellStyle name="40% - Accent3 2 11 2 5 3" xfId="36207"/>
    <cellStyle name="40% - Accent3 2 11 2 6" xfId="18721"/>
    <cellStyle name="40% - Accent3 2 11 2 6 2" xfId="29549"/>
    <cellStyle name="40% - Accent3 2 11 2 6 3" xfId="38426"/>
    <cellStyle name="40% - Accent3 2 11 2 7" xfId="22892"/>
    <cellStyle name="40% - Accent3 2 11 2 8" xfId="31767"/>
    <cellStyle name="40% - Accent3 2 11 3" xfId="9306"/>
    <cellStyle name="40% - Accent3 2 11 3 2" xfId="13404"/>
    <cellStyle name="40% - Accent3 2 11 3 2 2" xfId="15758"/>
    <cellStyle name="40% - Accent3 2 11 3 2 2 2" xfId="26588"/>
    <cellStyle name="40% - Accent3 2 11 3 2 2 3" xfId="35465"/>
    <cellStyle name="40% - Accent3 2 11 3 2 3" xfId="17977"/>
    <cellStyle name="40% - Accent3 2 11 3 2 3 2" xfId="28807"/>
    <cellStyle name="40% - Accent3 2 11 3 2 3 3" xfId="37684"/>
    <cellStyle name="40% - Accent3 2 11 3 2 4" xfId="20382"/>
    <cellStyle name="40% - Accent3 2 11 3 2 4 2" xfId="31026"/>
    <cellStyle name="40% - Accent3 2 11 3 2 4 3" xfId="39903"/>
    <cellStyle name="40% - Accent3 2 11 3 2 5" xfId="24369"/>
    <cellStyle name="40% - Accent3 2 11 3 2 6" xfId="33246"/>
    <cellStyle name="40% - Accent3 2 11 3 3" xfId="12671"/>
    <cellStyle name="40% - Accent3 2 11 3 3 2" xfId="15025"/>
    <cellStyle name="40% - Accent3 2 11 3 3 2 2" xfId="25855"/>
    <cellStyle name="40% - Accent3 2 11 3 3 2 3" xfId="34732"/>
    <cellStyle name="40% - Accent3 2 11 3 3 3" xfId="17244"/>
    <cellStyle name="40% - Accent3 2 11 3 3 3 2" xfId="28074"/>
    <cellStyle name="40% - Accent3 2 11 3 3 3 3" xfId="36951"/>
    <cellStyle name="40% - Accent3 2 11 3 3 4" xfId="19649"/>
    <cellStyle name="40% - Accent3 2 11 3 3 4 2" xfId="30293"/>
    <cellStyle name="40% - Accent3 2 11 3 3 4 3" xfId="39170"/>
    <cellStyle name="40% - Accent3 2 11 3 3 5" xfId="23636"/>
    <cellStyle name="40% - Accent3 2 11 3 3 6" xfId="32513"/>
    <cellStyle name="40% - Accent3 2 11 3 4" xfId="14149"/>
    <cellStyle name="40% - Accent3 2 11 3 4 2" xfId="25112"/>
    <cellStyle name="40% - Accent3 2 11 3 4 3" xfId="33989"/>
    <cellStyle name="40% - Accent3 2 11 3 5" xfId="16501"/>
    <cellStyle name="40% - Accent3 2 11 3 5 2" xfId="27331"/>
    <cellStyle name="40% - Accent3 2 11 3 5 3" xfId="36208"/>
    <cellStyle name="40% - Accent3 2 11 3 6" xfId="18722"/>
    <cellStyle name="40% - Accent3 2 11 3 6 2" xfId="29550"/>
    <cellStyle name="40% - Accent3 2 11 3 6 3" xfId="38427"/>
    <cellStyle name="40% - Accent3 2 11 3 7" xfId="22893"/>
    <cellStyle name="40% - Accent3 2 11 3 8" xfId="31768"/>
    <cellStyle name="40% - Accent3 2 11 4" xfId="9307"/>
    <cellStyle name="40% - Accent3 2 11 4 2" xfId="13405"/>
    <cellStyle name="40% - Accent3 2 11 4 2 2" xfId="15759"/>
    <cellStyle name="40% - Accent3 2 11 4 2 2 2" xfId="26589"/>
    <cellStyle name="40% - Accent3 2 11 4 2 2 3" xfId="35466"/>
    <cellStyle name="40% - Accent3 2 11 4 2 3" xfId="17978"/>
    <cellStyle name="40% - Accent3 2 11 4 2 3 2" xfId="28808"/>
    <cellStyle name="40% - Accent3 2 11 4 2 3 3" xfId="37685"/>
    <cellStyle name="40% - Accent3 2 11 4 2 4" xfId="20383"/>
    <cellStyle name="40% - Accent3 2 11 4 2 4 2" xfId="31027"/>
    <cellStyle name="40% - Accent3 2 11 4 2 4 3" xfId="39904"/>
    <cellStyle name="40% - Accent3 2 11 4 2 5" xfId="24370"/>
    <cellStyle name="40% - Accent3 2 11 4 2 6" xfId="33247"/>
    <cellStyle name="40% - Accent3 2 11 4 3" xfId="12672"/>
    <cellStyle name="40% - Accent3 2 11 4 3 2" xfId="15026"/>
    <cellStyle name="40% - Accent3 2 11 4 3 2 2" xfId="25856"/>
    <cellStyle name="40% - Accent3 2 11 4 3 2 3" xfId="34733"/>
    <cellStyle name="40% - Accent3 2 11 4 3 3" xfId="17245"/>
    <cellStyle name="40% - Accent3 2 11 4 3 3 2" xfId="28075"/>
    <cellStyle name="40% - Accent3 2 11 4 3 3 3" xfId="36952"/>
    <cellStyle name="40% - Accent3 2 11 4 3 4" xfId="19650"/>
    <cellStyle name="40% - Accent3 2 11 4 3 4 2" xfId="30294"/>
    <cellStyle name="40% - Accent3 2 11 4 3 4 3" xfId="39171"/>
    <cellStyle name="40% - Accent3 2 11 4 3 5" xfId="23637"/>
    <cellStyle name="40% - Accent3 2 11 4 3 6" xfId="32514"/>
    <cellStyle name="40% - Accent3 2 11 4 4" xfId="14150"/>
    <cellStyle name="40% - Accent3 2 11 4 4 2" xfId="25113"/>
    <cellStyle name="40% - Accent3 2 11 4 4 3" xfId="33990"/>
    <cellStyle name="40% - Accent3 2 11 4 5" xfId="16502"/>
    <cellStyle name="40% - Accent3 2 11 4 5 2" xfId="27332"/>
    <cellStyle name="40% - Accent3 2 11 4 5 3" xfId="36209"/>
    <cellStyle name="40% - Accent3 2 11 4 6" xfId="18723"/>
    <cellStyle name="40% - Accent3 2 11 4 6 2" xfId="29551"/>
    <cellStyle name="40% - Accent3 2 11 4 6 3" xfId="38428"/>
    <cellStyle name="40% - Accent3 2 11 4 7" xfId="22894"/>
    <cellStyle name="40% - Accent3 2 11 4 8" xfId="31769"/>
    <cellStyle name="40% - Accent3 2 11 5" xfId="9308"/>
    <cellStyle name="40% - Accent3 2 11 5 2" xfId="13406"/>
    <cellStyle name="40% - Accent3 2 11 5 2 2" xfId="15760"/>
    <cellStyle name="40% - Accent3 2 11 5 2 2 2" xfId="26590"/>
    <cellStyle name="40% - Accent3 2 11 5 2 2 3" xfId="35467"/>
    <cellStyle name="40% - Accent3 2 11 5 2 3" xfId="17979"/>
    <cellStyle name="40% - Accent3 2 11 5 2 3 2" xfId="28809"/>
    <cellStyle name="40% - Accent3 2 11 5 2 3 3" xfId="37686"/>
    <cellStyle name="40% - Accent3 2 11 5 2 4" xfId="20384"/>
    <cellStyle name="40% - Accent3 2 11 5 2 4 2" xfId="31028"/>
    <cellStyle name="40% - Accent3 2 11 5 2 4 3" xfId="39905"/>
    <cellStyle name="40% - Accent3 2 11 5 2 5" xfId="24371"/>
    <cellStyle name="40% - Accent3 2 11 5 2 6" xfId="33248"/>
    <cellStyle name="40% - Accent3 2 11 5 3" xfId="12673"/>
    <cellStyle name="40% - Accent3 2 11 5 3 2" xfId="15027"/>
    <cellStyle name="40% - Accent3 2 11 5 3 2 2" xfId="25857"/>
    <cellStyle name="40% - Accent3 2 11 5 3 2 3" xfId="34734"/>
    <cellStyle name="40% - Accent3 2 11 5 3 3" xfId="17246"/>
    <cellStyle name="40% - Accent3 2 11 5 3 3 2" xfId="28076"/>
    <cellStyle name="40% - Accent3 2 11 5 3 3 3" xfId="36953"/>
    <cellStyle name="40% - Accent3 2 11 5 3 4" xfId="19651"/>
    <cellStyle name="40% - Accent3 2 11 5 3 4 2" xfId="30295"/>
    <cellStyle name="40% - Accent3 2 11 5 3 4 3" xfId="39172"/>
    <cellStyle name="40% - Accent3 2 11 5 3 5" xfId="23638"/>
    <cellStyle name="40% - Accent3 2 11 5 3 6" xfId="32515"/>
    <cellStyle name="40% - Accent3 2 11 5 4" xfId="14151"/>
    <cellStyle name="40% - Accent3 2 11 5 4 2" xfId="25114"/>
    <cellStyle name="40% - Accent3 2 11 5 4 3" xfId="33991"/>
    <cellStyle name="40% - Accent3 2 11 5 5" xfId="16503"/>
    <cellStyle name="40% - Accent3 2 11 5 5 2" xfId="27333"/>
    <cellStyle name="40% - Accent3 2 11 5 5 3" xfId="36210"/>
    <cellStyle name="40% - Accent3 2 11 5 6" xfId="18724"/>
    <cellStyle name="40% - Accent3 2 11 5 6 2" xfId="29552"/>
    <cellStyle name="40% - Accent3 2 11 5 6 3" xfId="38429"/>
    <cellStyle name="40% - Accent3 2 11 5 7" xfId="22895"/>
    <cellStyle name="40% - Accent3 2 11 5 8" xfId="31770"/>
    <cellStyle name="40% - Accent3 2 12" xfId="9309"/>
    <cellStyle name="40% - Accent3 2 13" xfId="9310"/>
    <cellStyle name="40% - Accent3 2 14" xfId="9311"/>
    <cellStyle name="40% - Accent3 2 15" xfId="9312"/>
    <cellStyle name="40% - Accent3 2 15 2" xfId="13407"/>
    <cellStyle name="40% - Accent3 2 15 2 2" xfId="15761"/>
    <cellStyle name="40% - Accent3 2 15 2 2 2" xfId="26591"/>
    <cellStyle name="40% - Accent3 2 15 2 2 3" xfId="35468"/>
    <cellStyle name="40% - Accent3 2 15 2 3" xfId="17980"/>
    <cellStyle name="40% - Accent3 2 15 2 3 2" xfId="28810"/>
    <cellStyle name="40% - Accent3 2 15 2 3 3" xfId="37687"/>
    <cellStyle name="40% - Accent3 2 15 2 4" xfId="20385"/>
    <cellStyle name="40% - Accent3 2 15 2 4 2" xfId="31029"/>
    <cellStyle name="40% - Accent3 2 15 2 4 3" xfId="39906"/>
    <cellStyle name="40% - Accent3 2 15 2 5" xfId="24372"/>
    <cellStyle name="40% - Accent3 2 15 2 6" xfId="33249"/>
    <cellStyle name="40% - Accent3 2 15 3" xfId="12674"/>
    <cellStyle name="40% - Accent3 2 15 3 2" xfId="15028"/>
    <cellStyle name="40% - Accent3 2 15 3 2 2" xfId="25858"/>
    <cellStyle name="40% - Accent3 2 15 3 2 3" xfId="34735"/>
    <cellStyle name="40% - Accent3 2 15 3 3" xfId="17247"/>
    <cellStyle name="40% - Accent3 2 15 3 3 2" xfId="28077"/>
    <cellStyle name="40% - Accent3 2 15 3 3 3" xfId="36954"/>
    <cellStyle name="40% - Accent3 2 15 3 4" xfId="19652"/>
    <cellStyle name="40% - Accent3 2 15 3 4 2" xfId="30296"/>
    <cellStyle name="40% - Accent3 2 15 3 4 3" xfId="39173"/>
    <cellStyle name="40% - Accent3 2 15 3 5" xfId="23639"/>
    <cellStyle name="40% - Accent3 2 15 3 6" xfId="32516"/>
    <cellStyle name="40% - Accent3 2 15 4" xfId="14152"/>
    <cellStyle name="40% - Accent3 2 15 4 2" xfId="25115"/>
    <cellStyle name="40% - Accent3 2 15 4 3" xfId="33992"/>
    <cellStyle name="40% - Accent3 2 15 5" xfId="16504"/>
    <cellStyle name="40% - Accent3 2 15 5 2" xfId="27334"/>
    <cellStyle name="40% - Accent3 2 15 5 3" xfId="36211"/>
    <cellStyle name="40% - Accent3 2 15 6" xfId="18725"/>
    <cellStyle name="40% - Accent3 2 15 6 2" xfId="29553"/>
    <cellStyle name="40% - Accent3 2 15 6 3" xfId="38430"/>
    <cellStyle name="40% - Accent3 2 15 7" xfId="22896"/>
    <cellStyle name="40% - Accent3 2 15 8" xfId="31771"/>
    <cellStyle name="40% - Accent3 2 16" xfId="9313"/>
    <cellStyle name="40% - Accent3 2 17" xfId="9302"/>
    <cellStyle name="40% - Accent3 2 2" xfId="75"/>
    <cellStyle name="40% - Accent3 2 2 10" xfId="13408"/>
    <cellStyle name="40% - Accent3 2 2 10 2" xfId="15762"/>
    <cellStyle name="40% - Accent3 2 2 10 2 2" xfId="26592"/>
    <cellStyle name="40% - Accent3 2 2 10 2 3" xfId="35469"/>
    <cellStyle name="40% - Accent3 2 2 10 3" xfId="17981"/>
    <cellStyle name="40% - Accent3 2 2 10 3 2" xfId="28811"/>
    <cellStyle name="40% - Accent3 2 2 10 3 3" xfId="37688"/>
    <cellStyle name="40% - Accent3 2 2 10 4" xfId="20386"/>
    <cellStyle name="40% - Accent3 2 2 10 4 2" xfId="31030"/>
    <cellStyle name="40% - Accent3 2 2 10 4 3" xfId="39907"/>
    <cellStyle name="40% - Accent3 2 2 10 5" xfId="24373"/>
    <cellStyle name="40% - Accent3 2 2 10 6" xfId="33250"/>
    <cellStyle name="40% - Accent3 2 2 11" xfId="12675"/>
    <cellStyle name="40% - Accent3 2 2 11 2" xfId="15029"/>
    <cellStyle name="40% - Accent3 2 2 11 2 2" xfId="25859"/>
    <cellStyle name="40% - Accent3 2 2 11 2 3" xfId="34736"/>
    <cellStyle name="40% - Accent3 2 2 11 3" xfId="17248"/>
    <cellStyle name="40% - Accent3 2 2 11 3 2" xfId="28078"/>
    <cellStyle name="40% - Accent3 2 2 11 3 3" xfId="36955"/>
    <cellStyle name="40% - Accent3 2 2 11 4" xfId="19653"/>
    <cellStyle name="40% - Accent3 2 2 11 4 2" xfId="30297"/>
    <cellStyle name="40% - Accent3 2 2 11 4 3" xfId="39174"/>
    <cellStyle name="40% - Accent3 2 2 11 5" xfId="23640"/>
    <cellStyle name="40% - Accent3 2 2 11 6" xfId="32517"/>
    <cellStyle name="40% - Accent3 2 2 12" xfId="14153"/>
    <cellStyle name="40% - Accent3 2 2 12 2" xfId="25116"/>
    <cellStyle name="40% - Accent3 2 2 12 3" xfId="33993"/>
    <cellStyle name="40% - Accent3 2 2 13" xfId="16505"/>
    <cellStyle name="40% - Accent3 2 2 13 2" xfId="27335"/>
    <cellStyle name="40% - Accent3 2 2 13 3" xfId="36212"/>
    <cellStyle name="40% - Accent3 2 2 14" xfId="18726"/>
    <cellStyle name="40% - Accent3 2 2 14 2" xfId="29554"/>
    <cellStyle name="40% - Accent3 2 2 14 3" xfId="38431"/>
    <cellStyle name="40% - Accent3 2 2 15" xfId="22897"/>
    <cellStyle name="40% - Accent3 2 2 16" xfId="31772"/>
    <cellStyle name="40% - Accent3 2 2 17" xfId="9314"/>
    <cellStyle name="40% - Accent3 2 2 2" xfId="9315"/>
    <cellStyle name="40% - Accent3 2 2 2 2" xfId="13409"/>
    <cellStyle name="40% - Accent3 2 2 2 2 2" xfId="15763"/>
    <cellStyle name="40% - Accent3 2 2 2 2 2 2" xfId="26593"/>
    <cellStyle name="40% - Accent3 2 2 2 2 2 3" xfId="35470"/>
    <cellStyle name="40% - Accent3 2 2 2 2 3" xfId="17982"/>
    <cellStyle name="40% - Accent3 2 2 2 2 3 2" xfId="28812"/>
    <cellStyle name="40% - Accent3 2 2 2 2 3 3" xfId="37689"/>
    <cellStyle name="40% - Accent3 2 2 2 2 4" xfId="20387"/>
    <cellStyle name="40% - Accent3 2 2 2 2 4 2" xfId="31031"/>
    <cellStyle name="40% - Accent3 2 2 2 2 4 3" xfId="39908"/>
    <cellStyle name="40% - Accent3 2 2 2 2 5" xfId="24374"/>
    <cellStyle name="40% - Accent3 2 2 2 2 6" xfId="33251"/>
    <cellStyle name="40% - Accent3 2 2 2 3" xfId="12676"/>
    <cellStyle name="40% - Accent3 2 2 2 3 2" xfId="15030"/>
    <cellStyle name="40% - Accent3 2 2 2 3 2 2" xfId="25860"/>
    <cellStyle name="40% - Accent3 2 2 2 3 2 3" xfId="34737"/>
    <cellStyle name="40% - Accent3 2 2 2 3 3" xfId="17249"/>
    <cellStyle name="40% - Accent3 2 2 2 3 3 2" xfId="28079"/>
    <cellStyle name="40% - Accent3 2 2 2 3 3 3" xfId="36956"/>
    <cellStyle name="40% - Accent3 2 2 2 3 4" xfId="19654"/>
    <cellStyle name="40% - Accent3 2 2 2 3 4 2" xfId="30298"/>
    <cellStyle name="40% - Accent3 2 2 2 3 4 3" xfId="39175"/>
    <cellStyle name="40% - Accent3 2 2 2 3 5" xfId="23641"/>
    <cellStyle name="40% - Accent3 2 2 2 3 6" xfId="32518"/>
    <cellStyle name="40% - Accent3 2 2 2 4" xfId="14154"/>
    <cellStyle name="40% - Accent3 2 2 2 4 2" xfId="25117"/>
    <cellStyle name="40% - Accent3 2 2 2 4 3" xfId="33994"/>
    <cellStyle name="40% - Accent3 2 2 2 5" xfId="16506"/>
    <cellStyle name="40% - Accent3 2 2 2 5 2" xfId="27336"/>
    <cellStyle name="40% - Accent3 2 2 2 5 3" xfId="36213"/>
    <cellStyle name="40% - Accent3 2 2 2 6" xfId="18727"/>
    <cellStyle name="40% - Accent3 2 2 2 6 2" xfId="29555"/>
    <cellStyle name="40% - Accent3 2 2 2 6 3" xfId="38432"/>
    <cellStyle name="40% - Accent3 2 2 2 7" xfId="22898"/>
    <cellStyle name="40% - Accent3 2 2 2 8" xfId="31773"/>
    <cellStyle name="40% - Accent3 2 2 3" xfId="9316"/>
    <cellStyle name="40% - Accent3 2 2 3 2" xfId="13410"/>
    <cellStyle name="40% - Accent3 2 2 3 2 2" xfId="15764"/>
    <cellStyle name="40% - Accent3 2 2 3 2 2 2" xfId="26594"/>
    <cellStyle name="40% - Accent3 2 2 3 2 2 3" xfId="35471"/>
    <cellStyle name="40% - Accent3 2 2 3 2 3" xfId="17983"/>
    <cellStyle name="40% - Accent3 2 2 3 2 3 2" xfId="28813"/>
    <cellStyle name="40% - Accent3 2 2 3 2 3 3" xfId="37690"/>
    <cellStyle name="40% - Accent3 2 2 3 2 4" xfId="20388"/>
    <cellStyle name="40% - Accent3 2 2 3 2 4 2" xfId="31032"/>
    <cellStyle name="40% - Accent3 2 2 3 2 4 3" xfId="39909"/>
    <cellStyle name="40% - Accent3 2 2 3 2 5" xfId="24375"/>
    <cellStyle name="40% - Accent3 2 2 3 2 6" xfId="33252"/>
    <cellStyle name="40% - Accent3 2 2 3 3" xfId="12677"/>
    <cellStyle name="40% - Accent3 2 2 3 3 2" xfId="15031"/>
    <cellStyle name="40% - Accent3 2 2 3 3 2 2" xfId="25861"/>
    <cellStyle name="40% - Accent3 2 2 3 3 2 3" xfId="34738"/>
    <cellStyle name="40% - Accent3 2 2 3 3 3" xfId="17250"/>
    <cellStyle name="40% - Accent3 2 2 3 3 3 2" xfId="28080"/>
    <cellStyle name="40% - Accent3 2 2 3 3 3 3" xfId="36957"/>
    <cellStyle name="40% - Accent3 2 2 3 3 4" xfId="19655"/>
    <cellStyle name="40% - Accent3 2 2 3 3 4 2" xfId="30299"/>
    <cellStyle name="40% - Accent3 2 2 3 3 4 3" xfId="39176"/>
    <cellStyle name="40% - Accent3 2 2 3 3 5" xfId="23642"/>
    <cellStyle name="40% - Accent3 2 2 3 3 6" xfId="32519"/>
    <cellStyle name="40% - Accent3 2 2 3 4" xfId="14155"/>
    <cellStyle name="40% - Accent3 2 2 3 4 2" xfId="25118"/>
    <cellStyle name="40% - Accent3 2 2 3 4 3" xfId="33995"/>
    <cellStyle name="40% - Accent3 2 2 3 5" xfId="16507"/>
    <cellStyle name="40% - Accent3 2 2 3 5 2" xfId="27337"/>
    <cellStyle name="40% - Accent3 2 2 3 5 3" xfId="36214"/>
    <cellStyle name="40% - Accent3 2 2 3 6" xfId="18728"/>
    <cellStyle name="40% - Accent3 2 2 3 6 2" xfId="29556"/>
    <cellStyle name="40% - Accent3 2 2 3 6 3" xfId="38433"/>
    <cellStyle name="40% - Accent3 2 2 3 7" xfId="22899"/>
    <cellStyle name="40% - Accent3 2 2 3 8" xfId="31774"/>
    <cellStyle name="40% - Accent3 2 2 4" xfId="9317"/>
    <cellStyle name="40% - Accent3 2 2 4 2" xfId="13411"/>
    <cellStyle name="40% - Accent3 2 2 4 2 2" xfId="15765"/>
    <cellStyle name="40% - Accent3 2 2 4 2 2 2" xfId="26595"/>
    <cellStyle name="40% - Accent3 2 2 4 2 2 3" xfId="35472"/>
    <cellStyle name="40% - Accent3 2 2 4 2 3" xfId="17984"/>
    <cellStyle name="40% - Accent3 2 2 4 2 3 2" xfId="28814"/>
    <cellStyle name="40% - Accent3 2 2 4 2 3 3" xfId="37691"/>
    <cellStyle name="40% - Accent3 2 2 4 2 4" xfId="20389"/>
    <cellStyle name="40% - Accent3 2 2 4 2 4 2" xfId="31033"/>
    <cellStyle name="40% - Accent3 2 2 4 2 4 3" xfId="39910"/>
    <cellStyle name="40% - Accent3 2 2 4 2 5" xfId="24376"/>
    <cellStyle name="40% - Accent3 2 2 4 2 6" xfId="33253"/>
    <cellStyle name="40% - Accent3 2 2 4 3" xfId="12678"/>
    <cellStyle name="40% - Accent3 2 2 4 3 2" xfId="15032"/>
    <cellStyle name="40% - Accent3 2 2 4 3 2 2" xfId="25862"/>
    <cellStyle name="40% - Accent3 2 2 4 3 2 3" xfId="34739"/>
    <cellStyle name="40% - Accent3 2 2 4 3 3" xfId="17251"/>
    <cellStyle name="40% - Accent3 2 2 4 3 3 2" xfId="28081"/>
    <cellStyle name="40% - Accent3 2 2 4 3 3 3" xfId="36958"/>
    <cellStyle name="40% - Accent3 2 2 4 3 4" xfId="19656"/>
    <cellStyle name="40% - Accent3 2 2 4 3 4 2" xfId="30300"/>
    <cellStyle name="40% - Accent3 2 2 4 3 4 3" xfId="39177"/>
    <cellStyle name="40% - Accent3 2 2 4 3 5" xfId="23643"/>
    <cellStyle name="40% - Accent3 2 2 4 3 6" xfId="32520"/>
    <cellStyle name="40% - Accent3 2 2 4 4" xfId="14156"/>
    <cellStyle name="40% - Accent3 2 2 4 4 2" xfId="25119"/>
    <cellStyle name="40% - Accent3 2 2 4 4 3" xfId="33996"/>
    <cellStyle name="40% - Accent3 2 2 4 5" xfId="16508"/>
    <cellStyle name="40% - Accent3 2 2 4 5 2" xfId="27338"/>
    <cellStyle name="40% - Accent3 2 2 4 5 3" xfId="36215"/>
    <cellStyle name="40% - Accent3 2 2 4 6" xfId="18729"/>
    <cellStyle name="40% - Accent3 2 2 4 6 2" xfId="29557"/>
    <cellStyle name="40% - Accent3 2 2 4 6 3" xfId="38434"/>
    <cellStyle name="40% - Accent3 2 2 4 7" xfId="22900"/>
    <cellStyle name="40% - Accent3 2 2 4 8" xfId="31775"/>
    <cellStyle name="40% - Accent3 2 2 5" xfId="9318"/>
    <cellStyle name="40% - Accent3 2 2 5 2" xfId="13412"/>
    <cellStyle name="40% - Accent3 2 2 5 2 2" xfId="15766"/>
    <cellStyle name="40% - Accent3 2 2 5 2 2 2" xfId="26596"/>
    <cellStyle name="40% - Accent3 2 2 5 2 2 3" xfId="35473"/>
    <cellStyle name="40% - Accent3 2 2 5 2 3" xfId="17985"/>
    <cellStyle name="40% - Accent3 2 2 5 2 3 2" xfId="28815"/>
    <cellStyle name="40% - Accent3 2 2 5 2 3 3" xfId="37692"/>
    <cellStyle name="40% - Accent3 2 2 5 2 4" xfId="20390"/>
    <cellStyle name="40% - Accent3 2 2 5 2 4 2" xfId="31034"/>
    <cellStyle name="40% - Accent3 2 2 5 2 4 3" xfId="39911"/>
    <cellStyle name="40% - Accent3 2 2 5 2 5" xfId="24377"/>
    <cellStyle name="40% - Accent3 2 2 5 2 6" xfId="33254"/>
    <cellStyle name="40% - Accent3 2 2 5 3" xfId="12679"/>
    <cellStyle name="40% - Accent3 2 2 5 3 2" xfId="15033"/>
    <cellStyle name="40% - Accent3 2 2 5 3 2 2" xfId="25863"/>
    <cellStyle name="40% - Accent3 2 2 5 3 2 3" xfId="34740"/>
    <cellStyle name="40% - Accent3 2 2 5 3 3" xfId="17252"/>
    <cellStyle name="40% - Accent3 2 2 5 3 3 2" xfId="28082"/>
    <cellStyle name="40% - Accent3 2 2 5 3 3 3" xfId="36959"/>
    <cellStyle name="40% - Accent3 2 2 5 3 4" xfId="19657"/>
    <cellStyle name="40% - Accent3 2 2 5 3 4 2" xfId="30301"/>
    <cellStyle name="40% - Accent3 2 2 5 3 4 3" xfId="39178"/>
    <cellStyle name="40% - Accent3 2 2 5 3 5" xfId="23644"/>
    <cellStyle name="40% - Accent3 2 2 5 3 6" xfId="32521"/>
    <cellStyle name="40% - Accent3 2 2 5 4" xfId="14157"/>
    <cellStyle name="40% - Accent3 2 2 5 4 2" xfId="25120"/>
    <cellStyle name="40% - Accent3 2 2 5 4 3" xfId="33997"/>
    <cellStyle name="40% - Accent3 2 2 5 5" xfId="16509"/>
    <cellStyle name="40% - Accent3 2 2 5 5 2" xfId="27339"/>
    <cellStyle name="40% - Accent3 2 2 5 5 3" xfId="36216"/>
    <cellStyle name="40% - Accent3 2 2 5 6" xfId="18730"/>
    <cellStyle name="40% - Accent3 2 2 5 6 2" xfId="29558"/>
    <cellStyle name="40% - Accent3 2 2 5 6 3" xfId="38435"/>
    <cellStyle name="40% - Accent3 2 2 5 7" xfId="22901"/>
    <cellStyle name="40% - Accent3 2 2 5 8" xfId="31776"/>
    <cellStyle name="40% - Accent3 2 2 6" xfId="9319"/>
    <cellStyle name="40% - Accent3 2 2 6 2" xfId="13413"/>
    <cellStyle name="40% - Accent3 2 2 6 2 2" xfId="15767"/>
    <cellStyle name="40% - Accent3 2 2 6 2 2 2" xfId="26597"/>
    <cellStyle name="40% - Accent3 2 2 6 2 2 3" xfId="35474"/>
    <cellStyle name="40% - Accent3 2 2 6 2 3" xfId="17986"/>
    <cellStyle name="40% - Accent3 2 2 6 2 3 2" xfId="28816"/>
    <cellStyle name="40% - Accent3 2 2 6 2 3 3" xfId="37693"/>
    <cellStyle name="40% - Accent3 2 2 6 2 4" xfId="20391"/>
    <cellStyle name="40% - Accent3 2 2 6 2 4 2" xfId="31035"/>
    <cellStyle name="40% - Accent3 2 2 6 2 4 3" xfId="39912"/>
    <cellStyle name="40% - Accent3 2 2 6 2 5" xfId="24378"/>
    <cellStyle name="40% - Accent3 2 2 6 2 6" xfId="33255"/>
    <cellStyle name="40% - Accent3 2 2 6 3" xfId="12680"/>
    <cellStyle name="40% - Accent3 2 2 6 3 2" xfId="15034"/>
    <cellStyle name="40% - Accent3 2 2 6 3 2 2" xfId="25864"/>
    <cellStyle name="40% - Accent3 2 2 6 3 2 3" xfId="34741"/>
    <cellStyle name="40% - Accent3 2 2 6 3 3" xfId="17253"/>
    <cellStyle name="40% - Accent3 2 2 6 3 3 2" xfId="28083"/>
    <cellStyle name="40% - Accent3 2 2 6 3 3 3" xfId="36960"/>
    <cellStyle name="40% - Accent3 2 2 6 3 4" xfId="19658"/>
    <cellStyle name="40% - Accent3 2 2 6 3 4 2" xfId="30302"/>
    <cellStyle name="40% - Accent3 2 2 6 3 4 3" xfId="39179"/>
    <cellStyle name="40% - Accent3 2 2 6 3 5" xfId="23645"/>
    <cellStyle name="40% - Accent3 2 2 6 3 6" xfId="32522"/>
    <cellStyle name="40% - Accent3 2 2 6 4" xfId="14158"/>
    <cellStyle name="40% - Accent3 2 2 6 4 2" xfId="25121"/>
    <cellStyle name="40% - Accent3 2 2 6 4 3" xfId="33998"/>
    <cellStyle name="40% - Accent3 2 2 6 5" xfId="16510"/>
    <cellStyle name="40% - Accent3 2 2 6 5 2" xfId="27340"/>
    <cellStyle name="40% - Accent3 2 2 6 5 3" xfId="36217"/>
    <cellStyle name="40% - Accent3 2 2 6 6" xfId="18731"/>
    <cellStyle name="40% - Accent3 2 2 6 6 2" xfId="29559"/>
    <cellStyle name="40% - Accent3 2 2 6 6 3" xfId="38436"/>
    <cellStyle name="40% - Accent3 2 2 6 7" xfId="22902"/>
    <cellStyle name="40% - Accent3 2 2 6 8" xfId="31777"/>
    <cellStyle name="40% - Accent3 2 2 7" xfId="9320"/>
    <cellStyle name="40% - Accent3 2 2 7 2" xfId="13414"/>
    <cellStyle name="40% - Accent3 2 2 7 2 2" xfId="15768"/>
    <cellStyle name="40% - Accent3 2 2 7 2 2 2" xfId="26598"/>
    <cellStyle name="40% - Accent3 2 2 7 2 2 3" xfId="35475"/>
    <cellStyle name="40% - Accent3 2 2 7 2 3" xfId="17987"/>
    <cellStyle name="40% - Accent3 2 2 7 2 3 2" xfId="28817"/>
    <cellStyle name="40% - Accent3 2 2 7 2 3 3" xfId="37694"/>
    <cellStyle name="40% - Accent3 2 2 7 2 4" xfId="20392"/>
    <cellStyle name="40% - Accent3 2 2 7 2 4 2" xfId="31036"/>
    <cellStyle name="40% - Accent3 2 2 7 2 4 3" xfId="39913"/>
    <cellStyle name="40% - Accent3 2 2 7 2 5" xfId="24379"/>
    <cellStyle name="40% - Accent3 2 2 7 2 6" xfId="33256"/>
    <cellStyle name="40% - Accent3 2 2 7 3" xfId="12681"/>
    <cellStyle name="40% - Accent3 2 2 7 3 2" xfId="15035"/>
    <cellStyle name="40% - Accent3 2 2 7 3 2 2" xfId="25865"/>
    <cellStyle name="40% - Accent3 2 2 7 3 2 3" xfId="34742"/>
    <cellStyle name="40% - Accent3 2 2 7 3 3" xfId="17254"/>
    <cellStyle name="40% - Accent3 2 2 7 3 3 2" xfId="28084"/>
    <cellStyle name="40% - Accent3 2 2 7 3 3 3" xfId="36961"/>
    <cellStyle name="40% - Accent3 2 2 7 3 4" xfId="19659"/>
    <cellStyle name="40% - Accent3 2 2 7 3 4 2" xfId="30303"/>
    <cellStyle name="40% - Accent3 2 2 7 3 4 3" xfId="39180"/>
    <cellStyle name="40% - Accent3 2 2 7 3 5" xfId="23646"/>
    <cellStyle name="40% - Accent3 2 2 7 3 6" xfId="32523"/>
    <cellStyle name="40% - Accent3 2 2 7 4" xfId="14159"/>
    <cellStyle name="40% - Accent3 2 2 7 4 2" xfId="25122"/>
    <cellStyle name="40% - Accent3 2 2 7 4 3" xfId="33999"/>
    <cellStyle name="40% - Accent3 2 2 7 5" xfId="16511"/>
    <cellStyle name="40% - Accent3 2 2 7 5 2" xfId="27341"/>
    <cellStyle name="40% - Accent3 2 2 7 5 3" xfId="36218"/>
    <cellStyle name="40% - Accent3 2 2 7 6" xfId="18732"/>
    <cellStyle name="40% - Accent3 2 2 7 6 2" xfId="29560"/>
    <cellStyle name="40% - Accent3 2 2 7 6 3" xfId="38437"/>
    <cellStyle name="40% - Accent3 2 2 7 7" xfId="22903"/>
    <cellStyle name="40% - Accent3 2 2 7 8" xfId="31778"/>
    <cellStyle name="40% - Accent3 2 2 8" xfId="9321"/>
    <cellStyle name="40% - Accent3 2 2 8 2" xfId="13415"/>
    <cellStyle name="40% - Accent3 2 2 8 2 2" xfId="15769"/>
    <cellStyle name="40% - Accent3 2 2 8 2 2 2" xfId="26599"/>
    <cellStyle name="40% - Accent3 2 2 8 2 2 3" xfId="35476"/>
    <cellStyle name="40% - Accent3 2 2 8 2 3" xfId="17988"/>
    <cellStyle name="40% - Accent3 2 2 8 2 3 2" xfId="28818"/>
    <cellStyle name="40% - Accent3 2 2 8 2 3 3" xfId="37695"/>
    <cellStyle name="40% - Accent3 2 2 8 2 4" xfId="20393"/>
    <cellStyle name="40% - Accent3 2 2 8 2 4 2" xfId="31037"/>
    <cellStyle name="40% - Accent3 2 2 8 2 4 3" xfId="39914"/>
    <cellStyle name="40% - Accent3 2 2 8 2 5" xfId="24380"/>
    <cellStyle name="40% - Accent3 2 2 8 2 6" xfId="33257"/>
    <cellStyle name="40% - Accent3 2 2 8 3" xfId="12682"/>
    <cellStyle name="40% - Accent3 2 2 8 3 2" xfId="15036"/>
    <cellStyle name="40% - Accent3 2 2 8 3 2 2" xfId="25866"/>
    <cellStyle name="40% - Accent3 2 2 8 3 2 3" xfId="34743"/>
    <cellStyle name="40% - Accent3 2 2 8 3 3" xfId="17255"/>
    <cellStyle name="40% - Accent3 2 2 8 3 3 2" xfId="28085"/>
    <cellStyle name="40% - Accent3 2 2 8 3 3 3" xfId="36962"/>
    <cellStyle name="40% - Accent3 2 2 8 3 4" xfId="19660"/>
    <cellStyle name="40% - Accent3 2 2 8 3 4 2" xfId="30304"/>
    <cellStyle name="40% - Accent3 2 2 8 3 4 3" xfId="39181"/>
    <cellStyle name="40% - Accent3 2 2 8 3 5" xfId="23647"/>
    <cellStyle name="40% - Accent3 2 2 8 3 6" xfId="32524"/>
    <cellStyle name="40% - Accent3 2 2 8 4" xfId="14160"/>
    <cellStyle name="40% - Accent3 2 2 8 4 2" xfId="25123"/>
    <cellStyle name="40% - Accent3 2 2 8 4 3" xfId="34000"/>
    <cellStyle name="40% - Accent3 2 2 8 5" xfId="16512"/>
    <cellStyle name="40% - Accent3 2 2 8 5 2" xfId="27342"/>
    <cellStyle name="40% - Accent3 2 2 8 5 3" xfId="36219"/>
    <cellStyle name="40% - Accent3 2 2 8 6" xfId="18733"/>
    <cellStyle name="40% - Accent3 2 2 8 6 2" xfId="29561"/>
    <cellStyle name="40% - Accent3 2 2 8 6 3" xfId="38438"/>
    <cellStyle name="40% - Accent3 2 2 8 7" xfId="22904"/>
    <cellStyle name="40% - Accent3 2 2 8 8" xfId="31779"/>
    <cellStyle name="40% - Accent3 2 2 9" xfId="9322"/>
    <cellStyle name="40% - Accent3 2 2 9 2" xfId="13416"/>
    <cellStyle name="40% - Accent3 2 2 9 2 2" xfId="15770"/>
    <cellStyle name="40% - Accent3 2 2 9 2 2 2" xfId="26600"/>
    <cellStyle name="40% - Accent3 2 2 9 2 2 3" xfId="35477"/>
    <cellStyle name="40% - Accent3 2 2 9 2 3" xfId="17989"/>
    <cellStyle name="40% - Accent3 2 2 9 2 3 2" xfId="28819"/>
    <cellStyle name="40% - Accent3 2 2 9 2 3 3" xfId="37696"/>
    <cellStyle name="40% - Accent3 2 2 9 2 4" xfId="20394"/>
    <cellStyle name="40% - Accent3 2 2 9 2 4 2" xfId="31038"/>
    <cellStyle name="40% - Accent3 2 2 9 2 4 3" xfId="39915"/>
    <cellStyle name="40% - Accent3 2 2 9 2 5" xfId="24381"/>
    <cellStyle name="40% - Accent3 2 2 9 2 6" xfId="33258"/>
    <cellStyle name="40% - Accent3 2 2 9 3" xfId="12683"/>
    <cellStyle name="40% - Accent3 2 2 9 3 2" xfId="15037"/>
    <cellStyle name="40% - Accent3 2 2 9 3 2 2" xfId="25867"/>
    <cellStyle name="40% - Accent3 2 2 9 3 2 3" xfId="34744"/>
    <cellStyle name="40% - Accent3 2 2 9 3 3" xfId="17256"/>
    <cellStyle name="40% - Accent3 2 2 9 3 3 2" xfId="28086"/>
    <cellStyle name="40% - Accent3 2 2 9 3 3 3" xfId="36963"/>
    <cellStyle name="40% - Accent3 2 2 9 3 4" xfId="19661"/>
    <cellStyle name="40% - Accent3 2 2 9 3 4 2" xfId="30305"/>
    <cellStyle name="40% - Accent3 2 2 9 3 4 3" xfId="39182"/>
    <cellStyle name="40% - Accent3 2 2 9 3 5" xfId="23648"/>
    <cellStyle name="40% - Accent3 2 2 9 3 6" xfId="32525"/>
    <cellStyle name="40% - Accent3 2 2 9 4" xfId="14161"/>
    <cellStyle name="40% - Accent3 2 2 9 4 2" xfId="25124"/>
    <cellStyle name="40% - Accent3 2 2 9 4 3" xfId="34001"/>
    <cellStyle name="40% - Accent3 2 2 9 5" xfId="16513"/>
    <cellStyle name="40% - Accent3 2 2 9 5 2" xfId="27343"/>
    <cellStyle name="40% - Accent3 2 2 9 5 3" xfId="36220"/>
    <cellStyle name="40% - Accent3 2 2 9 6" xfId="18734"/>
    <cellStyle name="40% - Accent3 2 2 9 6 2" xfId="29562"/>
    <cellStyle name="40% - Accent3 2 2 9 6 3" xfId="38439"/>
    <cellStyle name="40% - Accent3 2 2 9 7" xfId="22905"/>
    <cellStyle name="40% - Accent3 2 2 9 8" xfId="31780"/>
    <cellStyle name="40% - Accent3 2 3" xfId="9323"/>
    <cellStyle name="40% - Accent3 2 3 10" xfId="13417"/>
    <cellStyle name="40% - Accent3 2 3 10 2" xfId="15771"/>
    <cellStyle name="40% - Accent3 2 3 10 2 2" xfId="26601"/>
    <cellStyle name="40% - Accent3 2 3 10 2 3" xfId="35478"/>
    <cellStyle name="40% - Accent3 2 3 10 3" xfId="17990"/>
    <cellStyle name="40% - Accent3 2 3 10 3 2" xfId="28820"/>
    <cellStyle name="40% - Accent3 2 3 10 3 3" xfId="37697"/>
    <cellStyle name="40% - Accent3 2 3 10 4" xfId="20395"/>
    <cellStyle name="40% - Accent3 2 3 10 4 2" xfId="31039"/>
    <cellStyle name="40% - Accent3 2 3 10 4 3" xfId="39916"/>
    <cellStyle name="40% - Accent3 2 3 10 5" xfId="24382"/>
    <cellStyle name="40% - Accent3 2 3 10 6" xfId="33259"/>
    <cellStyle name="40% - Accent3 2 3 11" xfId="12684"/>
    <cellStyle name="40% - Accent3 2 3 11 2" xfId="15038"/>
    <cellStyle name="40% - Accent3 2 3 11 2 2" xfId="25868"/>
    <cellStyle name="40% - Accent3 2 3 11 2 3" xfId="34745"/>
    <cellStyle name="40% - Accent3 2 3 11 3" xfId="17257"/>
    <cellStyle name="40% - Accent3 2 3 11 3 2" xfId="28087"/>
    <cellStyle name="40% - Accent3 2 3 11 3 3" xfId="36964"/>
    <cellStyle name="40% - Accent3 2 3 11 4" xfId="19662"/>
    <cellStyle name="40% - Accent3 2 3 11 4 2" xfId="30306"/>
    <cellStyle name="40% - Accent3 2 3 11 4 3" xfId="39183"/>
    <cellStyle name="40% - Accent3 2 3 11 5" xfId="23649"/>
    <cellStyle name="40% - Accent3 2 3 11 6" xfId="32526"/>
    <cellStyle name="40% - Accent3 2 3 12" xfId="14162"/>
    <cellStyle name="40% - Accent3 2 3 12 2" xfId="25125"/>
    <cellStyle name="40% - Accent3 2 3 12 3" xfId="34002"/>
    <cellStyle name="40% - Accent3 2 3 13" xfId="16514"/>
    <cellStyle name="40% - Accent3 2 3 13 2" xfId="27344"/>
    <cellStyle name="40% - Accent3 2 3 13 3" xfId="36221"/>
    <cellStyle name="40% - Accent3 2 3 14" xfId="18735"/>
    <cellStyle name="40% - Accent3 2 3 14 2" xfId="29563"/>
    <cellStyle name="40% - Accent3 2 3 14 3" xfId="38440"/>
    <cellStyle name="40% - Accent3 2 3 15" xfId="22906"/>
    <cellStyle name="40% - Accent3 2 3 16" xfId="31781"/>
    <cellStyle name="40% - Accent3 2 3 2" xfId="9324"/>
    <cellStyle name="40% - Accent3 2 3 2 2" xfId="13418"/>
    <cellStyle name="40% - Accent3 2 3 2 2 2" xfId="15772"/>
    <cellStyle name="40% - Accent3 2 3 2 2 2 2" xfId="26602"/>
    <cellStyle name="40% - Accent3 2 3 2 2 2 3" xfId="35479"/>
    <cellStyle name="40% - Accent3 2 3 2 2 3" xfId="17991"/>
    <cellStyle name="40% - Accent3 2 3 2 2 3 2" xfId="28821"/>
    <cellStyle name="40% - Accent3 2 3 2 2 3 3" xfId="37698"/>
    <cellStyle name="40% - Accent3 2 3 2 2 4" xfId="20396"/>
    <cellStyle name="40% - Accent3 2 3 2 2 4 2" xfId="31040"/>
    <cellStyle name="40% - Accent3 2 3 2 2 4 3" xfId="39917"/>
    <cellStyle name="40% - Accent3 2 3 2 2 5" xfId="24383"/>
    <cellStyle name="40% - Accent3 2 3 2 2 6" xfId="33260"/>
    <cellStyle name="40% - Accent3 2 3 2 3" xfId="12685"/>
    <cellStyle name="40% - Accent3 2 3 2 3 2" xfId="15039"/>
    <cellStyle name="40% - Accent3 2 3 2 3 2 2" xfId="25869"/>
    <cellStyle name="40% - Accent3 2 3 2 3 2 3" xfId="34746"/>
    <cellStyle name="40% - Accent3 2 3 2 3 3" xfId="17258"/>
    <cellStyle name="40% - Accent3 2 3 2 3 3 2" xfId="28088"/>
    <cellStyle name="40% - Accent3 2 3 2 3 3 3" xfId="36965"/>
    <cellStyle name="40% - Accent3 2 3 2 3 4" xfId="19663"/>
    <cellStyle name="40% - Accent3 2 3 2 3 4 2" xfId="30307"/>
    <cellStyle name="40% - Accent3 2 3 2 3 4 3" xfId="39184"/>
    <cellStyle name="40% - Accent3 2 3 2 3 5" xfId="23650"/>
    <cellStyle name="40% - Accent3 2 3 2 3 6" xfId="32527"/>
    <cellStyle name="40% - Accent3 2 3 2 4" xfId="14163"/>
    <cellStyle name="40% - Accent3 2 3 2 4 2" xfId="25126"/>
    <cellStyle name="40% - Accent3 2 3 2 4 3" xfId="34003"/>
    <cellStyle name="40% - Accent3 2 3 2 5" xfId="16515"/>
    <cellStyle name="40% - Accent3 2 3 2 5 2" xfId="27345"/>
    <cellStyle name="40% - Accent3 2 3 2 5 3" xfId="36222"/>
    <cellStyle name="40% - Accent3 2 3 2 6" xfId="18736"/>
    <cellStyle name="40% - Accent3 2 3 2 6 2" xfId="29564"/>
    <cellStyle name="40% - Accent3 2 3 2 6 3" xfId="38441"/>
    <cellStyle name="40% - Accent3 2 3 2 7" xfId="22907"/>
    <cellStyle name="40% - Accent3 2 3 2 8" xfId="31782"/>
    <cellStyle name="40% - Accent3 2 3 3" xfId="9325"/>
    <cellStyle name="40% - Accent3 2 3 3 2" xfId="13419"/>
    <cellStyle name="40% - Accent3 2 3 3 2 2" xfId="15773"/>
    <cellStyle name="40% - Accent3 2 3 3 2 2 2" xfId="26603"/>
    <cellStyle name="40% - Accent3 2 3 3 2 2 3" xfId="35480"/>
    <cellStyle name="40% - Accent3 2 3 3 2 3" xfId="17992"/>
    <cellStyle name="40% - Accent3 2 3 3 2 3 2" xfId="28822"/>
    <cellStyle name="40% - Accent3 2 3 3 2 3 3" xfId="37699"/>
    <cellStyle name="40% - Accent3 2 3 3 2 4" xfId="20397"/>
    <cellStyle name="40% - Accent3 2 3 3 2 4 2" xfId="31041"/>
    <cellStyle name="40% - Accent3 2 3 3 2 4 3" xfId="39918"/>
    <cellStyle name="40% - Accent3 2 3 3 2 5" xfId="24384"/>
    <cellStyle name="40% - Accent3 2 3 3 2 6" xfId="33261"/>
    <cellStyle name="40% - Accent3 2 3 3 3" xfId="12686"/>
    <cellStyle name="40% - Accent3 2 3 3 3 2" xfId="15040"/>
    <cellStyle name="40% - Accent3 2 3 3 3 2 2" xfId="25870"/>
    <cellStyle name="40% - Accent3 2 3 3 3 2 3" xfId="34747"/>
    <cellStyle name="40% - Accent3 2 3 3 3 3" xfId="17259"/>
    <cellStyle name="40% - Accent3 2 3 3 3 3 2" xfId="28089"/>
    <cellStyle name="40% - Accent3 2 3 3 3 3 3" xfId="36966"/>
    <cellStyle name="40% - Accent3 2 3 3 3 4" xfId="19664"/>
    <cellStyle name="40% - Accent3 2 3 3 3 4 2" xfId="30308"/>
    <cellStyle name="40% - Accent3 2 3 3 3 4 3" xfId="39185"/>
    <cellStyle name="40% - Accent3 2 3 3 3 5" xfId="23651"/>
    <cellStyle name="40% - Accent3 2 3 3 3 6" xfId="32528"/>
    <cellStyle name="40% - Accent3 2 3 3 4" xfId="14164"/>
    <cellStyle name="40% - Accent3 2 3 3 4 2" xfId="25127"/>
    <cellStyle name="40% - Accent3 2 3 3 4 3" xfId="34004"/>
    <cellStyle name="40% - Accent3 2 3 3 5" xfId="16516"/>
    <cellStyle name="40% - Accent3 2 3 3 5 2" xfId="27346"/>
    <cellStyle name="40% - Accent3 2 3 3 5 3" xfId="36223"/>
    <cellStyle name="40% - Accent3 2 3 3 6" xfId="18737"/>
    <cellStyle name="40% - Accent3 2 3 3 6 2" xfId="29565"/>
    <cellStyle name="40% - Accent3 2 3 3 6 3" xfId="38442"/>
    <cellStyle name="40% - Accent3 2 3 3 7" xfId="22908"/>
    <cellStyle name="40% - Accent3 2 3 3 8" xfId="31783"/>
    <cellStyle name="40% - Accent3 2 3 4" xfId="9326"/>
    <cellStyle name="40% - Accent3 2 3 4 2" xfId="13420"/>
    <cellStyle name="40% - Accent3 2 3 4 2 2" xfId="15774"/>
    <cellStyle name="40% - Accent3 2 3 4 2 2 2" xfId="26604"/>
    <cellStyle name="40% - Accent3 2 3 4 2 2 3" xfId="35481"/>
    <cellStyle name="40% - Accent3 2 3 4 2 3" xfId="17993"/>
    <cellStyle name="40% - Accent3 2 3 4 2 3 2" xfId="28823"/>
    <cellStyle name="40% - Accent3 2 3 4 2 3 3" xfId="37700"/>
    <cellStyle name="40% - Accent3 2 3 4 2 4" xfId="20398"/>
    <cellStyle name="40% - Accent3 2 3 4 2 4 2" xfId="31042"/>
    <cellStyle name="40% - Accent3 2 3 4 2 4 3" xfId="39919"/>
    <cellStyle name="40% - Accent3 2 3 4 2 5" xfId="24385"/>
    <cellStyle name="40% - Accent3 2 3 4 2 6" xfId="33262"/>
    <cellStyle name="40% - Accent3 2 3 4 3" xfId="12687"/>
    <cellStyle name="40% - Accent3 2 3 4 3 2" xfId="15041"/>
    <cellStyle name="40% - Accent3 2 3 4 3 2 2" xfId="25871"/>
    <cellStyle name="40% - Accent3 2 3 4 3 2 3" xfId="34748"/>
    <cellStyle name="40% - Accent3 2 3 4 3 3" xfId="17260"/>
    <cellStyle name="40% - Accent3 2 3 4 3 3 2" xfId="28090"/>
    <cellStyle name="40% - Accent3 2 3 4 3 3 3" xfId="36967"/>
    <cellStyle name="40% - Accent3 2 3 4 3 4" xfId="19665"/>
    <cellStyle name="40% - Accent3 2 3 4 3 4 2" xfId="30309"/>
    <cellStyle name="40% - Accent3 2 3 4 3 4 3" xfId="39186"/>
    <cellStyle name="40% - Accent3 2 3 4 3 5" xfId="23652"/>
    <cellStyle name="40% - Accent3 2 3 4 3 6" xfId="32529"/>
    <cellStyle name="40% - Accent3 2 3 4 4" xfId="14165"/>
    <cellStyle name="40% - Accent3 2 3 4 4 2" xfId="25128"/>
    <cellStyle name="40% - Accent3 2 3 4 4 3" xfId="34005"/>
    <cellStyle name="40% - Accent3 2 3 4 5" xfId="16517"/>
    <cellStyle name="40% - Accent3 2 3 4 5 2" xfId="27347"/>
    <cellStyle name="40% - Accent3 2 3 4 5 3" xfId="36224"/>
    <cellStyle name="40% - Accent3 2 3 4 6" xfId="18738"/>
    <cellStyle name="40% - Accent3 2 3 4 6 2" xfId="29566"/>
    <cellStyle name="40% - Accent3 2 3 4 6 3" xfId="38443"/>
    <cellStyle name="40% - Accent3 2 3 4 7" xfId="22909"/>
    <cellStyle name="40% - Accent3 2 3 4 8" xfId="31784"/>
    <cellStyle name="40% - Accent3 2 3 5" xfId="9327"/>
    <cellStyle name="40% - Accent3 2 3 5 2" xfId="13421"/>
    <cellStyle name="40% - Accent3 2 3 5 2 2" xfId="15775"/>
    <cellStyle name="40% - Accent3 2 3 5 2 2 2" xfId="26605"/>
    <cellStyle name="40% - Accent3 2 3 5 2 2 3" xfId="35482"/>
    <cellStyle name="40% - Accent3 2 3 5 2 3" xfId="17994"/>
    <cellStyle name="40% - Accent3 2 3 5 2 3 2" xfId="28824"/>
    <cellStyle name="40% - Accent3 2 3 5 2 3 3" xfId="37701"/>
    <cellStyle name="40% - Accent3 2 3 5 2 4" xfId="20399"/>
    <cellStyle name="40% - Accent3 2 3 5 2 4 2" xfId="31043"/>
    <cellStyle name="40% - Accent3 2 3 5 2 4 3" xfId="39920"/>
    <cellStyle name="40% - Accent3 2 3 5 2 5" xfId="24386"/>
    <cellStyle name="40% - Accent3 2 3 5 2 6" xfId="33263"/>
    <cellStyle name="40% - Accent3 2 3 5 3" xfId="12688"/>
    <cellStyle name="40% - Accent3 2 3 5 3 2" xfId="15042"/>
    <cellStyle name="40% - Accent3 2 3 5 3 2 2" xfId="25872"/>
    <cellStyle name="40% - Accent3 2 3 5 3 2 3" xfId="34749"/>
    <cellStyle name="40% - Accent3 2 3 5 3 3" xfId="17261"/>
    <cellStyle name="40% - Accent3 2 3 5 3 3 2" xfId="28091"/>
    <cellStyle name="40% - Accent3 2 3 5 3 3 3" xfId="36968"/>
    <cellStyle name="40% - Accent3 2 3 5 3 4" xfId="19666"/>
    <cellStyle name="40% - Accent3 2 3 5 3 4 2" xfId="30310"/>
    <cellStyle name="40% - Accent3 2 3 5 3 4 3" xfId="39187"/>
    <cellStyle name="40% - Accent3 2 3 5 3 5" xfId="23653"/>
    <cellStyle name="40% - Accent3 2 3 5 3 6" xfId="32530"/>
    <cellStyle name="40% - Accent3 2 3 5 4" xfId="14166"/>
    <cellStyle name="40% - Accent3 2 3 5 4 2" xfId="25129"/>
    <cellStyle name="40% - Accent3 2 3 5 4 3" xfId="34006"/>
    <cellStyle name="40% - Accent3 2 3 5 5" xfId="16518"/>
    <cellStyle name="40% - Accent3 2 3 5 5 2" xfId="27348"/>
    <cellStyle name="40% - Accent3 2 3 5 5 3" xfId="36225"/>
    <cellStyle name="40% - Accent3 2 3 5 6" xfId="18739"/>
    <cellStyle name="40% - Accent3 2 3 5 6 2" xfId="29567"/>
    <cellStyle name="40% - Accent3 2 3 5 6 3" xfId="38444"/>
    <cellStyle name="40% - Accent3 2 3 5 7" xfId="22910"/>
    <cellStyle name="40% - Accent3 2 3 5 8" xfId="31785"/>
    <cellStyle name="40% - Accent3 2 3 6" xfId="9328"/>
    <cellStyle name="40% - Accent3 2 3 6 2" xfId="13422"/>
    <cellStyle name="40% - Accent3 2 3 6 2 2" xfId="15776"/>
    <cellStyle name="40% - Accent3 2 3 6 2 2 2" xfId="26606"/>
    <cellStyle name="40% - Accent3 2 3 6 2 2 3" xfId="35483"/>
    <cellStyle name="40% - Accent3 2 3 6 2 3" xfId="17995"/>
    <cellStyle name="40% - Accent3 2 3 6 2 3 2" xfId="28825"/>
    <cellStyle name="40% - Accent3 2 3 6 2 3 3" xfId="37702"/>
    <cellStyle name="40% - Accent3 2 3 6 2 4" xfId="20400"/>
    <cellStyle name="40% - Accent3 2 3 6 2 4 2" xfId="31044"/>
    <cellStyle name="40% - Accent3 2 3 6 2 4 3" xfId="39921"/>
    <cellStyle name="40% - Accent3 2 3 6 2 5" xfId="24387"/>
    <cellStyle name="40% - Accent3 2 3 6 2 6" xfId="33264"/>
    <cellStyle name="40% - Accent3 2 3 6 3" xfId="12689"/>
    <cellStyle name="40% - Accent3 2 3 6 3 2" xfId="15043"/>
    <cellStyle name="40% - Accent3 2 3 6 3 2 2" xfId="25873"/>
    <cellStyle name="40% - Accent3 2 3 6 3 2 3" xfId="34750"/>
    <cellStyle name="40% - Accent3 2 3 6 3 3" xfId="17262"/>
    <cellStyle name="40% - Accent3 2 3 6 3 3 2" xfId="28092"/>
    <cellStyle name="40% - Accent3 2 3 6 3 3 3" xfId="36969"/>
    <cellStyle name="40% - Accent3 2 3 6 3 4" xfId="19667"/>
    <cellStyle name="40% - Accent3 2 3 6 3 4 2" xfId="30311"/>
    <cellStyle name="40% - Accent3 2 3 6 3 4 3" xfId="39188"/>
    <cellStyle name="40% - Accent3 2 3 6 3 5" xfId="23654"/>
    <cellStyle name="40% - Accent3 2 3 6 3 6" xfId="32531"/>
    <cellStyle name="40% - Accent3 2 3 6 4" xfId="14167"/>
    <cellStyle name="40% - Accent3 2 3 6 4 2" xfId="25130"/>
    <cellStyle name="40% - Accent3 2 3 6 4 3" xfId="34007"/>
    <cellStyle name="40% - Accent3 2 3 6 5" xfId="16519"/>
    <cellStyle name="40% - Accent3 2 3 6 5 2" xfId="27349"/>
    <cellStyle name="40% - Accent3 2 3 6 5 3" xfId="36226"/>
    <cellStyle name="40% - Accent3 2 3 6 6" xfId="18740"/>
    <cellStyle name="40% - Accent3 2 3 6 6 2" xfId="29568"/>
    <cellStyle name="40% - Accent3 2 3 6 6 3" xfId="38445"/>
    <cellStyle name="40% - Accent3 2 3 6 7" xfId="22911"/>
    <cellStyle name="40% - Accent3 2 3 6 8" xfId="31786"/>
    <cellStyle name="40% - Accent3 2 3 7" xfId="9329"/>
    <cellStyle name="40% - Accent3 2 3 7 2" xfId="13423"/>
    <cellStyle name="40% - Accent3 2 3 7 2 2" xfId="15777"/>
    <cellStyle name="40% - Accent3 2 3 7 2 2 2" xfId="26607"/>
    <cellStyle name="40% - Accent3 2 3 7 2 2 3" xfId="35484"/>
    <cellStyle name="40% - Accent3 2 3 7 2 3" xfId="17996"/>
    <cellStyle name="40% - Accent3 2 3 7 2 3 2" xfId="28826"/>
    <cellStyle name="40% - Accent3 2 3 7 2 3 3" xfId="37703"/>
    <cellStyle name="40% - Accent3 2 3 7 2 4" xfId="20401"/>
    <cellStyle name="40% - Accent3 2 3 7 2 4 2" xfId="31045"/>
    <cellStyle name="40% - Accent3 2 3 7 2 4 3" xfId="39922"/>
    <cellStyle name="40% - Accent3 2 3 7 2 5" xfId="24388"/>
    <cellStyle name="40% - Accent3 2 3 7 2 6" xfId="33265"/>
    <cellStyle name="40% - Accent3 2 3 7 3" xfId="12690"/>
    <cellStyle name="40% - Accent3 2 3 7 3 2" xfId="15044"/>
    <cellStyle name="40% - Accent3 2 3 7 3 2 2" xfId="25874"/>
    <cellStyle name="40% - Accent3 2 3 7 3 2 3" xfId="34751"/>
    <cellStyle name="40% - Accent3 2 3 7 3 3" xfId="17263"/>
    <cellStyle name="40% - Accent3 2 3 7 3 3 2" xfId="28093"/>
    <cellStyle name="40% - Accent3 2 3 7 3 3 3" xfId="36970"/>
    <cellStyle name="40% - Accent3 2 3 7 3 4" xfId="19668"/>
    <cellStyle name="40% - Accent3 2 3 7 3 4 2" xfId="30312"/>
    <cellStyle name="40% - Accent3 2 3 7 3 4 3" xfId="39189"/>
    <cellStyle name="40% - Accent3 2 3 7 3 5" xfId="23655"/>
    <cellStyle name="40% - Accent3 2 3 7 3 6" xfId="32532"/>
    <cellStyle name="40% - Accent3 2 3 7 4" xfId="14168"/>
    <cellStyle name="40% - Accent3 2 3 7 4 2" xfId="25131"/>
    <cellStyle name="40% - Accent3 2 3 7 4 3" xfId="34008"/>
    <cellStyle name="40% - Accent3 2 3 7 5" xfId="16520"/>
    <cellStyle name="40% - Accent3 2 3 7 5 2" xfId="27350"/>
    <cellStyle name="40% - Accent3 2 3 7 5 3" xfId="36227"/>
    <cellStyle name="40% - Accent3 2 3 7 6" xfId="18741"/>
    <cellStyle name="40% - Accent3 2 3 7 6 2" xfId="29569"/>
    <cellStyle name="40% - Accent3 2 3 7 6 3" xfId="38446"/>
    <cellStyle name="40% - Accent3 2 3 7 7" xfId="22912"/>
    <cellStyle name="40% - Accent3 2 3 7 8" xfId="31787"/>
    <cellStyle name="40% - Accent3 2 3 8" xfId="9330"/>
    <cellStyle name="40% - Accent3 2 3 8 2" xfId="13424"/>
    <cellStyle name="40% - Accent3 2 3 8 2 2" xfId="15778"/>
    <cellStyle name="40% - Accent3 2 3 8 2 2 2" xfId="26608"/>
    <cellStyle name="40% - Accent3 2 3 8 2 2 3" xfId="35485"/>
    <cellStyle name="40% - Accent3 2 3 8 2 3" xfId="17997"/>
    <cellStyle name="40% - Accent3 2 3 8 2 3 2" xfId="28827"/>
    <cellStyle name="40% - Accent3 2 3 8 2 3 3" xfId="37704"/>
    <cellStyle name="40% - Accent3 2 3 8 2 4" xfId="20402"/>
    <cellStyle name="40% - Accent3 2 3 8 2 4 2" xfId="31046"/>
    <cellStyle name="40% - Accent3 2 3 8 2 4 3" xfId="39923"/>
    <cellStyle name="40% - Accent3 2 3 8 2 5" xfId="24389"/>
    <cellStyle name="40% - Accent3 2 3 8 2 6" xfId="33266"/>
    <cellStyle name="40% - Accent3 2 3 8 3" xfId="12691"/>
    <cellStyle name="40% - Accent3 2 3 8 3 2" xfId="15045"/>
    <cellStyle name="40% - Accent3 2 3 8 3 2 2" xfId="25875"/>
    <cellStyle name="40% - Accent3 2 3 8 3 2 3" xfId="34752"/>
    <cellStyle name="40% - Accent3 2 3 8 3 3" xfId="17264"/>
    <cellStyle name="40% - Accent3 2 3 8 3 3 2" xfId="28094"/>
    <cellStyle name="40% - Accent3 2 3 8 3 3 3" xfId="36971"/>
    <cellStyle name="40% - Accent3 2 3 8 3 4" xfId="19669"/>
    <cellStyle name="40% - Accent3 2 3 8 3 4 2" xfId="30313"/>
    <cellStyle name="40% - Accent3 2 3 8 3 4 3" xfId="39190"/>
    <cellStyle name="40% - Accent3 2 3 8 3 5" xfId="23656"/>
    <cellStyle name="40% - Accent3 2 3 8 3 6" xfId="32533"/>
    <cellStyle name="40% - Accent3 2 3 8 4" xfId="14169"/>
    <cellStyle name="40% - Accent3 2 3 8 4 2" xfId="25132"/>
    <cellStyle name="40% - Accent3 2 3 8 4 3" xfId="34009"/>
    <cellStyle name="40% - Accent3 2 3 8 5" xfId="16521"/>
    <cellStyle name="40% - Accent3 2 3 8 5 2" xfId="27351"/>
    <cellStyle name="40% - Accent3 2 3 8 5 3" xfId="36228"/>
    <cellStyle name="40% - Accent3 2 3 8 6" xfId="18742"/>
    <cellStyle name="40% - Accent3 2 3 8 6 2" xfId="29570"/>
    <cellStyle name="40% - Accent3 2 3 8 6 3" xfId="38447"/>
    <cellStyle name="40% - Accent3 2 3 8 7" xfId="22913"/>
    <cellStyle name="40% - Accent3 2 3 8 8" xfId="31788"/>
    <cellStyle name="40% - Accent3 2 3 9" xfId="9331"/>
    <cellStyle name="40% - Accent3 2 3 9 2" xfId="13425"/>
    <cellStyle name="40% - Accent3 2 3 9 2 2" xfId="15779"/>
    <cellStyle name="40% - Accent3 2 3 9 2 2 2" xfId="26609"/>
    <cellStyle name="40% - Accent3 2 3 9 2 2 3" xfId="35486"/>
    <cellStyle name="40% - Accent3 2 3 9 2 3" xfId="17998"/>
    <cellStyle name="40% - Accent3 2 3 9 2 3 2" xfId="28828"/>
    <cellStyle name="40% - Accent3 2 3 9 2 3 3" xfId="37705"/>
    <cellStyle name="40% - Accent3 2 3 9 2 4" xfId="20403"/>
    <cellStyle name="40% - Accent3 2 3 9 2 4 2" xfId="31047"/>
    <cellStyle name="40% - Accent3 2 3 9 2 4 3" xfId="39924"/>
    <cellStyle name="40% - Accent3 2 3 9 2 5" xfId="24390"/>
    <cellStyle name="40% - Accent3 2 3 9 2 6" xfId="33267"/>
    <cellStyle name="40% - Accent3 2 3 9 3" xfId="12692"/>
    <cellStyle name="40% - Accent3 2 3 9 3 2" xfId="15046"/>
    <cellStyle name="40% - Accent3 2 3 9 3 2 2" xfId="25876"/>
    <cellStyle name="40% - Accent3 2 3 9 3 2 3" xfId="34753"/>
    <cellStyle name="40% - Accent3 2 3 9 3 3" xfId="17265"/>
    <cellStyle name="40% - Accent3 2 3 9 3 3 2" xfId="28095"/>
    <cellStyle name="40% - Accent3 2 3 9 3 3 3" xfId="36972"/>
    <cellStyle name="40% - Accent3 2 3 9 3 4" xfId="19670"/>
    <cellStyle name="40% - Accent3 2 3 9 3 4 2" xfId="30314"/>
    <cellStyle name="40% - Accent3 2 3 9 3 4 3" xfId="39191"/>
    <cellStyle name="40% - Accent3 2 3 9 3 5" xfId="23657"/>
    <cellStyle name="40% - Accent3 2 3 9 3 6" xfId="32534"/>
    <cellStyle name="40% - Accent3 2 3 9 4" xfId="14170"/>
    <cellStyle name="40% - Accent3 2 3 9 4 2" xfId="25133"/>
    <cellStyle name="40% - Accent3 2 3 9 4 3" xfId="34010"/>
    <cellStyle name="40% - Accent3 2 3 9 5" xfId="16522"/>
    <cellStyle name="40% - Accent3 2 3 9 5 2" xfId="27352"/>
    <cellStyle name="40% - Accent3 2 3 9 5 3" xfId="36229"/>
    <cellStyle name="40% - Accent3 2 3 9 6" xfId="18743"/>
    <cellStyle name="40% - Accent3 2 3 9 6 2" xfId="29571"/>
    <cellStyle name="40% - Accent3 2 3 9 6 3" xfId="38448"/>
    <cellStyle name="40% - Accent3 2 3 9 7" xfId="22914"/>
    <cellStyle name="40% - Accent3 2 3 9 8" xfId="31789"/>
    <cellStyle name="40% - Accent3 2 4" xfId="9332"/>
    <cellStyle name="40% - Accent3 2 4 10" xfId="13426"/>
    <cellStyle name="40% - Accent3 2 4 10 2" xfId="15780"/>
    <cellStyle name="40% - Accent3 2 4 10 2 2" xfId="26610"/>
    <cellStyle name="40% - Accent3 2 4 10 2 3" xfId="35487"/>
    <cellStyle name="40% - Accent3 2 4 10 3" xfId="17999"/>
    <cellStyle name="40% - Accent3 2 4 10 3 2" xfId="28829"/>
    <cellStyle name="40% - Accent3 2 4 10 3 3" xfId="37706"/>
    <cellStyle name="40% - Accent3 2 4 10 4" xfId="20404"/>
    <cellStyle name="40% - Accent3 2 4 10 4 2" xfId="31048"/>
    <cellStyle name="40% - Accent3 2 4 10 4 3" xfId="39925"/>
    <cellStyle name="40% - Accent3 2 4 10 5" xfId="24391"/>
    <cellStyle name="40% - Accent3 2 4 10 6" xfId="33268"/>
    <cellStyle name="40% - Accent3 2 4 11" xfId="12693"/>
    <cellStyle name="40% - Accent3 2 4 11 2" xfId="15047"/>
    <cellStyle name="40% - Accent3 2 4 11 2 2" xfId="25877"/>
    <cellStyle name="40% - Accent3 2 4 11 2 3" xfId="34754"/>
    <cellStyle name="40% - Accent3 2 4 11 3" xfId="17266"/>
    <cellStyle name="40% - Accent3 2 4 11 3 2" xfId="28096"/>
    <cellStyle name="40% - Accent3 2 4 11 3 3" xfId="36973"/>
    <cellStyle name="40% - Accent3 2 4 11 4" xfId="19671"/>
    <cellStyle name="40% - Accent3 2 4 11 4 2" xfId="30315"/>
    <cellStyle name="40% - Accent3 2 4 11 4 3" xfId="39192"/>
    <cellStyle name="40% - Accent3 2 4 11 5" xfId="23658"/>
    <cellStyle name="40% - Accent3 2 4 11 6" xfId="32535"/>
    <cellStyle name="40% - Accent3 2 4 12" xfId="14171"/>
    <cellStyle name="40% - Accent3 2 4 12 2" xfId="25134"/>
    <cellStyle name="40% - Accent3 2 4 12 3" xfId="34011"/>
    <cellStyle name="40% - Accent3 2 4 13" xfId="16523"/>
    <cellStyle name="40% - Accent3 2 4 13 2" xfId="27353"/>
    <cellStyle name="40% - Accent3 2 4 13 3" xfId="36230"/>
    <cellStyle name="40% - Accent3 2 4 14" xfId="18744"/>
    <cellStyle name="40% - Accent3 2 4 14 2" xfId="29572"/>
    <cellStyle name="40% - Accent3 2 4 14 3" xfId="38449"/>
    <cellStyle name="40% - Accent3 2 4 15" xfId="22915"/>
    <cellStyle name="40% - Accent3 2 4 16" xfId="31790"/>
    <cellStyle name="40% - Accent3 2 4 2" xfId="9333"/>
    <cellStyle name="40% - Accent3 2 4 2 2" xfId="13427"/>
    <cellStyle name="40% - Accent3 2 4 2 2 2" xfId="15781"/>
    <cellStyle name="40% - Accent3 2 4 2 2 2 2" xfId="26611"/>
    <cellStyle name="40% - Accent3 2 4 2 2 2 3" xfId="35488"/>
    <cellStyle name="40% - Accent3 2 4 2 2 3" xfId="18000"/>
    <cellStyle name="40% - Accent3 2 4 2 2 3 2" xfId="28830"/>
    <cellStyle name="40% - Accent3 2 4 2 2 3 3" xfId="37707"/>
    <cellStyle name="40% - Accent3 2 4 2 2 4" xfId="20405"/>
    <cellStyle name="40% - Accent3 2 4 2 2 4 2" xfId="31049"/>
    <cellStyle name="40% - Accent3 2 4 2 2 4 3" xfId="39926"/>
    <cellStyle name="40% - Accent3 2 4 2 2 5" xfId="24392"/>
    <cellStyle name="40% - Accent3 2 4 2 2 6" xfId="33269"/>
    <cellStyle name="40% - Accent3 2 4 2 3" xfId="12694"/>
    <cellStyle name="40% - Accent3 2 4 2 3 2" xfId="15048"/>
    <cellStyle name="40% - Accent3 2 4 2 3 2 2" xfId="25878"/>
    <cellStyle name="40% - Accent3 2 4 2 3 2 3" xfId="34755"/>
    <cellStyle name="40% - Accent3 2 4 2 3 3" xfId="17267"/>
    <cellStyle name="40% - Accent3 2 4 2 3 3 2" xfId="28097"/>
    <cellStyle name="40% - Accent3 2 4 2 3 3 3" xfId="36974"/>
    <cellStyle name="40% - Accent3 2 4 2 3 4" xfId="19672"/>
    <cellStyle name="40% - Accent3 2 4 2 3 4 2" xfId="30316"/>
    <cellStyle name="40% - Accent3 2 4 2 3 4 3" xfId="39193"/>
    <cellStyle name="40% - Accent3 2 4 2 3 5" xfId="23659"/>
    <cellStyle name="40% - Accent3 2 4 2 3 6" xfId="32536"/>
    <cellStyle name="40% - Accent3 2 4 2 4" xfId="14172"/>
    <cellStyle name="40% - Accent3 2 4 2 4 2" xfId="25135"/>
    <cellStyle name="40% - Accent3 2 4 2 4 3" xfId="34012"/>
    <cellStyle name="40% - Accent3 2 4 2 5" xfId="16524"/>
    <cellStyle name="40% - Accent3 2 4 2 5 2" xfId="27354"/>
    <cellStyle name="40% - Accent3 2 4 2 5 3" xfId="36231"/>
    <cellStyle name="40% - Accent3 2 4 2 6" xfId="18745"/>
    <cellStyle name="40% - Accent3 2 4 2 6 2" xfId="29573"/>
    <cellStyle name="40% - Accent3 2 4 2 6 3" xfId="38450"/>
    <cellStyle name="40% - Accent3 2 4 2 7" xfId="22916"/>
    <cellStyle name="40% - Accent3 2 4 2 8" xfId="31791"/>
    <cellStyle name="40% - Accent3 2 4 3" xfId="9334"/>
    <cellStyle name="40% - Accent3 2 4 3 2" xfId="13428"/>
    <cellStyle name="40% - Accent3 2 4 3 2 2" xfId="15782"/>
    <cellStyle name="40% - Accent3 2 4 3 2 2 2" xfId="26612"/>
    <cellStyle name="40% - Accent3 2 4 3 2 2 3" xfId="35489"/>
    <cellStyle name="40% - Accent3 2 4 3 2 3" xfId="18001"/>
    <cellStyle name="40% - Accent3 2 4 3 2 3 2" xfId="28831"/>
    <cellStyle name="40% - Accent3 2 4 3 2 3 3" xfId="37708"/>
    <cellStyle name="40% - Accent3 2 4 3 2 4" xfId="20406"/>
    <cellStyle name="40% - Accent3 2 4 3 2 4 2" xfId="31050"/>
    <cellStyle name="40% - Accent3 2 4 3 2 4 3" xfId="39927"/>
    <cellStyle name="40% - Accent3 2 4 3 2 5" xfId="24393"/>
    <cellStyle name="40% - Accent3 2 4 3 2 6" xfId="33270"/>
    <cellStyle name="40% - Accent3 2 4 3 3" xfId="12695"/>
    <cellStyle name="40% - Accent3 2 4 3 3 2" xfId="15049"/>
    <cellStyle name="40% - Accent3 2 4 3 3 2 2" xfId="25879"/>
    <cellStyle name="40% - Accent3 2 4 3 3 2 3" xfId="34756"/>
    <cellStyle name="40% - Accent3 2 4 3 3 3" xfId="17268"/>
    <cellStyle name="40% - Accent3 2 4 3 3 3 2" xfId="28098"/>
    <cellStyle name="40% - Accent3 2 4 3 3 3 3" xfId="36975"/>
    <cellStyle name="40% - Accent3 2 4 3 3 4" xfId="19673"/>
    <cellStyle name="40% - Accent3 2 4 3 3 4 2" xfId="30317"/>
    <cellStyle name="40% - Accent3 2 4 3 3 4 3" xfId="39194"/>
    <cellStyle name="40% - Accent3 2 4 3 3 5" xfId="23660"/>
    <cellStyle name="40% - Accent3 2 4 3 3 6" xfId="32537"/>
    <cellStyle name="40% - Accent3 2 4 3 4" xfId="14173"/>
    <cellStyle name="40% - Accent3 2 4 3 4 2" xfId="25136"/>
    <cellStyle name="40% - Accent3 2 4 3 4 3" xfId="34013"/>
    <cellStyle name="40% - Accent3 2 4 3 5" xfId="16525"/>
    <cellStyle name="40% - Accent3 2 4 3 5 2" xfId="27355"/>
    <cellStyle name="40% - Accent3 2 4 3 5 3" xfId="36232"/>
    <cellStyle name="40% - Accent3 2 4 3 6" xfId="18746"/>
    <cellStyle name="40% - Accent3 2 4 3 6 2" xfId="29574"/>
    <cellStyle name="40% - Accent3 2 4 3 6 3" xfId="38451"/>
    <cellStyle name="40% - Accent3 2 4 3 7" xfId="22917"/>
    <cellStyle name="40% - Accent3 2 4 3 8" xfId="31792"/>
    <cellStyle name="40% - Accent3 2 4 4" xfId="9335"/>
    <cellStyle name="40% - Accent3 2 4 4 2" xfId="13429"/>
    <cellStyle name="40% - Accent3 2 4 4 2 2" xfId="15783"/>
    <cellStyle name="40% - Accent3 2 4 4 2 2 2" xfId="26613"/>
    <cellStyle name="40% - Accent3 2 4 4 2 2 3" xfId="35490"/>
    <cellStyle name="40% - Accent3 2 4 4 2 3" xfId="18002"/>
    <cellStyle name="40% - Accent3 2 4 4 2 3 2" xfId="28832"/>
    <cellStyle name="40% - Accent3 2 4 4 2 3 3" xfId="37709"/>
    <cellStyle name="40% - Accent3 2 4 4 2 4" xfId="20407"/>
    <cellStyle name="40% - Accent3 2 4 4 2 4 2" xfId="31051"/>
    <cellStyle name="40% - Accent3 2 4 4 2 4 3" xfId="39928"/>
    <cellStyle name="40% - Accent3 2 4 4 2 5" xfId="24394"/>
    <cellStyle name="40% - Accent3 2 4 4 2 6" xfId="33271"/>
    <cellStyle name="40% - Accent3 2 4 4 3" xfId="12696"/>
    <cellStyle name="40% - Accent3 2 4 4 3 2" xfId="15050"/>
    <cellStyle name="40% - Accent3 2 4 4 3 2 2" xfId="25880"/>
    <cellStyle name="40% - Accent3 2 4 4 3 2 3" xfId="34757"/>
    <cellStyle name="40% - Accent3 2 4 4 3 3" xfId="17269"/>
    <cellStyle name="40% - Accent3 2 4 4 3 3 2" xfId="28099"/>
    <cellStyle name="40% - Accent3 2 4 4 3 3 3" xfId="36976"/>
    <cellStyle name="40% - Accent3 2 4 4 3 4" xfId="19674"/>
    <cellStyle name="40% - Accent3 2 4 4 3 4 2" xfId="30318"/>
    <cellStyle name="40% - Accent3 2 4 4 3 4 3" xfId="39195"/>
    <cellStyle name="40% - Accent3 2 4 4 3 5" xfId="23661"/>
    <cellStyle name="40% - Accent3 2 4 4 3 6" xfId="32538"/>
    <cellStyle name="40% - Accent3 2 4 4 4" xfId="14174"/>
    <cellStyle name="40% - Accent3 2 4 4 4 2" xfId="25137"/>
    <cellStyle name="40% - Accent3 2 4 4 4 3" xfId="34014"/>
    <cellStyle name="40% - Accent3 2 4 4 5" xfId="16526"/>
    <cellStyle name="40% - Accent3 2 4 4 5 2" xfId="27356"/>
    <cellStyle name="40% - Accent3 2 4 4 5 3" xfId="36233"/>
    <cellStyle name="40% - Accent3 2 4 4 6" xfId="18747"/>
    <cellStyle name="40% - Accent3 2 4 4 6 2" xfId="29575"/>
    <cellStyle name="40% - Accent3 2 4 4 6 3" xfId="38452"/>
    <cellStyle name="40% - Accent3 2 4 4 7" xfId="22918"/>
    <cellStyle name="40% - Accent3 2 4 4 8" xfId="31793"/>
    <cellStyle name="40% - Accent3 2 4 5" xfId="9336"/>
    <cellStyle name="40% - Accent3 2 4 5 2" xfId="13430"/>
    <cellStyle name="40% - Accent3 2 4 5 2 2" xfId="15784"/>
    <cellStyle name="40% - Accent3 2 4 5 2 2 2" xfId="26614"/>
    <cellStyle name="40% - Accent3 2 4 5 2 2 3" xfId="35491"/>
    <cellStyle name="40% - Accent3 2 4 5 2 3" xfId="18003"/>
    <cellStyle name="40% - Accent3 2 4 5 2 3 2" xfId="28833"/>
    <cellStyle name="40% - Accent3 2 4 5 2 3 3" xfId="37710"/>
    <cellStyle name="40% - Accent3 2 4 5 2 4" xfId="20408"/>
    <cellStyle name="40% - Accent3 2 4 5 2 4 2" xfId="31052"/>
    <cellStyle name="40% - Accent3 2 4 5 2 4 3" xfId="39929"/>
    <cellStyle name="40% - Accent3 2 4 5 2 5" xfId="24395"/>
    <cellStyle name="40% - Accent3 2 4 5 2 6" xfId="33272"/>
    <cellStyle name="40% - Accent3 2 4 5 3" xfId="12697"/>
    <cellStyle name="40% - Accent3 2 4 5 3 2" xfId="15051"/>
    <cellStyle name="40% - Accent3 2 4 5 3 2 2" xfId="25881"/>
    <cellStyle name="40% - Accent3 2 4 5 3 2 3" xfId="34758"/>
    <cellStyle name="40% - Accent3 2 4 5 3 3" xfId="17270"/>
    <cellStyle name="40% - Accent3 2 4 5 3 3 2" xfId="28100"/>
    <cellStyle name="40% - Accent3 2 4 5 3 3 3" xfId="36977"/>
    <cellStyle name="40% - Accent3 2 4 5 3 4" xfId="19675"/>
    <cellStyle name="40% - Accent3 2 4 5 3 4 2" xfId="30319"/>
    <cellStyle name="40% - Accent3 2 4 5 3 4 3" xfId="39196"/>
    <cellStyle name="40% - Accent3 2 4 5 3 5" xfId="23662"/>
    <cellStyle name="40% - Accent3 2 4 5 3 6" xfId="32539"/>
    <cellStyle name="40% - Accent3 2 4 5 4" xfId="14175"/>
    <cellStyle name="40% - Accent3 2 4 5 4 2" xfId="25138"/>
    <cellStyle name="40% - Accent3 2 4 5 4 3" xfId="34015"/>
    <cellStyle name="40% - Accent3 2 4 5 5" xfId="16527"/>
    <cellStyle name="40% - Accent3 2 4 5 5 2" xfId="27357"/>
    <cellStyle name="40% - Accent3 2 4 5 5 3" xfId="36234"/>
    <cellStyle name="40% - Accent3 2 4 5 6" xfId="18748"/>
    <cellStyle name="40% - Accent3 2 4 5 6 2" xfId="29576"/>
    <cellStyle name="40% - Accent3 2 4 5 6 3" xfId="38453"/>
    <cellStyle name="40% - Accent3 2 4 5 7" xfId="22919"/>
    <cellStyle name="40% - Accent3 2 4 5 8" xfId="31794"/>
    <cellStyle name="40% - Accent3 2 4 6" xfId="9337"/>
    <cellStyle name="40% - Accent3 2 4 6 2" xfId="13431"/>
    <cellStyle name="40% - Accent3 2 4 6 2 2" xfId="15785"/>
    <cellStyle name="40% - Accent3 2 4 6 2 2 2" xfId="26615"/>
    <cellStyle name="40% - Accent3 2 4 6 2 2 3" xfId="35492"/>
    <cellStyle name="40% - Accent3 2 4 6 2 3" xfId="18004"/>
    <cellStyle name="40% - Accent3 2 4 6 2 3 2" xfId="28834"/>
    <cellStyle name="40% - Accent3 2 4 6 2 3 3" xfId="37711"/>
    <cellStyle name="40% - Accent3 2 4 6 2 4" xfId="20409"/>
    <cellStyle name="40% - Accent3 2 4 6 2 4 2" xfId="31053"/>
    <cellStyle name="40% - Accent3 2 4 6 2 4 3" xfId="39930"/>
    <cellStyle name="40% - Accent3 2 4 6 2 5" xfId="24396"/>
    <cellStyle name="40% - Accent3 2 4 6 2 6" xfId="33273"/>
    <cellStyle name="40% - Accent3 2 4 6 3" xfId="12698"/>
    <cellStyle name="40% - Accent3 2 4 6 3 2" xfId="15052"/>
    <cellStyle name="40% - Accent3 2 4 6 3 2 2" xfId="25882"/>
    <cellStyle name="40% - Accent3 2 4 6 3 2 3" xfId="34759"/>
    <cellStyle name="40% - Accent3 2 4 6 3 3" xfId="17271"/>
    <cellStyle name="40% - Accent3 2 4 6 3 3 2" xfId="28101"/>
    <cellStyle name="40% - Accent3 2 4 6 3 3 3" xfId="36978"/>
    <cellStyle name="40% - Accent3 2 4 6 3 4" xfId="19676"/>
    <cellStyle name="40% - Accent3 2 4 6 3 4 2" xfId="30320"/>
    <cellStyle name="40% - Accent3 2 4 6 3 4 3" xfId="39197"/>
    <cellStyle name="40% - Accent3 2 4 6 3 5" xfId="23663"/>
    <cellStyle name="40% - Accent3 2 4 6 3 6" xfId="32540"/>
    <cellStyle name="40% - Accent3 2 4 6 4" xfId="14176"/>
    <cellStyle name="40% - Accent3 2 4 6 4 2" xfId="25139"/>
    <cellStyle name="40% - Accent3 2 4 6 4 3" xfId="34016"/>
    <cellStyle name="40% - Accent3 2 4 6 5" xfId="16528"/>
    <cellStyle name="40% - Accent3 2 4 6 5 2" xfId="27358"/>
    <cellStyle name="40% - Accent3 2 4 6 5 3" xfId="36235"/>
    <cellStyle name="40% - Accent3 2 4 6 6" xfId="18749"/>
    <cellStyle name="40% - Accent3 2 4 6 6 2" xfId="29577"/>
    <cellStyle name="40% - Accent3 2 4 6 6 3" xfId="38454"/>
    <cellStyle name="40% - Accent3 2 4 6 7" xfId="22920"/>
    <cellStyle name="40% - Accent3 2 4 6 8" xfId="31795"/>
    <cellStyle name="40% - Accent3 2 4 7" xfId="9338"/>
    <cellStyle name="40% - Accent3 2 4 7 2" xfId="13432"/>
    <cellStyle name="40% - Accent3 2 4 7 2 2" xfId="15786"/>
    <cellStyle name="40% - Accent3 2 4 7 2 2 2" xfId="26616"/>
    <cellStyle name="40% - Accent3 2 4 7 2 2 3" xfId="35493"/>
    <cellStyle name="40% - Accent3 2 4 7 2 3" xfId="18005"/>
    <cellStyle name="40% - Accent3 2 4 7 2 3 2" xfId="28835"/>
    <cellStyle name="40% - Accent3 2 4 7 2 3 3" xfId="37712"/>
    <cellStyle name="40% - Accent3 2 4 7 2 4" xfId="20410"/>
    <cellStyle name="40% - Accent3 2 4 7 2 4 2" xfId="31054"/>
    <cellStyle name="40% - Accent3 2 4 7 2 4 3" xfId="39931"/>
    <cellStyle name="40% - Accent3 2 4 7 2 5" xfId="24397"/>
    <cellStyle name="40% - Accent3 2 4 7 2 6" xfId="33274"/>
    <cellStyle name="40% - Accent3 2 4 7 3" xfId="12699"/>
    <cellStyle name="40% - Accent3 2 4 7 3 2" xfId="15053"/>
    <cellStyle name="40% - Accent3 2 4 7 3 2 2" xfId="25883"/>
    <cellStyle name="40% - Accent3 2 4 7 3 2 3" xfId="34760"/>
    <cellStyle name="40% - Accent3 2 4 7 3 3" xfId="17272"/>
    <cellStyle name="40% - Accent3 2 4 7 3 3 2" xfId="28102"/>
    <cellStyle name="40% - Accent3 2 4 7 3 3 3" xfId="36979"/>
    <cellStyle name="40% - Accent3 2 4 7 3 4" xfId="19677"/>
    <cellStyle name="40% - Accent3 2 4 7 3 4 2" xfId="30321"/>
    <cellStyle name="40% - Accent3 2 4 7 3 4 3" xfId="39198"/>
    <cellStyle name="40% - Accent3 2 4 7 3 5" xfId="23664"/>
    <cellStyle name="40% - Accent3 2 4 7 3 6" xfId="32541"/>
    <cellStyle name="40% - Accent3 2 4 7 4" xfId="14177"/>
    <cellStyle name="40% - Accent3 2 4 7 4 2" xfId="25140"/>
    <cellStyle name="40% - Accent3 2 4 7 4 3" xfId="34017"/>
    <cellStyle name="40% - Accent3 2 4 7 5" xfId="16529"/>
    <cellStyle name="40% - Accent3 2 4 7 5 2" xfId="27359"/>
    <cellStyle name="40% - Accent3 2 4 7 5 3" xfId="36236"/>
    <cellStyle name="40% - Accent3 2 4 7 6" xfId="18750"/>
    <cellStyle name="40% - Accent3 2 4 7 6 2" xfId="29578"/>
    <cellStyle name="40% - Accent3 2 4 7 6 3" xfId="38455"/>
    <cellStyle name="40% - Accent3 2 4 7 7" xfId="22921"/>
    <cellStyle name="40% - Accent3 2 4 7 8" xfId="31796"/>
    <cellStyle name="40% - Accent3 2 4 8" xfId="9339"/>
    <cellStyle name="40% - Accent3 2 4 8 2" xfId="13433"/>
    <cellStyle name="40% - Accent3 2 4 8 2 2" xfId="15787"/>
    <cellStyle name="40% - Accent3 2 4 8 2 2 2" xfId="26617"/>
    <cellStyle name="40% - Accent3 2 4 8 2 2 3" xfId="35494"/>
    <cellStyle name="40% - Accent3 2 4 8 2 3" xfId="18006"/>
    <cellStyle name="40% - Accent3 2 4 8 2 3 2" xfId="28836"/>
    <cellStyle name="40% - Accent3 2 4 8 2 3 3" xfId="37713"/>
    <cellStyle name="40% - Accent3 2 4 8 2 4" xfId="20411"/>
    <cellStyle name="40% - Accent3 2 4 8 2 4 2" xfId="31055"/>
    <cellStyle name="40% - Accent3 2 4 8 2 4 3" xfId="39932"/>
    <cellStyle name="40% - Accent3 2 4 8 2 5" xfId="24398"/>
    <cellStyle name="40% - Accent3 2 4 8 2 6" xfId="33275"/>
    <cellStyle name="40% - Accent3 2 4 8 3" xfId="12700"/>
    <cellStyle name="40% - Accent3 2 4 8 3 2" xfId="15054"/>
    <cellStyle name="40% - Accent3 2 4 8 3 2 2" xfId="25884"/>
    <cellStyle name="40% - Accent3 2 4 8 3 2 3" xfId="34761"/>
    <cellStyle name="40% - Accent3 2 4 8 3 3" xfId="17273"/>
    <cellStyle name="40% - Accent3 2 4 8 3 3 2" xfId="28103"/>
    <cellStyle name="40% - Accent3 2 4 8 3 3 3" xfId="36980"/>
    <cellStyle name="40% - Accent3 2 4 8 3 4" xfId="19678"/>
    <cellStyle name="40% - Accent3 2 4 8 3 4 2" xfId="30322"/>
    <cellStyle name="40% - Accent3 2 4 8 3 4 3" xfId="39199"/>
    <cellStyle name="40% - Accent3 2 4 8 3 5" xfId="23665"/>
    <cellStyle name="40% - Accent3 2 4 8 3 6" xfId="32542"/>
    <cellStyle name="40% - Accent3 2 4 8 4" xfId="14178"/>
    <cellStyle name="40% - Accent3 2 4 8 4 2" xfId="25141"/>
    <cellStyle name="40% - Accent3 2 4 8 4 3" xfId="34018"/>
    <cellStyle name="40% - Accent3 2 4 8 5" xfId="16530"/>
    <cellStyle name="40% - Accent3 2 4 8 5 2" xfId="27360"/>
    <cellStyle name="40% - Accent3 2 4 8 5 3" xfId="36237"/>
    <cellStyle name="40% - Accent3 2 4 8 6" xfId="18751"/>
    <cellStyle name="40% - Accent3 2 4 8 6 2" xfId="29579"/>
    <cellStyle name="40% - Accent3 2 4 8 6 3" xfId="38456"/>
    <cellStyle name="40% - Accent3 2 4 8 7" xfId="22922"/>
    <cellStyle name="40% - Accent3 2 4 8 8" xfId="31797"/>
    <cellStyle name="40% - Accent3 2 4 9" xfId="9340"/>
    <cellStyle name="40% - Accent3 2 4 9 2" xfId="13434"/>
    <cellStyle name="40% - Accent3 2 4 9 2 2" xfId="15788"/>
    <cellStyle name="40% - Accent3 2 4 9 2 2 2" xfId="26618"/>
    <cellStyle name="40% - Accent3 2 4 9 2 2 3" xfId="35495"/>
    <cellStyle name="40% - Accent3 2 4 9 2 3" xfId="18007"/>
    <cellStyle name="40% - Accent3 2 4 9 2 3 2" xfId="28837"/>
    <cellStyle name="40% - Accent3 2 4 9 2 3 3" xfId="37714"/>
    <cellStyle name="40% - Accent3 2 4 9 2 4" xfId="20412"/>
    <cellStyle name="40% - Accent3 2 4 9 2 4 2" xfId="31056"/>
    <cellStyle name="40% - Accent3 2 4 9 2 4 3" xfId="39933"/>
    <cellStyle name="40% - Accent3 2 4 9 2 5" xfId="24399"/>
    <cellStyle name="40% - Accent3 2 4 9 2 6" xfId="33276"/>
    <cellStyle name="40% - Accent3 2 4 9 3" xfId="12701"/>
    <cellStyle name="40% - Accent3 2 4 9 3 2" xfId="15055"/>
    <cellStyle name="40% - Accent3 2 4 9 3 2 2" xfId="25885"/>
    <cellStyle name="40% - Accent3 2 4 9 3 2 3" xfId="34762"/>
    <cellStyle name="40% - Accent3 2 4 9 3 3" xfId="17274"/>
    <cellStyle name="40% - Accent3 2 4 9 3 3 2" xfId="28104"/>
    <cellStyle name="40% - Accent3 2 4 9 3 3 3" xfId="36981"/>
    <cellStyle name="40% - Accent3 2 4 9 3 4" xfId="19679"/>
    <cellStyle name="40% - Accent3 2 4 9 3 4 2" xfId="30323"/>
    <cellStyle name="40% - Accent3 2 4 9 3 4 3" xfId="39200"/>
    <cellStyle name="40% - Accent3 2 4 9 3 5" xfId="23666"/>
    <cellStyle name="40% - Accent3 2 4 9 3 6" xfId="32543"/>
    <cellStyle name="40% - Accent3 2 4 9 4" xfId="14179"/>
    <cellStyle name="40% - Accent3 2 4 9 4 2" xfId="25142"/>
    <cellStyle name="40% - Accent3 2 4 9 4 3" xfId="34019"/>
    <cellStyle name="40% - Accent3 2 4 9 5" xfId="16531"/>
    <cellStyle name="40% - Accent3 2 4 9 5 2" xfId="27361"/>
    <cellStyle name="40% - Accent3 2 4 9 5 3" xfId="36238"/>
    <cellStyle name="40% - Accent3 2 4 9 6" xfId="18752"/>
    <cellStyle name="40% - Accent3 2 4 9 6 2" xfId="29580"/>
    <cellStyle name="40% - Accent3 2 4 9 6 3" xfId="38457"/>
    <cellStyle name="40% - Accent3 2 4 9 7" xfId="22923"/>
    <cellStyle name="40% - Accent3 2 4 9 8" xfId="31798"/>
    <cellStyle name="40% - Accent3 2 5" xfId="9341"/>
    <cellStyle name="40% - Accent3 2 5 10" xfId="13435"/>
    <cellStyle name="40% - Accent3 2 5 10 2" xfId="15789"/>
    <cellStyle name="40% - Accent3 2 5 10 2 2" xfId="26619"/>
    <cellStyle name="40% - Accent3 2 5 10 2 3" xfId="35496"/>
    <cellStyle name="40% - Accent3 2 5 10 3" xfId="18008"/>
    <cellStyle name="40% - Accent3 2 5 10 3 2" xfId="28838"/>
    <cellStyle name="40% - Accent3 2 5 10 3 3" xfId="37715"/>
    <cellStyle name="40% - Accent3 2 5 10 4" xfId="20413"/>
    <cellStyle name="40% - Accent3 2 5 10 4 2" xfId="31057"/>
    <cellStyle name="40% - Accent3 2 5 10 4 3" xfId="39934"/>
    <cellStyle name="40% - Accent3 2 5 10 5" xfId="24400"/>
    <cellStyle name="40% - Accent3 2 5 10 6" xfId="33277"/>
    <cellStyle name="40% - Accent3 2 5 11" xfId="12702"/>
    <cellStyle name="40% - Accent3 2 5 11 2" xfId="15056"/>
    <cellStyle name="40% - Accent3 2 5 11 2 2" xfId="25886"/>
    <cellStyle name="40% - Accent3 2 5 11 2 3" xfId="34763"/>
    <cellStyle name="40% - Accent3 2 5 11 3" xfId="17275"/>
    <cellStyle name="40% - Accent3 2 5 11 3 2" xfId="28105"/>
    <cellStyle name="40% - Accent3 2 5 11 3 3" xfId="36982"/>
    <cellStyle name="40% - Accent3 2 5 11 4" xfId="19680"/>
    <cellStyle name="40% - Accent3 2 5 11 4 2" xfId="30324"/>
    <cellStyle name="40% - Accent3 2 5 11 4 3" xfId="39201"/>
    <cellStyle name="40% - Accent3 2 5 11 5" xfId="23667"/>
    <cellStyle name="40% - Accent3 2 5 11 6" xfId="32544"/>
    <cellStyle name="40% - Accent3 2 5 12" xfId="14180"/>
    <cellStyle name="40% - Accent3 2 5 12 2" xfId="25143"/>
    <cellStyle name="40% - Accent3 2 5 12 3" xfId="34020"/>
    <cellStyle name="40% - Accent3 2 5 13" xfId="16532"/>
    <cellStyle name="40% - Accent3 2 5 13 2" xfId="27362"/>
    <cellStyle name="40% - Accent3 2 5 13 3" xfId="36239"/>
    <cellStyle name="40% - Accent3 2 5 14" xfId="18753"/>
    <cellStyle name="40% - Accent3 2 5 14 2" xfId="29581"/>
    <cellStyle name="40% - Accent3 2 5 14 3" xfId="38458"/>
    <cellStyle name="40% - Accent3 2 5 15" xfId="22924"/>
    <cellStyle name="40% - Accent3 2 5 16" xfId="31799"/>
    <cellStyle name="40% - Accent3 2 5 2" xfId="9342"/>
    <cellStyle name="40% - Accent3 2 5 2 2" xfId="13436"/>
    <cellStyle name="40% - Accent3 2 5 2 2 2" xfId="15790"/>
    <cellStyle name="40% - Accent3 2 5 2 2 2 2" xfId="26620"/>
    <cellStyle name="40% - Accent3 2 5 2 2 2 3" xfId="35497"/>
    <cellStyle name="40% - Accent3 2 5 2 2 3" xfId="18009"/>
    <cellStyle name="40% - Accent3 2 5 2 2 3 2" xfId="28839"/>
    <cellStyle name="40% - Accent3 2 5 2 2 3 3" xfId="37716"/>
    <cellStyle name="40% - Accent3 2 5 2 2 4" xfId="20414"/>
    <cellStyle name="40% - Accent3 2 5 2 2 4 2" xfId="31058"/>
    <cellStyle name="40% - Accent3 2 5 2 2 4 3" xfId="39935"/>
    <cellStyle name="40% - Accent3 2 5 2 2 5" xfId="24401"/>
    <cellStyle name="40% - Accent3 2 5 2 2 6" xfId="33278"/>
    <cellStyle name="40% - Accent3 2 5 2 3" xfId="12703"/>
    <cellStyle name="40% - Accent3 2 5 2 3 2" xfId="15057"/>
    <cellStyle name="40% - Accent3 2 5 2 3 2 2" xfId="25887"/>
    <cellStyle name="40% - Accent3 2 5 2 3 2 3" xfId="34764"/>
    <cellStyle name="40% - Accent3 2 5 2 3 3" xfId="17276"/>
    <cellStyle name="40% - Accent3 2 5 2 3 3 2" xfId="28106"/>
    <cellStyle name="40% - Accent3 2 5 2 3 3 3" xfId="36983"/>
    <cellStyle name="40% - Accent3 2 5 2 3 4" xfId="19681"/>
    <cellStyle name="40% - Accent3 2 5 2 3 4 2" xfId="30325"/>
    <cellStyle name="40% - Accent3 2 5 2 3 4 3" xfId="39202"/>
    <cellStyle name="40% - Accent3 2 5 2 3 5" xfId="23668"/>
    <cellStyle name="40% - Accent3 2 5 2 3 6" xfId="32545"/>
    <cellStyle name="40% - Accent3 2 5 2 4" xfId="14181"/>
    <cellStyle name="40% - Accent3 2 5 2 4 2" xfId="25144"/>
    <cellStyle name="40% - Accent3 2 5 2 4 3" xfId="34021"/>
    <cellStyle name="40% - Accent3 2 5 2 5" xfId="16533"/>
    <cellStyle name="40% - Accent3 2 5 2 5 2" xfId="27363"/>
    <cellStyle name="40% - Accent3 2 5 2 5 3" xfId="36240"/>
    <cellStyle name="40% - Accent3 2 5 2 6" xfId="18754"/>
    <cellStyle name="40% - Accent3 2 5 2 6 2" xfId="29582"/>
    <cellStyle name="40% - Accent3 2 5 2 6 3" xfId="38459"/>
    <cellStyle name="40% - Accent3 2 5 2 7" xfId="22925"/>
    <cellStyle name="40% - Accent3 2 5 2 8" xfId="31800"/>
    <cellStyle name="40% - Accent3 2 5 3" xfId="9343"/>
    <cellStyle name="40% - Accent3 2 5 3 2" xfId="13437"/>
    <cellStyle name="40% - Accent3 2 5 3 2 2" xfId="15791"/>
    <cellStyle name="40% - Accent3 2 5 3 2 2 2" xfId="26621"/>
    <cellStyle name="40% - Accent3 2 5 3 2 2 3" xfId="35498"/>
    <cellStyle name="40% - Accent3 2 5 3 2 3" xfId="18010"/>
    <cellStyle name="40% - Accent3 2 5 3 2 3 2" xfId="28840"/>
    <cellStyle name="40% - Accent3 2 5 3 2 3 3" xfId="37717"/>
    <cellStyle name="40% - Accent3 2 5 3 2 4" xfId="20415"/>
    <cellStyle name="40% - Accent3 2 5 3 2 4 2" xfId="31059"/>
    <cellStyle name="40% - Accent3 2 5 3 2 4 3" xfId="39936"/>
    <cellStyle name="40% - Accent3 2 5 3 2 5" xfId="24402"/>
    <cellStyle name="40% - Accent3 2 5 3 2 6" xfId="33279"/>
    <cellStyle name="40% - Accent3 2 5 3 3" xfId="12704"/>
    <cellStyle name="40% - Accent3 2 5 3 3 2" xfId="15058"/>
    <cellStyle name="40% - Accent3 2 5 3 3 2 2" xfId="25888"/>
    <cellStyle name="40% - Accent3 2 5 3 3 2 3" xfId="34765"/>
    <cellStyle name="40% - Accent3 2 5 3 3 3" xfId="17277"/>
    <cellStyle name="40% - Accent3 2 5 3 3 3 2" xfId="28107"/>
    <cellStyle name="40% - Accent3 2 5 3 3 3 3" xfId="36984"/>
    <cellStyle name="40% - Accent3 2 5 3 3 4" xfId="19682"/>
    <cellStyle name="40% - Accent3 2 5 3 3 4 2" xfId="30326"/>
    <cellStyle name="40% - Accent3 2 5 3 3 4 3" xfId="39203"/>
    <cellStyle name="40% - Accent3 2 5 3 3 5" xfId="23669"/>
    <cellStyle name="40% - Accent3 2 5 3 3 6" xfId="32546"/>
    <cellStyle name="40% - Accent3 2 5 3 4" xfId="14182"/>
    <cellStyle name="40% - Accent3 2 5 3 4 2" xfId="25145"/>
    <cellStyle name="40% - Accent3 2 5 3 4 3" xfId="34022"/>
    <cellStyle name="40% - Accent3 2 5 3 5" xfId="16534"/>
    <cellStyle name="40% - Accent3 2 5 3 5 2" xfId="27364"/>
    <cellStyle name="40% - Accent3 2 5 3 5 3" xfId="36241"/>
    <cellStyle name="40% - Accent3 2 5 3 6" xfId="18755"/>
    <cellStyle name="40% - Accent3 2 5 3 6 2" xfId="29583"/>
    <cellStyle name="40% - Accent3 2 5 3 6 3" xfId="38460"/>
    <cellStyle name="40% - Accent3 2 5 3 7" xfId="22926"/>
    <cellStyle name="40% - Accent3 2 5 3 8" xfId="31801"/>
    <cellStyle name="40% - Accent3 2 5 4" xfId="9344"/>
    <cellStyle name="40% - Accent3 2 5 4 2" xfId="13438"/>
    <cellStyle name="40% - Accent3 2 5 4 2 2" xfId="15792"/>
    <cellStyle name="40% - Accent3 2 5 4 2 2 2" xfId="26622"/>
    <cellStyle name="40% - Accent3 2 5 4 2 2 3" xfId="35499"/>
    <cellStyle name="40% - Accent3 2 5 4 2 3" xfId="18011"/>
    <cellStyle name="40% - Accent3 2 5 4 2 3 2" xfId="28841"/>
    <cellStyle name="40% - Accent3 2 5 4 2 3 3" xfId="37718"/>
    <cellStyle name="40% - Accent3 2 5 4 2 4" xfId="20416"/>
    <cellStyle name="40% - Accent3 2 5 4 2 4 2" xfId="31060"/>
    <cellStyle name="40% - Accent3 2 5 4 2 4 3" xfId="39937"/>
    <cellStyle name="40% - Accent3 2 5 4 2 5" xfId="24403"/>
    <cellStyle name="40% - Accent3 2 5 4 2 6" xfId="33280"/>
    <cellStyle name="40% - Accent3 2 5 4 3" xfId="12705"/>
    <cellStyle name="40% - Accent3 2 5 4 3 2" xfId="15059"/>
    <cellStyle name="40% - Accent3 2 5 4 3 2 2" xfId="25889"/>
    <cellStyle name="40% - Accent3 2 5 4 3 2 3" xfId="34766"/>
    <cellStyle name="40% - Accent3 2 5 4 3 3" xfId="17278"/>
    <cellStyle name="40% - Accent3 2 5 4 3 3 2" xfId="28108"/>
    <cellStyle name="40% - Accent3 2 5 4 3 3 3" xfId="36985"/>
    <cellStyle name="40% - Accent3 2 5 4 3 4" xfId="19683"/>
    <cellStyle name="40% - Accent3 2 5 4 3 4 2" xfId="30327"/>
    <cellStyle name="40% - Accent3 2 5 4 3 4 3" xfId="39204"/>
    <cellStyle name="40% - Accent3 2 5 4 3 5" xfId="23670"/>
    <cellStyle name="40% - Accent3 2 5 4 3 6" xfId="32547"/>
    <cellStyle name="40% - Accent3 2 5 4 4" xfId="14183"/>
    <cellStyle name="40% - Accent3 2 5 4 4 2" xfId="25146"/>
    <cellStyle name="40% - Accent3 2 5 4 4 3" xfId="34023"/>
    <cellStyle name="40% - Accent3 2 5 4 5" xfId="16535"/>
    <cellStyle name="40% - Accent3 2 5 4 5 2" xfId="27365"/>
    <cellStyle name="40% - Accent3 2 5 4 5 3" xfId="36242"/>
    <cellStyle name="40% - Accent3 2 5 4 6" xfId="18756"/>
    <cellStyle name="40% - Accent3 2 5 4 6 2" xfId="29584"/>
    <cellStyle name="40% - Accent3 2 5 4 6 3" xfId="38461"/>
    <cellStyle name="40% - Accent3 2 5 4 7" xfId="22927"/>
    <cellStyle name="40% - Accent3 2 5 4 8" xfId="31802"/>
    <cellStyle name="40% - Accent3 2 5 5" xfId="9345"/>
    <cellStyle name="40% - Accent3 2 5 5 2" xfId="13439"/>
    <cellStyle name="40% - Accent3 2 5 5 2 2" xfId="15793"/>
    <cellStyle name="40% - Accent3 2 5 5 2 2 2" xfId="26623"/>
    <cellStyle name="40% - Accent3 2 5 5 2 2 3" xfId="35500"/>
    <cellStyle name="40% - Accent3 2 5 5 2 3" xfId="18012"/>
    <cellStyle name="40% - Accent3 2 5 5 2 3 2" xfId="28842"/>
    <cellStyle name="40% - Accent3 2 5 5 2 3 3" xfId="37719"/>
    <cellStyle name="40% - Accent3 2 5 5 2 4" xfId="20417"/>
    <cellStyle name="40% - Accent3 2 5 5 2 4 2" xfId="31061"/>
    <cellStyle name="40% - Accent3 2 5 5 2 4 3" xfId="39938"/>
    <cellStyle name="40% - Accent3 2 5 5 2 5" xfId="24404"/>
    <cellStyle name="40% - Accent3 2 5 5 2 6" xfId="33281"/>
    <cellStyle name="40% - Accent3 2 5 5 3" xfId="12706"/>
    <cellStyle name="40% - Accent3 2 5 5 3 2" xfId="15060"/>
    <cellStyle name="40% - Accent3 2 5 5 3 2 2" xfId="25890"/>
    <cellStyle name="40% - Accent3 2 5 5 3 2 3" xfId="34767"/>
    <cellStyle name="40% - Accent3 2 5 5 3 3" xfId="17279"/>
    <cellStyle name="40% - Accent3 2 5 5 3 3 2" xfId="28109"/>
    <cellStyle name="40% - Accent3 2 5 5 3 3 3" xfId="36986"/>
    <cellStyle name="40% - Accent3 2 5 5 3 4" xfId="19684"/>
    <cellStyle name="40% - Accent3 2 5 5 3 4 2" xfId="30328"/>
    <cellStyle name="40% - Accent3 2 5 5 3 4 3" xfId="39205"/>
    <cellStyle name="40% - Accent3 2 5 5 3 5" xfId="23671"/>
    <cellStyle name="40% - Accent3 2 5 5 3 6" xfId="32548"/>
    <cellStyle name="40% - Accent3 2 5 5 4" xfId="14184"/>
    <cellStyle name="40% - Accent3 2 5 5 4 2" xfId="25147"/>
    <cellStyle name="40% - Accent3 2 5 5 4 3" xfId="34024"/>
    <cellStyle name="40% - Accent3 2 5 5 5" xfId="16536"/>
    <cellStyle name="40% - Accent3 2 5 5 5 2" xfId="27366"/>
    <cellStyle name="40% - Accent3 2 5 5 5 3" xfId="36243"/>
    <cellStyle name="40% - Accent3 2 5 5 6" xfId="18757"/>
    <cellStyle name="40% - Accent3 2 5 5 6 2" xfId="29585"/>
    <cellStyle name="40% - Accent3 2 5 5 6 3" xfId="38462"/>
    <cellStyle name="40% - Accent3 2 5 5 7" xfId="22928"/>
    <cellStyle name="40% - Accent3 2 5 5 8" xfId="31803"/>
    <cellStyle name="40% - Accent3 2 5 6" xfId="9346"/>
    <cellStyle name="40% - Accent3 2 5 6 2" xfId="13440"/>
    <cellStyle name="40% - Accent3 2 5 6 2 2" xfId="15794"/>
    <cellStyle name="40% - Accent3 2 5 6 2 2 2" xfId="26624"/>
    <cellStyle name="40% - Accent3 2 5 6 2 2 3" xfId="35501"/>
    <cellStyle name="40% - Accent3 2 5 6 2 3" xfId="18013"/>
    <cellStyle name="40% - Accent3 2 5 6 2 3 2" xfId="28843"/>
    <cellStyle name="40% - Accent3 2 5 6 2 3 3" xfId="37720"/>
    <cellStyle name="40% - Accent3 2 5 6 2 4" xfId="20418"/>
    <cellStyle name="40% - Accent3 2 5 6 2 4 2" xfId="31062"/>
    <cellStyle name="40% - Accent3 2 5 6 2 4 3" xfId="39939"/>
    <cellStyle name="40% - Accent3 2 5 6 2 5" xfId="24405"/>
    <cellStyle name="40% - Accent3 2 5 6 2 6" xfId="33282"/>
    <cellStyle name="40% - Accent3 2 5 6 3" xfId="12707"/>
    <cellStyle name="40% - Accent3 2 5 6 3 2" xfId="15061"/>
    <cellStyle name="40% - Accent3 2 5 6 3 2 2" xfId="25891"/>
    <cellStyle name="40% - Accent3 2 5 6 3 2 3" xfId="34768"/>
    <cellStyle name="40% - Accent3 2 5 6 3 3" xfId="17280"/>
    <cellStyle name="40% - Accent3 2 5 6 3 3 2" xfId="28110"/>
    <cellStyle name="40% - Accent3 2 5 6 3 3 3" xfId="36987"/>
    <cellStyle name="40% - Accent3 2 5 6 3 4" xfId="19685"/>
    <cellStyle name="40% - Accent3 2 5 6 3 4 2" xfId="30329"/>
    <cellStyle name="40% - Accent3 2 5 6 3 4 3" xfId="39206"/>
    <cellStyle name="40% - Accent3 2 5 6 3 5" xfId="23672"/>
    <cellStyle name="40% - Accent3 2 5 6 3 6" xfId="32549"/>
    <cellStyle name="40% - Accent3 2 5 6 4" xfId="14185"/>
    <cellStyle name="40% - Accent3 2 5 6 4 2" xfId="25148"/>
    <cellStyle name="40% - Accent3 2 5 6 4 3" xfId="34025"/>
    <cellStyle name="40% - Accent3 2 5 6 5" xfId="16537"/>
    <cellStyle name="40% - Accent3 2 5 6 5 2" xfId="27367"/>
    <cellStyle name="40% - Accent3 2 5 6 5 3" xfId="36244"/>
    <cellStyle name="40% - Accent3 2 5 6 6" xfId="18758"/>
    <cellStyle name="40% - Accent3 2 5 6 6 2" xfId="29586"/>
    <cellStyle name="40% - Accent3 2 5 6 6 3" xfId="38463"/>
    <cellStyle name="40% - Accent3 2 5 6 7" xfId="22929"/>
    <cellStyle name="40% - Accent3 2 5 6 8" xfId="31804"/>
    <cellStyle name="40% - Accent3 2 5 7" xfId="9347"/>
    <cellStyle name="40% - Accent3 2 5 7 2" xfId="13441"/>
    <cellStyle name="40% - Accent3 2 5 7 2 2" xfId="15795"/>
    <cellStyle name="40% - Accent3 2 5 7 2 2 2" xfId="26625"/>
    <cellStyle name="40% - Accent3 2 5 7 2 2 3" xfId="35502"/>
    <cellStyle name="40% - Accent3 2 5 7 2 3" xfId="18014"/>
    <cellStyle name="40% - Accent3 2 5 7 2 3 2" xfId="28844"/>
    <cellStyle name="40% - Accent3 2 5 7 2 3 3" xfId="37721"/>
    <cellStyle name="40% - Accent3 2 5 7 2 4" xfId="20419"/>
    <cellStyle name="40% - Accent3 2 5 7 2 4 2" xfId="31063"/>
    <cellStyle name="40% - Accent3 2 5 7 2 4 3" xfId="39940"/>
    <cellStyle name="40% - Accent3 2 5 7 2 5" xfId="24406"/>
    <cellStyle name="40% - Accent3 2 5 7 2 6" xfId="33283"/>
    <cellStyle name="40% - Accent3 2 5 7 3" xfId="12708"/>
    <cellStyle name="40% - Accent3 2 5 7 3 2" xfId="15062"/>
    <cellStyle name="40% - Accent3 2 5 7 3 2 2" xfId="25892"/>
    <cellStyle name="40% - Accent3 2 5 7 3 2 3" xfId="34769"/>
    <cellStyle name="40% - Accent3 2 5 7 3 3" xfId="17281"/>
    <cellStyle name="40% - Accent3 2 5 7 3 3 2" xfId="28111"/>
    <cellStyle name="40% - Accent3 2 5 7 3 3 3" xfId="36988"/>
    <cellStyle name="40% - Accent3 2 5 7 3 4" xfId="19686"/>
    <cellStyle name="40% - Accent3 2 5 7 3 4 2" xfId="30330"/>
    <cellStyle name="40% - Accent3 2 5 7 3 4 3" xfId="39207"/>
    <cellStyle name="40% - Accent3 2 5 7 3 5" xfId="23673"/>
    <cellStyle name="40% - Accent3 2 5 7 3 6" xfId="32550"/>
    <cellStyle name="40% - Accent3 2 5 7 4" xfId="14186"/>
    <cellStyle name="40% - Accent3 2 5 7 4 2" xfId="25149"/>
    <cellStyle name="40% - Accent3 2 5 7 4 3" xfId="34026"/>
    <cellStyle name="40% - Accent3 2 5 7 5" xfId="16538"/>
    <cellStyle name="40% - Accent3 2 5 7 5 2" xfId="27368"/>
    <cellStyle name="40% - Accent3 2 5 7 5 3" xfId="36245"/>
    <cellStyle name="40% - Accent3 2 5 7 6" xfId="18759"/>
    <cellStyle name="40% - Accent3 2 5 7 6 2" xfId="29587"/>
    <cellStyle name="40% - Accent3 2 5 7 6 3" xfId="38464"/>
    <cellStyle name="40% - Accent3 2 5 7 7" xfId="22930"/>
    <cellStyle name="40% - Accent3 2 5 7 8" xfId="31805"/>
    <cellStyle name="40% - Accent3 2 5 8" xfId="9348"/>
    <cellStyle name="40% - Accent3 2 5 8 2" xfId="13442"/>
    <cellStyle name="40% - Accent3 2 5 8 2 2" xfId="15796"/>
    <cellStyle name="40% - Accent3 2 5 8 2 2 2" xfId="26626"/>
    <cellStyle name="40% - Accent3 2 5 8 2 2 3" xfId="35503"/>
    <cellStyle name="40% - Accent3 2 5 8 2 3" xfId="18015"/>
    <cellStyle name="40% - Accent3 2 5 8 2 3 2" xfId="28845"/>
    <cellStyle name="40% - Accent3 2 5 8 2 3 3" xfId="37722"/>
    <cellStyle name="40% - Accent3 2 5 8 2 4" xfId="20420"/>
    <cellStyle name="40% - Accent3 2 5 8 2 4 2" xfId="31064"/>
    <cellStyle name="40% - Accent3 2 5 8 2 4 3" xfId="39941"/>
    <cellStyle name="40% - Accent3 2 5 8 2 5" xfId="24407"/>
    <cellStyle name="40% - Accent3 2 5 8 2 6" xfId="33284"/>
    <cellStyle name="40% - Accent3 2 5 8 3" xfId="12709"/>
    <cellStyle name="40% - Accent3 2 5 8 3 2" xfId="15063"/>
    <cellStyle name="40% - Accent3 2 5 8 3 2 2" xfId="25893"/>
    <cellStyle name="40% - Accent3 2 5 8 3 2 3" xfId="34770"/>
    <cellStyle name="40% - Accent3 2 5 8 3 3" xfId="17282"/>
    <cellStyle name="40% - Accent3 2 5 8 3 3 2" xfId="28112"/>
    <cellStyle name="40% - Accent3 2 5 8 3 3 3" xfId="36989"/>
    <cellStyle name="40% - Accent3 2 5 8 3 4" xfId="19687"/>
    <cellStyle name="40% - Accent3 2 5 8 3 4 2" xfId="30331"/>
    <cellStyle name="40% - Accent3 2 5 8 3 4 3" xfId="39208"/>
    <cellStyle name="40% - Accent3 2 5 8 3 5" xfId="23674"/>
    <cellStyle name="40% - Accent3 2 5 8 3 6" xfId="32551"/>
    <cellStyle name="40% - Accent3 2 5 8 4" xfId="14187"/>
    <cellStyle name="40% - Accent3 2 5 8 4 2" xfId="25150"/>
    <cellStyle name="40% - Accent3 2 5 8 4 3" xfId="34027"/>
    <cellStyle name="40% - Accent3 2 5 8 5" xfId="16539"/>
    <cellStyle name="40% - Accent3 2 5 8 5 2" xfId="27369"/>
    <cellStyle name="40% - Accent3 2 5 8 5 3" xfId="36246"/>
    <cellStyle name="40% - Accent3 2 5 8 6" xfId="18760"/>
    <cellStyle name="40% - Accent3 2 5 8 6 2" xfId="29588"/>
    <cellStyle name="40% - Accent3 2 5 8 6 3" xfId="38465"/>
    <cellStyle name="40% - Accent3 2 5 8 7" xfId="22931"/>
    <cellStyle name="40% - Accent3 2 5 8 8" xfId="31806"/>
    <cellStyle name="40% - Accent3 2 5 9" xfId="9349"/>
    <cellStyle name="40% - Accent3 2 5 9 2" xfId="13443"/>
    <cellStyle name="40% - Accent3 2 5 9 2 2" xfId="15797"/>
    <cellStyle name="40% - Accent3 2 5 9 2 2 2" xfId="26627"/>
    <cellStyle name="40% - Accent3 2 5 9 2 2 3" xfId="35504"/>
    <cellStyle name="40% - Accent3 2 5 9 2 3" xfId="18016"/>
    <cellStyle name="40% - Accent3 2 5 9 2 3 2" xfId="28846"/>
    <cellStyle name="40% - Accent3 2 5 9 2 3 3" xfId="37723"/>
    <cellStyle name="40% - Accent3 2 5 9 2 4" xfId="20421"/>
    <cellStyle name="40% - Accent3 2 5 9 2 4 2" xfId="31065"/>
    <cellStyle name="40% - Accent3 2 5 9 2 4 3" xfId="39942"/>
    <cellStyle name="40% - Accent3 2 5 9 2 5" xfId="24408"/>
    <cellStyle name="40% - Accent3 2 5 9 2 6" xfId="33285"/>
    <cellStyle name="40% - Accent3 2 5 9 3" xfId="12710"/>
    <cellStyle name="40% - Accent3 2 5 9 3 2" xfId="15064"/>
    <cellStyle name="40% - Accent3 2 5 9 3 2 2" xfId="25894"/>
    <cellStyle name="40% - Accent3 2 5 9 3 2 3" xfId="34771"/>
    <cellStyle name="40% - Accent3 2 5 9 3 3" xfId="17283"/>
    <cellStyle name="40% - Accent3 2 5 9 3 3 2" xfId="28113"/>
    <cellStyle name="40% - Accent3 2 5 9 3 3 3" xfId="36990"/>
    <cellStyle name="40% - Accent3 2 5 9 3 4" xfId="19688"/>
    <cellStyle name="40% - Accent3 2 5 9 3 4 2" xfId="30332"/>
    <cellStyle name="40% - Accent3 2 5 9 3 4 3" xfId="39209"/>
    <cellStyle name="40% - Accent3 2 5 9 3 5" xfId="23675"/>
    <cellStyle name="40% - Accent3 2 5 9 3 6" xfId="32552"/>
    <cellStyle name="40% - Accent3 2 5 9 4" xfId="14188"/>
    <cellStyle name="40% - Accent3 2 5 9 4 2" xfId="25151"/>
    <cellStyle name="40% - Accent3 2 5 9 4 3" xfId="34028"/>
    <cellStyle name="40% - Accent3 2 5 9 5" xfId="16540"/>
    <cellStyle name="40% - Accent3 2 5 9 5 2" xfId="27370"/>
    <cellStyle name="40% - Accent3 2 5 9 5 3" xfId="36247"/>
    <cellStyle name="40% - Accent3 2 5 9 6" xfId="18761"/>
    <cellStyle name="40% - Accent3 2 5 9 6 2" xfId="29589"/>
    <cellStyle name="40% - Accent3 2 5 9 6 3" xfId="38466"/>
    <cellStyle name="40% - Accent3 2 5 9 7" xfId="22932"/>
    <cellStyle name="40% - Accent3 2 5 9 8" xfId="31807"/>
    <cellStyle name="40% - Accent3 2 6" xfId="9350"/>
    <cellStyle name="40% - Accent3 2 6 10" xfId="18762"/>
    <cellStyle name="40% - Accent3 2 6 10 2" xfId="29590"/>
    <cellStyle name="40% - Accent3 2 6 10 3" xfId="38467"/>
    <cellStyle name="40% - Accent3 2 6 11" xfId="22933"/>
    <cellStyle name="40% - Accent3 2 6 12" xfId="31808"/>
    <cellStyle name="40% - Accent3 2 6 2" xfId="9351"/>
    <cellStyle name="40% - Accent3 2 6 2 2" xfId="13445"/>
    <cellStyle name="40% - Accent3 2 6 2 2 2" xfId="15799"/>
    <cellStyle name="40% - Accent3 2 6 2 2 2 2" xfId="26629"/>
    <cellStyle name="40% - Accent3 2 6 2 2 2 3" xfId="35506"/>
    <cellStyle name="40% - Accent3 2 6 2 2 3" xfId="18018"/>
    <cellStyle name="40% - Accent3 2 6 2 2 3 2" xfId="28848"/>
    <cellStyle name="40% - Accent3 2 6 2 2 3 3" xfId="37725"/>
    <cellStyle name="40% - Accent3 2 6 2 2 4" xfId="20423"/>
    <cellStyle name="40% - Accent3 2 6 2 2 4 2" xfId="31067"/>
    <cellStyle name="40% - Accent3 2 6 2 2 4 3" xfId="39944"/>
    <cellStyle name="40% - Accent3 2 6 2 2 5" xfId="24410"/>
    <cellStyle name="40% - Accent3 2 6 2 2 6" xfId="33287"/>
    <cellStyle name="40% - Accent3 2 6 2 3" xfId="12712"/>
    <cellStyle name="40% - Accent3 2 6 2 3 2" xfId="15066"/>
    <cellStyle name="40% - Accent3 2 6 2 3 2 2" xfId="25896"/>
    <cellStyle name="40% - Accent3 2 6 2 3 2 3" xfId="34773"/>
    <cellStyle name="40% - Accent3 2 6 2 3 3" xfId="17285"/>
    <cellStyle name="40% - Accent3 2 6 2 3 3 2" xfId="28115"/>
    <cellStyle name="40% - Accent3 2 6 2 3 3 3" xfId="36992"/>
    <cellStyle name="40% - Accent3 2 6 2 3 4" xfId="19690"/>
    <cellStyle name="40% - Accent3 2 6 2 3 4 2" xfId="30334"/>
    <cellStyle name="40% - Accent3 2 6 2 3 4 3" xfId="39211"/>
    <cellStyle name="40% - Accent3 2 6 2 3 5" xfId="23677"/>
    <cellStyle name="40% - Accent3 2 6 2 3 6" xfId="32554"/>
    <cellStyle name="40% - Accent3 2 6 2 4" xfId="14190"/>
    <cellStyle name="40% - Accent3 2 6 2 4 2" xfId="25153"/>
    <cellStyle name="40% - Accent3 2 6 2 4 3" xfId="34030"/>
    <cellStyle name="40% - Accent3 2 6 2 5" xfId="16542"/>
    <cellStyle name="40% - Accent3 2 6 2 5 2" xfId="27372"/>
    <cellStyle name="40% - Accent3 2 6 2 5 3" xfId="36249"/>
    <cellStyle name="40% - Accent3 2 6 2 6" xfId="18763"/>
    <cellStyle name="40% - Accent3 2 6 2 6 2" xfId="29591"/>
    <cellStyle name="40% - Accent3 2 6 2 6 3" xfId="38468"/>
    <cellStyle name="40% - Accent3 2 6 2 7" xfId="22934"/>
    <cellStyle name="40% - Accent3 2 6 2 8" xfId="31809"/>
    <cellStyle name="40% - Accent3 2 6 3" xfId="9352"/>
    <cellStyle name="40% - Accent3 2 6 3 2" xfId="13446"/>
    <cellStyle name="40% - Accent3 2 6 3 2 2" xfId="15800"/>
    <cellStyle name="40% - Accent3 2 6 3 2 2 2" xfId="26630"/>
    <cellStyle name="40% - Accent3 2 6 3 2 2 3" xfId="35507"/>
    <cellStyle name="40% - Accent3 2 6 3 2 3" xfId="18019"/>
    <cellStyle name="40% - Accent3 2 6 3 2 3 2" xfId="28849"/>
    <cellStyle name="40% - Accent3 2 6 3 2 3 3" xfId="37726"/>
    <cellStyle name="40% - Accent3 2 6 3 2 4" xfId="20424"/>
    <cellStyle name="40% - Accent3 2 6 3 2 4 2" xfId="31068"/>
    <cellStyle name="40% - Accent3 2 6 3 2 4 3" xfId="39945"/>
    <cellStyle name="40% - Accent3 2 6 3 2 5" xfId="24411"/>
    <cellStyle name="40% - Accent3 2 6 3 2 6" xfId="33288"/>
    <cellStyle name="40% - Accent3 2 6 3 3" xfId="12713"/>
    <cellStyle name="40% - Accent3 2 6 3 3 2" xfId="15067"/>
    <cellStyle name="40% - Accent3 2 6 3 3 2 2" xfId="25897"/>
    <cellStyle name="40% - Accent3 2 6 3 3 2 3" xfId="34774"/>
    <cellStyle name="40% - Accent3 2 6 3 3 3" xfId="17286"/>
    <cellStyle name="40% - Accent3 2 6 3 3 3 2" xfId="28116"/>
    <cellStyle name="40% - Accent3 2 6 3 3 3 3" xfId="36993"/>
    <cellStyle name="40% - Accent3 2 6 3 3 4" xfId="19691"/>
    <cellStyle name="40% - Accent3 2 6 3 3 4 2" xfId="30335"/>
    <cellStyle name="40% - Accent3 2 6 3 3 4 3" xfId="39212"/>
    <cellStyle name="40% - Accent3 2 6 3 3 5" xfId="23678"/>
    <cellStyle name="40% - Accent3 2 6 3 3 6" xfId="32555"/>
    <cellStyle name="40% - Accent3 2 6 3 4" xfId="14191"/>
    <cellStyle name="40% - Accent3 2 6 3 4 2" xfId="25154"/>
    <cellStyle name="40% - Accent3 2 6 3 4 3" xfId="34031"/>
    <cellStyle name="40% - Accent3 2 6 3 5" xfId="16543"/>
    <cellStyle name="40% - Accent3 2 6 3 5 2" xfId="27373"/>
    <cellStyle name="40% - Accent3 2 6 3 5 3" xfId="36250"/>
    <cellStyle name="40% - Accent3 2 6 3 6" xfId="18764"/>
    <cellStyle name="40% - Accent3 2 6 3 6 2" xfId="29592"/>
    <cellStyle name="40% - Accent3 2 6 3 6 3" xfId="38469"/>
    <cellStyle name="40% - Accent3 2 6 3 7" xfId="22935"/>
    <cellStyle name="40% - Accent3 2 6 3 8" xfId="31810"/>
    <cellStyle name="40% - Accent3 2 6 4" xfId="9353"/>
    <cellStyle name="40% - Accent3 2 6 4 2" xfId="13447"/>
    <cellStyle name="40% - Accent3 2 6 4 2 2" xfId="15801"/>
    <cellStyle name="40% - Accent3 2 6 4 2 2 2" xfId="26631"/>
    <cellStyle name="40% - Accent3 2 6 4 2 2 3" xfId="35508"/>
    <cellStyle name="40% - Accent3 2 6 4 2 3" xfId="18020"/>
    <cellStyle name="40% - Accent3 2 6 4 2 3 2" xfId="28850"/>
    <cellStyle name="40% - Accent3 2 6 4 2 3 3" xfId="37727"/>
    <cellStyle name="40% - Accent3 2 6 4 2 4" xfId="20425"/>
    <cellStyle name="40% - Accent3 2 6 4 2 4 2" xfId="31069"/>
    <cellStyle name="40% - Accent3 2 6 4 2 4 3" xfId="39946"/>
    <cellStyle name="40% - Accent3 2 6 4 2 5" xfId="24412"/>
    <cellStyle name="40% - Accent3 2 6 4 2 6" xfId="33289"/>
    <cellStyle name="40% - Accent3 2 6 4 3" xfId="12714"/>
    <cellStyle name="40% - Accent3 2 6 4 3 2" xfId="15068"/>
    <cellStyle name="40% - Accent3 2 6 4 3 2 2" xfId="25898"/>
    <cellStyle name="40% - Accent3 2 6 4 3 2 3" xfId="34775"/>
    <cellStyle name="40% - Accent3 2 6 4 3 3" xfId="17287"/>
    <cellStyle name="40% - Accent3 2 6 4 3 3 2" xfId="28117"/>
    <cellStyle name="40% - Accent3 2 6 4 3 3 3" xfId="36994"/>
    <cellStyle name="40% - Accent3 2 6 4 3 4" xfId="19692"/>
    <cellStyle name="40% - Accent3 2 6 4 3 4 2" xfId="30336"/>
    <cellStyle name="40% - Accent3 2 6 4 3 4 3" xfId="39213"/>
    <cellStyle name="40% - Accent3 2 6 4 3 5" xfId="23679"/>
    <cellStyle name="40% - Accent3 2 6 4 3 6" xfId="32556"/>
    <cellStyle name="40% - Accent3 2 6 4 4" xfId="14192"/>
    <cellStyle name="40% - Accent3 2 6 4 4 2" xfId="25155"/>
    <cellStyle name="40% - Accent3 2 6 4 4 3" xfId="34032"/>
    <cellStyle name="40% - Accent3 2 6 4 5" xfId="16544"/>
    <cellStyle name="40% - Accent3 2 6 4 5 2" xfId="27374"/>
    <cellStyle name="40% - Accent3 2 6 4 5 3" xfId="36251"/>
    <cellStyle name="40% - Accent3 2 6 4 6" xfId="18765"/>
    <cellStyle name="40% - Accent3 2 6 4 6 2" xfId="29593"/>
    <cellStyle name="40% - Accent3 2 6 4 6 3" xfId="38470"/>
    <cellStyle name="40% - Accent3 2 6 4 7" xfId="22936"/>
    <cellStyle name="40% - Accent3 2 6 4 8" xfId="31811"/>
    <cellStyle name="40% - Accent3 2 6 5" xfId="9354"/>
    <cellStyle name="40% - Accent3 2 6 5 2" xfId="13448"/>
    <cellStyle name="40% - Accent3 2 6 5 2 2" xfId="15802"/>
    <cellStyle name="40% - Accent3 2 6 5 2 2 2" xfId="26632"/>
    <cellStyle name="40% - Accent3 2 6 5 2 2 3" xfId="35509"/>
    <cellStyle name="40% - Accent3 2 6 5 2 3" xfId="18021"/>
    <cellStyle name="40% - Accent3 2 6 5 2 3 2" xfId="28851"/>
    <cellStyle name="40% - Accent3 2 6 5 2 3 3" xfId="37728"/>
    <cellStyle name="40% - Accent3 2 6 5 2 4" xfId="20426"/>
    <cellStyle name="40% - Accent3 2 6 5 2 4 2" xfId="31070"/>
    <cellStyle name="40% - Accent3 2 6 5 2 4 3" xfId="39947"/>
    <cellStyle name="40% - Accent3 2 6 5 2 5" xfId="24413"/>
    <cellStyle name="40% - Accent3 2 6 5 2 6" xfId="33290"/>
    <cellStyle name="40% - Accent3 2 6 5 3" xfId="12715"/>
    <cellStyle name="40% - Accent3 2 6 5 3 2" xfId="15069"/>
    <cellStyle name="40% - Accent3 2 6 5 3 2 2" xfId="25899"/>
    <cellStyle name="40% - Accent3 2 6 5 3 2 3" xfId="34776"/>
    <cellStyle name="40% - Accent3 2 6 5 3 3" xfId="17288"/>
    <cellStyle name="40% - Accent3 2 6 5 3 3 2" xfId="28118"/>
    <cellStyle name="40% - Accent3 2 6 5 3 3 3" xfId="36995"/>
    <cellStyle name="40% - Accent3 2 6 5 3 4" xfId="19693"/>
    <cellStyle name="40% - Accent3 2 6 5 3 4 2" xfId="30337"/>
    <cellStyle name="40% - Accent3 2 6 5 3 4 3" xfId="39214"/>
    <cellStyle name="40% - Accent3 2 6 5 3 5" xfId="23680"/>
    <cellStyle name="40% - Accent3 2 6 5 3 6" xfId="32557"/>
    <cellStyle name="40% - Accent3 2 6 5 4" xfId="14193"/>
    <cellStyle name="40% - Accent3 2 6 5 4 2" xfId="25156"/>
    <cellStyle name="40% - Accent3 2 6 5 4 3" xfId="34033"/>
    <cellStyle name="40% - Accent3 2 6 5 5" xfId="16545"/>
    <cellStyle name="40% - Accent3 2 6 5 5 2" xfId="27375"/>
    <cellStyle name="40% - Accent3 2 6 5 5 3" xfId="36252"/>
    <cellStyle name="40% - Accent3 2 6 5 6" xfId="18766"/>
    <cellStyle name="40% - Accent3 2 6 5 6 2" xfId="29594"/>
    <cellStyle name="40% - Accent3 2 6 5 6 3" xfId="38471"/>
    <cellStyle name="40% - Accent3 2 6 5 7" xfId="22937"/>
    <cellStyle name="40% - Accent3 2 6 5 8" xfId="31812"/>
    <cellStyle name="40% - Accent3 2 6 6" xfId="13444"/>
    <cellStyle name="40% - Accent3 2 6 6 2" xfId="15798"/>
    <cellStyle name="40% - Accent3 2 6 6 2 2" xfId="26628"/>
    <cellStyle name="40% - Accent3 2 6 6 2 3" xfId="35505"/>
    <cellStyle name="40% - Accent3 2 6 6 3" xfId="18017"/>
    <cellStyle name="40% - Accent3 2 6 6 3 2" xfId="28847"/>
    <cellStyle name="40% - Accent3 2 6 6 3 3" xfId="37724"/>
    <cellStyle name="40% - Accent3 2 6 6 4" xfId="20422"/>
    <cellStyle name="40% - Accent3 2 6 6 4 2" xfId="31066"/>
    <cellStyle name="40% - Accent3 2 6 6 4 3" xfId="39943"/>
    <cellStyle name="40% - Accent3 2 6 6 5" xfId="24409"/>
    <cellStyle name="40% - Accent3 2 6 6 6" xfId="33286"/>
    <cellStyle name="40% - Accent3 2 6 7" xfId="12711"/>
    <cellStyle name="40% - Accent3 2 6 7 2" xfId="15065"/>
    <cellStyle name="40% - Accent3 2 6 7 2 2" xfId="25895"/>
    <cellStyle name="40% - Accent3 2 6 7 2 3" xfId="34772"/>
    <cellStyle name="40% - Accent3 2 6 7 3" xfId="17284"/>
    <cellStyle name="40% - Accent3 2 6 7 3 2" xfId="28114"/>
    <cellStyle name="40% - Accent3 2 6 7 3 3" xfId="36991"/>
    <cellStyle name="40% - Accent3 2 6 7 4" xfId="19689"/>
    <cellStyle name="40% - Accent3 2 6 7 4 2" xfId="30333"/>
    <cellStyle name="40% - Accent3 2 6 7 4 3" xfId="39210"/>
    <cellStyle name="40% - Accent3 2 6 7 5" xfId="23676"/>
    <cellStyle name="40% - Accent3 2 6 7 6" xfId="32553"/>
    <cellStyle name="40% - Accent3 2 6 8" xfId="14189"/>
    <cellStyle name="40% - Accent3 2 6 8 2" xfId="25152"/>
    <cellStyle name="40% - Accent3 2 6 8 3" xfId="34029"/>
    <cellStyle name="40% - Accent3 2 6 9" xfId="16541"/>
    <cellStyle name="40% - Accent3 2 6 9 2" xfId="27371"/>
    <cellStyle name="40% - Accent3 2 6 9 3" xfId="36248"/>
    <cellStyle name="40% - Accent3 2 7" xfId="9355"/>
    <cellStyle name="40% - Accent3 2 7 2" xfId="13449"/>
    <cellStyle name="40% - Accent3 2 7 2 2" xfId="15803"/>
    <cellStyle name="40% - Accent3 2 7 2 2 2" xfId="26633"/>
    <cellStyle name="40% - Accent3 2 7 2 2 3" xfId="35510"/>
    <cellStyle name="40% - Accent3 2 7 2 3" xfId="18022"/>
    <cellStyle name="40% - Accent3 2 7 2 3 2" xfId="28852"/>
    <cellStyle name="40% - Accent3 2 7 2 3 3" xfId="37729"/>
    <cellStyle name="40% - Accent3 2 7 2 4" xfId="20427"/>
    <cellStyle name="40% - Accent3 2 7 2 4 2" xfId="31071"/>
    <cellStyle name="40% - Accent3 2 7 2 4 3" xfId="39948"/>
    <cellStyle name="40% - Accent3 2 7 2 5" xfId="24414"/>
    <cellStyle name="40% - Accent3 2 7 2 6" xfId="33291"/>
    <cellStyle name="40% - Accent3 2 7 3" xfId="12716"/>
    <cellStyle name="40% - Accent3 2 7 3 2" xfId="15070"/>
    <cellStyle name="40% - Accent3 2 7 3 2 2" xfId="25900"/>
    <cellStyle name="40% - Accent3 2 7 3 2 3" xfId="34777"/>
    <cellStyle name="40% - Accent3 2 7 3 3" xfId="17289"/>
    <cellStyle name="40% - Accent3 2 7 3 3 2" xfId="28119"/>
    <cellStyle name="40% - Accent3 2 7 3 3 3" xfId="36996"/>
    <cellStyle name="40% - Accent3 2 7 3 4" xfId="19694"/>
    <cellStyle name="40% - Accent3 2 7 3 4 2" xfId="30338"/>
    <cellStyle name="40% - Accent3 2 7 3 4 3" xfId="39215"/>
    <cellStyle name="40% - Accent3 2 7 3 5" xfId="23681"/>
    <cellStyle name="40% - Accent3 2 7 3 6" xfId="32558"/>
    <cellStyle name="40% - Accent3 2 7 4" xfId="14194"/>
    <cellStyle name="40% - Accent3 2 7 4 2" xfId="25157"/>
    <cellStyle name="40% - Accent3 2 7 4 3" xfId="34034"/>
    <cellStyle name="40% - Accent3 2 7 5" xfId="16546"/>
    <cellStyle name="40% - Accent3 2 7 5 2" xfId="27376"/>
    <cellStyle name="40% - Accent3 2 7 5 3" xfId="36253"/>
    <cellStyle name="40% - Accent3 2 7 6" xfId="18767"/>
    <cellStyle name="40% - Accent3 2 7 6 2" xfId="29595"/>
    <cellStyle name="40% - Accent3 2 7 6 3" xfId="38472"/>
    <cellStyle name="40% - Accent3 2 7 7" xfId="22938"/>
    <cellStyle name="40% - Accent3 2 7 8" xfId="31813"/>
    <cellStyle name="40% - Accent3 2 8" xfId="9356"/>
    <cellStyle name="40% - Accent3 2 8 2" xfId="13450"/>
    <cellStyle name="40% - Accent3 2 8 2 2" xfId="15804"/>
    <cellStyle name="40% - Accent3 2 8 2 2 2" xfId="26634"/>
    <cellStyle name="40% - Accent3 2 8 2 2 3" xfId="35511"/>
    <cellStyle name="40% - Accent3 2 8 2 3" xfId="18023"/>
    <cellStyle name="40% - Accent3 2 8 2 3 2" xfId="28853"/>
    <cellStyle name="40% - Accent3 2 8 2 3 3" xfId="37730"/>
    <cellStyle name="40% - Accent3 2 8 2 4" xfId="20428"/>
    <cellStyle name="40% - Accent3 2 8 2 4 2" xfId="31072"/>
    <cellStyle name="40% - Accent3 2 8 2 4 3" xfId="39949"/>
    <cellStyle name="40% - Accent3 2 8 2 5" xfId="24415"/>
    <cellStyle name="40% - Accent3 2 8 2 6" xfId="33292"/>
    <cellStyle name="40% - Accent3 2 8 3" xfId="12717"/>
    <cellStyle name="40% - Accent3 2 8 3 2" xfId="15071"/>
    <cellStyle name="40% - Accent3 2 8 3 2 2" xfId="25901"/>
    <cellStyle name="40% - Accent3 2 8 3 2 3" xfId="34778"/>
    <cellStyle name="40% - Accent3 2 8 3 3" xfId="17290"/>
    <cellStyle name="40% - Accent3 2 8 3 3 2" xfId="28120"/>
    <cellStyle name="40% - Accent3 2 8 3 3 3" xfId="36997"/>
    <cellStyle name="40% - Accent3 2 8 3 4" xfId="19695"/>
    <cellStyle name="40% - Accent3 2 8 3 4 2" xfId="30339"/>
    <cellStyle name="40% - Accent3 2 8 3 4 3" xfId="39216"/>
    <cellStyle name="40% - Accent3 2 8 3 5" xfId="23682"/>
    <cellStyle name="40% - Accent3 2 8 3 6" xfId="32559"/>
    <cellStyle name="40% - Accent3 2 8 4" xfId="14195"/>
    <cellStyle name="40% - Accent3 2 8 4 2" xfId="25158"/>
    <cellStyle name="40% - Accent3 2 8 4 3" xfId="34035"/>
    <cellStyle name="40% - Accent3 2 8 5" xfId="16547"/>
    <cellStyle name="40% - Accent3 2 8 5 2" xfId="27377"/>
    <cellStyle name="40% - Accent3 2 8 5 3" xfId="36254"/>
    <cellStyle name="40% - Accent3 2 8 6" xfId="18768"/>
    <cellStyle name="40% - Accent3 2 8 6 2" xfId="29596"/>
    <cellStyle name="40% - Accent3 2 8 6 3" xfId="38473"/>
    <cellStyle name="40% - Accent3 2 8 7" xfId="22939"/>
    <cellStyle name="40% - Accent3 2 8 8" xfId="31814"/>
    <cellStyle name="40% - Accent3 2 9" xfId="9357"/>
    <cellStyle name="40% - Accent3 2 9 2" xfId="13451"/>
    <cellStyle name="40% - Accent3 2 9 2 2" xfId="15805"/>
    <cellStyle name="40% - Accent3 2 9 2 2 2" xfId="26635"/>
    <cellStyle name="40% - Accent3 2 9 2 2 3" xfId="35512"/>
    <cellStyle name="40% - Accent3 2 9 2 3" xfId="18024"/>
    <cellStyle name="40% - Accent3 2 9 2 3 2" xfId="28854"/>
    <cellStyle name="40% - Accent3 2 9 2 3 3" xfId="37731"/>
    <cellStyle name="40% - Accent3 2 9 2 4" xfId="20429"/>
    <cellStyle name="40% - Accent3 2 9 2 4 2" xfId="31073"/>
    <cellStyle name="40% - Accent3 2 9 2 4 3" xfId="39950"/>
    <cellStyle name="40% - Accent3 2 9 2 5" xfId="24416"/>
    <cellStyle name="40% - Accent3 2 9 2 6" xfId="33293"/>
    <cellStyle name="40% - Accent3 2 9 3" xfId="12718"/>
    <cellStyle name="40% - Accent3 2 9 3 2" xfId="15072"/>
    <cellStyle name="40% - Accent3 2 9 3 2 2" xfId="25902"/>
    <cellStyle name="40% - Accent3 2 9 3 2 3" xfId="34779"/>
    <cellStyle name="40% - Accent3 2 9 3 3" xfId="17291"/>
    <cellStyle name="40% - Accent3 2 9 3 3 2" xfId="28121"/>
    <cellStyle name="40% - Accent3 2 9 3 3 3" xfId="36998"/>
    <cellStyle name="40% - Accent3 2 9 3 4" xfId="19696"/>
    <cellStyle name="40% - Accent3 2 9 3 4 2" xfId="30340"/>
    <cellStyle name="40% - Accent3 2 9 3 4 3" xfId="39217"/>
    <cellStyle name="40% - Accent3 2 9 3 5" xfId="23683"/>
    <cellStyle name="40% - Accent3 2 9 3 6" xfId="32560"/>
    <cellStyle name="40% - Accent3 2 9 4" xfId="14196"/>
    <cellStyle name="40% - Accent3 2 9 4 2" xfId="25159"/>
    <cellStyle name="40% - Accent3 2 9 4 3" xfId="34036"/>
    <cellStyle name="40% - Accent3 2 9 5" xfId="16548"/>
    <cellStyle name="40% - Accent3 2 9 5 2" xfId="27378"/>
    <cellStyle name="40% - Accent3 2 9 5 3" xfId="36255"/>
    <cellStyle name="40% - Accent3 2 9 6" xfId="18769"/>
    <cellStyle name="40% - Accent3 2 9 6 2" xfId="29597"/>
    <cellStyle name="40% - Accent3 2 9 6 3" xfId="38474"/>
    <cellStyle name="40% - Accent3 2 9 7" xfId="22940"/>
    <cellStyle name="40% - Accent3 2 9 8" xfId="31815"/>
    <cellStyle name="40% - Accent3 20" xfId="9358"/>
    <cellStyle name="40% - Accent3 21" xfId="9359"/>
    <cellStyle name="40% - Accent3 22" xfId="9360"/>
    <cellStyle name="40% - Accent3 23" xfId="9361"/>
    <cellStyle name="40% - Accent3 24" xfId="9362"/>
    <cellStyle name="40% - Accent3 25" xfId="9363"/>
    <cellStyle name="40% - Accent3 26" xfId="9364"/>
    <cellStyle name="40% - Accent3 27" xfId="12948"/>
    <cellStyle name="40% - Accent3 27 2" xfId="15302"/>
    <cellStyle name="40% - Accent3 27 2 2" xfId="26132"/>
    <cellStyle name="40% - Accent3 27 2 3" xfId="35009"/>
    <cellStyle name="40% - Accent3 27 3" xfId="17521"/>
    <cellStyle name="40% - Accent3 27 3 2" xfId="28351"/>
    <cellStyle name="40% - Accent3 27 3 3" xfId="37228"/>
    <cellStyle name="40% - Accent3 27 4" xfId="19926"/>
    <cellStyle name="40% - Accent3 27 4 2" xfId="30570"/>
    <cellStyle name="40% - Accent3 27 4 3" xfId="39447"/>
    <cellStyle name="40% - Accent3 27 5" xfId="23913"/>
    <cellStyle name="40% - Accent3 27 6" xfId="32790"/>
    <cellStyle name="40% - Accent3 28" xfId="12215"/>
    <cellStyle name="40% - Accent3 28 2" xfId="14569"/>
    <cellStyle name="40% - Accent3 28 2 2" xfId="25399"/>
    <cellStyle name="40% - Accent3 28 2 3" xfId="34276"/>
    <cellStyle name="40% - Accent3 28 3" xfId="16788"/>
    <cellStyle name="40% - Accent3 28 3 2" xfId="27618"/>
    <cellStyle name="40% - Accent3 28 3 3" xfId="36495"/>
    <cellStyle name="40% - Accent3 28 4" xfId="19193"/>
    <cellStyle name="40% - Accent3 28 4 2" xfId="29837"/>
    <cellStyle name="40% - Accent3 28 4 3" xfId="38714"/>
    <cellStyle name="40% - Accent3 28 5" xfId="23180"/>
    <cellStyle name="40% - Accent3 28 6" xfId="32057"/>
    <cellStyle name="40% - Accent3 29" xfId="13691"/>
    <cellStyle name="40% - Accent3 29 2" xfId="24656"/>
    <cellStyle name="40% - Accent3 29 3" xfId="33533"/>
    <cellStyle name="40% - Accent3 3" xfId="76"/>
    <cellStyle name="40% - Accent3 3 10" xfId="9366"/>
    <cellStyle name="40% - Accent3 3 11" xfId="9365"/>
    <cellStyle name="40% - Accent3 3 2" xfId="77"/>
    <cellStyle name="40% - Accent3 3 2 2" xfId="13452"/>
    <cellStyle name="40% - Accent3 3 2 2 2" xfId="15806"/>
    <cellStyle name="40% - Accent3 3 2 2 2 2" xfId="26636"/>
    <cellStyle name="40% - Accent3 3 2 2 2 3" xfId="35513"/>
    <cellStyle name="40% - Accent3 3 2 2 3" xfId="18025"/>
    <cellStyle name="40% - Accent3 3 2 2 3 2" xfId="28855"/>
    <cellStyle name="40% - Accent3 3 2 2 3 3" xfId="37732"/>
    <cellStyle name="40% - Accent3 3 2 2 4" xfId="20430"/>
    <cellStyle name="40% - Accent3 3 2 2 4 2" xfId="31074"/>
    <cellStyle name="40% - Accent3 3 2 2 4 3" xfId="39951"/>
    <cellStyle name="40% - Accent3 3 2 2 5" xfId="24417"/>
    <cellStyle name="40% - Accent3 3 2 2 6" xfId="33294"/>
    <cellStyle name="40% - Accent3 3 2 3" xfId="12719"/>
    <cellStyle name="40% - Accent3 3 2 3 2" xfId="15073"/>
    <cellStyle name="40% - Accent3 3 2 3 2 2" xfId="25903"/>
    <cellStyle name="40% - Accent3 3 2 3 2 3" xfId="34780"/>
    <cellStyle name="40% - Accent3 3 2 3 3" xfId="17292"/>
    <cellStyle name="40% - Accent3 3 2 3 3 2" xfId="28122"/>
    <cellStyle name="40% - Accent3 3 2 3 3 3" xfId="36999"/>
    <cellStyle name="40% - Accent3 3 2 3 4" xfId="19697"/>
    <cellStyle name="40% - Accent3 3 2 3 4 2" xfId="30341"/>
    <cellStyle name="40% - Accent3 3 2 3 4 3" xfId="39218"/>
    <cellStyle name="40% - Accent3 3 2 3 5" xfId="23684"/>
    <cellStyle name="40% - Accent3 3 2 3 6" xfId="32561"/>
    <cellStyle name="40% - Accent3 3 2 4" xfId="14197"/>
    <cellStyle name="40% - Accent3 3 2 4 2" xfId="25160"/>
    <cellStyle name="40% - Accent3 3 2 4 3" xfId="34037"/>
    <cellStyle name="40% - Accent3 3 2 5" xfId="16549"/>
    <cellStyle name="40% - Accent3 3 2 5 2" xfId="27379"/>
    <cellStyle name="40% - Accent3 3 2 5 3" xfId="36256"/>
    <cellStyle name="40% - Accent3 3 2 6" xfId="18770"/>
    <cellStyle name="40% - Accent3 3 2 6 2" xfId="29598"/>
    <cellStyle name="40% - Accent3 3 2 6 3" xfId="38475"/>
    <cellStyle name="40% - Accent3 3 2 7" xfId="22941"/>
    <cellStyle name="40% - Accent3 3 2 8" xfId="31816"/>
    <cellStyle name="40% - Accent3 3 2 9" xfId="9367"/>
    <cellStyle name="40% - Accent3 3 3" xfId="9368"/>
    <cellStyle name="40% - Accent3 3 3 2" xfId="13453"/>
    <cellStyle name="40% - Accent3 3 3 2 2" xfId="15807"/>
    <cellStyle name="40% - Accent3 3 3 2 2 2" xfId="26637"/>
    <cellStyle name="40% - Accent3 3 3 2 2 3" xfId="35514"/>
    <cellStyle name="40% - Accent3 3 3 2 3" xfId="18026"/>
    <cellStyle name="40% - Accent3 3 3 2 3 2" xfId="28856"/>
    <cellStyle name="40% - Accent3 3 3 2 3 3" xfId="37733"/>
    <cellStyle name="40% - Accent3 3 3 2 4" xfId="20431"/>
    <cellStyle name="40% - Accent3 3 3 2 4 2" xfId="31075"/>
    <cellStyle name="40% - Accent3 3 3 2 4 3" xfId="39952"/>
    <cellStyle name="40% - Accent3 3 3 2 5" xfId="24418"/>
    <cellStyle name="40% - Accent3 3 3 2 6" xfId="33295"/>
    <cellStyle name="40% - Accent3 3 3 3" xfId="12720"/>
    <cellStyle name="40% - Accent3 3 3 3 2" xfId="15074"/>
    <cellStyle name="40% - Accent3 3 3 3 2 2" xfId="25904"/>
    <cellStyle name="40% - Accent3 3 3 3 2 3" xfId="34781"/>
    <cellStyle name="40% - Accent3 3 3 3 3" xfId="17293"/>
    <cellStyle name="40% - Accent3 3 3 3 3 2" xfId="28123"/>
    <cellStyle name="40% - Accent3 3 3 3 3 3" xfId="37000"/>
    <cellStyle name="40% - Accent3 3 3 3 4" xfId="19698"/>
    <cellStyle name="40% - Accent3 3 3 3 4 2" xfId="30342"/>
    <cellStyle name="40% - Accent3 3 3 3 4 3" xfId="39219"/>
    <cellStyle name="40% - Accent3 3 3 3 5" xfId="23685"/>
    <cellStyle name="40% - Accent3 3 3 3 6" xfId="32562"/>
    <cellStyle name="40% - Accent3 3 3 4" xfId="14198"/>
    <cellStyle name="40% - Accent3 3 3 4 2" xfId="25161"/>
    <cellStyle name="40% - Accent3 3 3 4 3" xfId="34038"/>
    <cellStyle name="40% - Accent3 3 3 5" xfId="16550"/>
    <cellStyle name="40% - Accent3 3 3 5 2" xfId="27380"/>
    <cellStyle name="40% - Accent3 3 3 5 3" xfId="36257"/>
    <cellStyle name="40% - Accent3 3 3 6" xfId="18771"/>
    <cellStyle name="40% - Accent3 3 3 6 2" xfId="29599"/>
    <cellStyle name="40% - Accent3 3 3 6 3" xfId="38476"/>
    <cellStyle name="40% - Accent3 3 3 7" xfId="22942"/>
    <cellStyle name="40% - Accent3 3 3 8" xfId="31817"/>
    <cellStyle name="40% - Accent3 3 4" xfId="9369"/>
    <cellStyle name="40% - Accent3 3 4 2" xfId="13454"/>
    <cellStyle name="40% - Accent3 3 4 2 2" xfId="15808"/>
    <cellStyle name="40% - Accent3 3 4 2 2 2" xfId="26638"/>
    <cellStyle name="40% - Accent3 3 4 2 2 3" xfId="35515"/>
    <cellStyle name="40% - Accent3 3 4 2 3" xfId="18027"/>
    <cellStyle name="40% - Accent3 3 4 2 3 2" xfId="28857"/>
    <cellStyle name="40% - Accent3 3 4 2 3 3" xfId="37734"/>
    <cellStyle name="40% - Accent3 3 4 2 4" xfId="20432"/>
    <cellStyle name="40% - Accent3 3 4 2 4 2" xfId="31076"/>
    <cellStyle name="40% - Accent3 3 4 2 4 3" xfId="39953"/>
    <cellStyle name="40% - Accent3 3 4 2 5" xfId="24419"/>
    <cellStyle name="40% - Accent3 3 4 2 6" xfId="33296"/>
    <cellStyle name="40% - Accent3 3 4 3" xfId="12721"/>
    <cellStyle name="40% - Accent3 3 4 3 2" xfId="15075"/>
    <cellStyle name="40% - Accent3 3 4 3 2 2" xfId="25905"/>
    <cellStyle name="40% - Accent3 3 4 3 2 3" xfId="34782"/>
    <cellStyle name="40% - Accent3 3 4 3 3" xfId="17294"/>
    <cellStyle name="40% - Accent3 3 4 3 3 2" xfId="28124"/>
    <cellStyle name="40% - Accent3 3 4 3 3 3" xfId="37001"/>
    <cellStyle name="40% - Accent3 3 4 3 4" xfId="19699"/>
    <cellStyle name="40% - Accent3 3 4 3 4 2" xfId="30343"/>
    <cellStyle name="40% - Accent3 3 4 3 4 3" xfId="39220"/>
    <cellStyle name="40% - Accent3 3 4 3 5" xfId="23686"/>
    <cellStyle name="40% - Accent3 3 4 3 6" xfId="32563"/>
    <cellStyle name="40% - Accent3 3 4 4" xfId="14199"/>
    <cellStyle name="40% - Accent3 3 4 4 2" xfId="25162"/>
    <cellStyle name="40% - Accent3 3 4 4 3" xfId="34039"/>
    <cellStyle name="40% - Accent3 3 4 5" xfId="16551"/>
    <cellStyle name="40% - Accent3 3 4 5 2" xfId="27381"/>
    <cellStyle name="40% - Accent3 3 4 5 3" xfId="36258"/>
    <cellStyle name="40% - Accent3 3 4 6" xfId="18772"/>
    <cellStyle name="40% - Accent3 3 4 6 2" xfId="29600"/>
    <cellStyle name="40% - Accent3 3 4 6 3" xfId="38477"/>
    <cellStyle name="40% - Accent3 3 4 7" xfId="22943"/>
    <cellStyle name="40% - Accent3 3 4 8" xfId="31818"/>
    <cellStyle name="40% - Accent3 3 5" xfId="9370"/>
    <cellStyle name="40% - Accent3 3 5 2" xfId="13455"/>
    <cellStyle name="40% - Accent3 3 5 2 2" xfId="15809"/>
    <cellStyle name="40% - Accent3 3 5 2 2 2" xfId="26639"/>
    <cellStyle name="40% - Accent3 3 5 2 2 3" xfId="35516"/>
    <cellStyle name="40% - Accent3 3 5 2 3" xfId="18028"/>
    <cellStyle name="40% - Accent3 3 5 2 3 2" xfId="28858"/>
    <cellStyle name="40% - Accent3 3 5 2 3 3" xfId="37735"/>
    <cellStyle name="40% - Accent3 3 5 2 4" xfId="20433"/>
    <cellStyle name="40% - Accent3 3 5 2 4 2" xfId="31077"/>
    <cellStyle name="40% - Accent3 3 5 2 4 3" xfId="39954"/>
    <cellStyle name="40% - Accent3 3 5 2 5" xfId="24420"/>
    <cellStyle name="40% - Accent3 3 5 2 6" xfId="33297"/>
    <cellStyle name="40% - Accent3 3 5 3" xfId="12722"/>
    <cellStyle name="40% - Accent3 3 5 3 2" xfId="15076"/>
    <cellStyle name="40% - Accent3 3 5 3 2 2" xfId="25906"/>
    <cellStyle name="40% - Accent3 3 5 3 2 3" xfId="34783"/>
    <cellStyle name="40% - Accent3 3 5 3 3" xfId="17295"/>
    <cellStyle name="40% - Accent3 3 5 3 3 2" xfId="28125"/>
    <cellStyle name="40% - Accent3 3 5 3 3 3" xfId="37002"/>
    <cellStyle name="40% - Accent3 3 5 3 4" xfId="19700"/>
    <cellStyle name="40% - Accent3 3 5 3 4 2" xfId="30344"/>
    <cellStyle name="40% - Accent3 3 5 3 4 3" xfId="39221"/>
    <cellStyle name="40% - Accent3 3 5 3 5" xfId="23687"/>
    <cellStyle name="40% - Accent3 3 5 3 6" xfId="32564"/>
    <cellStyle name="40% - Accent3 3 5 4" xfId="14200"/>
    <cellStyle name="40% - Accent3 3 5 4 2" xfId="25163"/>
    <cellStyle name="40% - Accent3 3 5 4 3" xfId="34040"/>
    <cellStyle name="40% - Accent3 3 5 5" xfId="16552"/>
    <cellStyle name="40% - Accent3 3 5 5 2" xfId="27382"/>
    <cellStyle name="40% - Accent3 3 5 5 3" xfId="36259"/>
    <cellStyle name="40% - Accent3 3 5 6" xfId="18773"/>
    <cellStyle name="40% - Accent3 3 5 6 2" xfId="29601"/>
    <cellStyle name="40% - Accent3 3 5 6 3" xfId="38478"/>
    <cellStyle name="40% - Accent3 3 5 7" xfId="22944"/>
    <cellStyle name="40% - Accent3 3 5 8" xfId="31819"/>
    <cellStyle name="40% - Accent3 3 6" xfId="9371"/>
    <cellStyle name="40% - Accent3 3 7" xfId="9372"/>
    <cellStyle name="40% - Accent3 3 8" xfId="9373"/>
    <cellStyle name="40% - Accent3 3 9" xfId="9374"/>
    <cellStyle name="40% - Accent3 30" xfId="16045"/>
    <cellStyle name="40% - Accent3 30 2" xfId="26875"/>
    <cellStyle name="40% - Accent3 30 3" xfId="35752"/>
    <cellStyle name="40% - Accent3 31" xfId="18264"/>
    <cellStyle name="40% - Accent3 31 2" xfId="29094"/>
    <cellStyle name="40% - Accent3 31 3" xfId="37971"/>
    <cellStyle name="40% - Accent3 4" xfId="9375"/>
    <cellStyle name="40% - Accent3 4 2" xfId="9376"/>
    <cellStyle name="40% - Accent3 4 3" xfId="9377"/>
    <cellStyle name="40% - Accent3 4 4" xfId="9378"/>
    <cellStyle name="40% - Accent3 4 5" xfId="9379"/>
    <cellStyle name="40% - Accent3 4 6" xfId="9380"/>
    <cellStyle name="40% - Accent3 5" xfId="9381"/>
    <cellStyle name="40% - Accent3 5 2" xfId="9382"/>
    <cellStyle name="40% - Accent3 5 3" xfId="9383"/>
    <cellStyle name="40% - Accent3 5 4" xfId="9384"/>
    <cellStyle name="40% - Accent3 5 5" xfId="9385"/>
    <cellStyle name="40% - Accent3 5 6" xfId="9386"/>
    <cellStyle name="40% - Accent3 6" xfId="9387"/>
    <cellStyle name="40% - Accent3 6 2" xfId="9388"/>
    <cellStyle name="40% - Accent3 6 3" xfId="9389"/>
    <cellStyle name="40% - Accent3 6 4" xfId="9390"/>
    <cellStyle name="40% - Accent3 6 5" xfId="9391"/>
    <cellStyle name="40% - Accent3 6 6" xfId="9392"/>
    <cellStyle name="40% - Accent3 7" xfId="9393"/>
    <cellStyle name="40% - Accent3 7 10" xfId="16553"/>
    <cellStyle name="40% - Accent3 7 10 2" xfId="27383"/>
    <cellStyle name="40% - Accent3 7 10 3" xfId="36260"/>
    <cellStyle name="40% - Accent3 7 11" xfId="18774"/>
    <cellStyle name="40% - Accent3 7 11 2" xfId="29602"/>
    <cellStyle name="40% - Accent3 7 11 3" xfId="38479"/>
    <cellStyle name="40% - Accent3 7 12" xfId="22945"/>
    <cellStyle name="40% - Accent3 7 13" xfId="31820"/>
    <cellStyle name="40% - Accent3 7 2" xfId="9394"/>
    <cellStyle name="40% - Accent3 7 3" xfId="9395"/>
    <cellStyle name="40% - Accent3 7 4" xfId="9396"/>
    <cellStyle name="40% - Accent3 7 5" xfId="9397"/>
    <cellStyle name="40% - Accent3 7 6" xfId="9398"/>
    <cellStyle name="40% - Accent3 7 7" xfId="13456"/>
    <cellStyle name="40% - Accent3 7 7 2" xfId="15810"/>
    <cellStyle name="40% - Accent3 7 7 2 2" xfId="26640"/>
    <cellStyle name="40% - Accent3 7 7 2 3" xfId="35517"/>
    <cellStyle name="40% - Accent3 7 7 3" xfId="18029"/>
    <cellStyle name="40% - Accent3 7 7 3 2" xfId="28859"/>
    <cellStyle name="40% - Accent3 7 7 3 3" xfId="37736"/>
    <cellStyle name="40% - Accent3 7 7 4" xfId="20434"/>
    <cellStyle name="40% - Accent3 7 7 4 2" xfId="31078"/>
    <cellStyle name="40% - Accent3 7 7 4 3" xfId="39955"/>
    <cellStyle name="40% - Accent3 7 7 5" xfId="24421"/>
    <cellStyle name="40% - Accent3 7 7 6" xfId="33298"/>
    <cellStyle name="40% - Accent3 7 8" xfId="12723"/>
    <cellStyle name="40% - Accent3 7 8 2" xfId="15077"/>
    <cellStyle name="40% - Accent3 7 8 2 2" xfId="25907"/>
    <cellStyle name="40% - Accent3 7 8 2 3" xfId="34784"/>
    <cellStyle name="40% - Accent3 7 8 3" xfId="17296"/>
    <cellStyle name="40% - Accent3 7 8 3 2" xfId="28126"/>
    <cellStyle name="40% - Accent3 7 8 3 3" xfId="37003"/>
    <cellStyle name="40% - Accent3 7 8 4" xfId="19701"/>
    <cellStyle name="40% - Accent3 7 8 4 2" xfId="30345"/>
    <cellStyle name="40% - Accent3 7 8 4 3" xfId="39222"/>
    <cellStyle name="40% - Accent3 7 8 5" xfId="23688"/>
    <cellStyle name="40% - Accent3 7 8 6" xfId="32565"/>
    <cellStyle name="40% - Accent3 7 9" xfId="14201"/>
    <cellStyle name="40% - Accent3 7 9 2" xfId="25164"/>
    <cellStyle name="40% - Accent3 7 9 3" xfId="34041"/>
    <cellStyle name="40% - Accent3 8" xfId="9399"/>
    <cellStyle name="40% - Accent3 8 2" xfId="9400"/>
    <cellStyle name="40% - Accent3 8 3" xfId="9401"/>
    <cellStyle name="40% - Accent3 8 4" xfId="9402"/>
    <cellStyle name="40% - Accent3 8 5" xfId="9403"/>
    <cellStyle name="40% - Accent3 8 6" xfId="9404"/>
    <cellStyle name="40% - Accent3 9" xfId="9405"/>
    <cellStyle name="40% - Accent3 9 2" xfId="9406"/>
    <cellStyle name="40% - Accent3 9 3" xfId="9407"/>
    <cellStyle name="40% - Accent3 9 4" xfId="9408"/>
    <cellStyle name="40% - Accent3 9 5" xfId="9409"/>
    <cellStyle name="40% - Accent4 10" xfId="9410"/>
    <cellStyle name="40% - Accent4 10 2" xfId="9411"/>
    <cellStyle name="40% - Accent4 10 3" xfId="9412"/>
    <cellStyle name="40% - Accent4 10 4" xfId="9413"/>
    <cellStyle name="40% - Accent4 10 5" xfId="9414"/>
    <cellStyle name="40% - Accent4 11" xfId="9415"/>
    <cellStyle name="40% - Accent4 11 2" xfId="9416"/>
    <cellStyle name="40% - Accent4 11 3" xfId="9417"/>
    <cellStyle name="40% - Accent4 11 4" xfId="9418"/>
    <cellStyle name="40% - Accent4 11 5" xfId="9419"/>
    <cellStyle name="40% - Accent4 12" xfId="9420"/>
    <cellStyle name="40% - Accent4 12 2" xfId="9421"/>
    <cellStyle name="40% - Accent4 12 3" xfId="9422"/>
    <cellStyle name="40% - Accent4 12 4" xfId="9423"/>
    <cellStyle name="40% - Accent4 12 5" xfId="9424"/>
    <cellStyle name="40% - Accent4 13" xfId="9425"/>
    <cellStyle name="40% - Accent4 14" xfId="9426"/>
    <cellStyle name="40% - Accent4 15" xfId="9427"/>
    <cellStyle name="40% - Accent4 16" xfId="9428"/>
    <cellStyle name="40% - Accent4 17" xfId="9429"/>
    <cellStyle name="40% - Accent4 18" xfId="9430"/>
    <cellStyle name="40% - Accent4 19" xfId="9431"/>
    <cellStyle name="40% - Accent4 2" xfId="78"/>
    <cellStyle name="40% - Accent4 2 10" xfId="9433"/>
    <cellStyle name="40% - Accent4 2 10 2" xfId="13457"/>
    <cellStyle name="40% - Accent4 2 10 2 2" xfId="15811"/>
    <cellStyle name="40% - Accent4 2 10 2 2 2" xfId="26641"/>
    <cellStyle name="40% - Accent4 2 10 2 2 3" xfId="35518"/>
    <cellStyle name="40% - Accent4 2 10 2 3" xfId="18030"/>
    <cellStyle name="40% - Accent4 2 10 2 3 2" xfId="28860"/>
    <cellStyle name="40% - Accent4 2 10 2 3 3" xfId="37737"/>
    <cellStyle name="40% - Accent4 2 10 2 4" xfId="20435"/>
    <cellStyle name="40% - Accent4 2 10 2 4 2" xfId="31079"/>
    <cellStyle name="40% - Accent4 2 10 2 4 3" xfId="39956"/>
    <cellStyle name="40% - Accent4 2 10 2 5" xfId="24422"/>
    <cellStyle name="40% - Accent4 2 10 2 6" xfId="33299"/>
    <cellStyle name="40% - Accent4 2 10 3" xfId="12724"/>
    <cellStyle name="40% - Accent4 2 10 3 2" xfId="15078"/>
    <cellStyle name="40% - Accent4 2 10 3 2 2" xfId="25908"/>
    <cellStyle name="40% - Accent4 2 10 3 2 3" xfId="34785"/>
    <cellStyle name="40% - Accent4 2 10 3 3" xfId="17297"/>
    <cellStyle name="40% - Accent4 2 10 3 3 2" xfId="28127"/>
    <cellStyle name="40% - Accent4 2 10 3 3 3" xfId="37004"/>
    <cellStyle name="40% - Accent4 2 10 3 4" xfId="19702"/>
    <cellStyle name="40% - Accent4 2 10 3 4 2" xfId="30346"/>
    <cellStyle name="40% - Accent4 2 10 3 4 3" xfId="39223"/>
    <cellStyle name="40% - Accent4 2 10 3 5" xfId="23689"/>
    <cellStyle name="40% - Accent4 2 10 3 6" xfId="32566"/>
    <cellStyle name="40% - Accent4 2 10 4" xfId="14202"/>
    <cellStyle name="40% - Accent4 2 10 4 2" xfId="25165"/>
    <cellStyle name="40% - Accent4 2 10 4 3" xfId="34042"/>
    <cellStyle name="40% - Accent4 2 10 5" xfId="16554"/>
    <cellStyle name="40% - Accent4 2 10 5 2" xfId="27384"/>
    <cellStyle name="40% - Accent4 2 10 5 3" xfId="36261"/>
    <cellStyle name="40% - Accent4 2 10 6" xfId="18775"/>
    <cellStyle name="40% - Accent4 2 10 6 2" xfId="29603"/>
    <cellStyle name="40% - Accent4 2 10 6 3" xfId="38480"/>
    <cellStyle name="40% - Accent4 2 10 7" xfId="22946"/>
    <cellStyle name="40% - Accent4 2 10 8" xfId="31821"/>
    <cellStyle name="40% - Accent4 2 11" xfId="9434"/>
    <cellStyle name="40% - Accent4 2 11 2" xfId="9435"/>
    <cellStyle name="40% - Accent4 2 11 2 2" xfId="13458"/>
    <cellStyle name="40% - Accent4 2 11 2 2 2" xfId="15812"/>
    <cellStyle name="40% - Accent4 2 11 2 2 2 2" xfId="26642"/>
    <cellStyle name="40% - Accent4 2 11 2 2 2 3" xfId="35519"/>
    <cellStyle name="40% - Accent4 2 11 2 2 3" xfId="18031"/>
    <cellStyle name="40% - Accent4 2 11 2 2 3 2" xfId="28861"/>
    <cellStyle name="40% - Accent4 2 11 2 2 3 3" xfId="37738"/>
    <cellStyle name="40% - Accent4 2 11 2 2 4" xfId="20436"/>
    <cellStyle name="40% - Accent4 2 11 2 2 4 2" xfId="31080"/>
    <cellStyle name="40% - Accent4 2 11 2 2 4 3" xfId="39957"/>
    <cellStyle name="40% - Accent4 2 11 2 2 5" xfId="24423"/>
    <cellStyle name="40% - Accent4 2 11 2 2 6" xfId="33300"/>
    <cellStyle name="40% - Accent4 2 11 2 3" xfId="12725"/>
    <cellStyle name="40% - Accent4 2 11 2 3 2" xfId="15079"/>
    <cellStyle name="40% - Accent4 2 11 2 3 2 2" xfId="25909"/>
    <cellStyle name="40% - Accent4 2 11 2 3 2 3" xfId="34786"/>
    <cellStyle name="40% - Accent4 2 11 2 3 3" xfId="17298"/>
    <cellStyle name="40% - Accent4 2 11 2 3 3 2" xfId="28128"/>
    <cellStyle name="40% - Accent4 2 11 2 3 3 3" xfId="37005"/>
    <cellStyle name="40% - Accent4 2 11 2 3 4" xfId="19703"/>
    <cellStyle name="40% - Accent4 2 11 2 3 4 2" xfId="30347"/>
    <cellStyle name="40% - Accent4 2 11 2 3 4 3" xfId="39224"/>
    <cellStyle name="40% - Accent4 2 11 2 3 5" xfId="23690"/>
    <cellStyle name="40% - Accent4 2 11 2 3 6" xfId="32567"/>
    <cellStyle name="40% - Accent4 2 11 2 4" xfId="14203"/>
    <cellStyle name="40% - Accent4 2 11 2 4 2" xfId="25166"/>
    <cellStyle name="40% - Accent4 2 11 2 4 3" xfId="34043"/>
    <cellStyle name="40% - Accent4 2 11 2 5" xfId="16555"/>
    <cellStyle name="40% - Accent4 2 11 2 5 2" xfId="27385"/>
    <cellStyle name="40% - Accent4 2 11 2 5 3" xfId="36262"/>
    <cellStyle name="40% - Accent4 2 11 2 6" xfId="18776"/>
    <cellStyle name="40% - Accent4 2 11 2 6 2" xfId="29604"/>
    <cellStyle name="40% - Accent4 2 11 2 6 3" xfId="38481"/>
    <cellStyle name="40% - Accent4 2 11 2 7" xfId="22947"/>
    <cellStyle name="40% - Accent4 2 11 2 8" xfId="31822"/>
    <cellStyle name="40% - Accent4 2 11 3" xfId="9436"/>
    <cellStyle name="40% - Accent4 2 11 3 2" xfId="13459"/>
    <cellStyle name="40% - Accent4 2 11 3 2 2" xfId="15813"/>
    <cellStyle name="40% - Accent4 2 11 3 2 2 2" xfId="26643"/>
    <cellStyle name="40% - Accent4 2 11 3 2 2 3" xfId="35520"/>
    <cellStyle name="40% - Accent4 2 11 3 2 3" xfId="18032"/>
    <cellStyle name="40% - Accent4 2 11 3 2 3 2" xfId="28862"/>
    <cellStyle name="40% - Accent4 2 11 3 2 3 3" xfId="37739"/>
    <cellStyle name="40% - Accent4 2 11 3 2 4" xfId="20437"/>
    <cellStyle name="40% - Accent4 2 11 3 2 4 2" xfId="31081"/>
    <cellStyle name="40% - Accent4 2 11 3 2 4 3" xfId="39958"/>
    <cellStyle name="40% - Accent4 2 11 3 2 5" xfId="24424"/>
    <cellStyle name="40% - Accent4 2 11 3 2 6" xfId="33301"/>
    <cellStyle name="40% - Accent4 2 11 3 3" xfId="12726"/>
    <cellStyle name="40% - Accent4 2 11 3 3 2" xfId="15080"/>
    <cellStyle name="40% - Accent4 2 11 3 3 2 2" xfId="25910"/>
    <cellStyle name="40% - Accent4 2 11 3 3 2 3" xfId="34787"/>
    <cellStyle name="40% - Accent4 2 11 3 3 3" xfId="17299"/>
    <cellStyle name="40% - Accent4 2 11 3 3 3 2" xfId="28129"/>
    <cellStyle name="40% - Accent4 2 11 3 3 3 3" xfId="37006"/>
    <cellStyle name="40% - Accent4 2 11 3 3 4" xfId="19704"/>
    <cellStyle name="40% - Accent4 2 11 3 3 4 2" xfId="30348"/>
    <cellStyle name="40% - Accent4 2 11 3 3 4 3" xfId="39225"/>
    <cellStyle name="40% - Accent4 2 11 3 3 5" xfId="23691"/>
    <cellStyle name="40% - Accent4 2 11 3 3 6" xfId="32568"/>
    <cellStyle name="40% - Accent4 2 11 3 4" xfId="14204"/>
    <cellStyle name="40% - Accent4 2 11 3 4 2" xfId="25167"/>
    <cellStyle name="40% - Accent4 2 11 3 4 3" xfId="34044"/>
    <cellStyle name="40% - Accent4 2 11 3 5" xfId="16556"/>
    <cellStyle name="40% - Accent4 2 11 3 5 2" xfId="27386"/>
    <cellStyle name="40% - Accent4 2 11 3 5 3" xfId="36263"/>
    <cellStyle name="40% - Accent4 2 11 3 6" xfId="18777"/>
    <cellStyle name="40% - Accent4 2 11 3 6 2" xfId="29605"/>
    <cellStyle name="40% - Accent4 2 11 3 6 3" xfId="38482"/>
    <cellStyle name="40% - Accent4 2 11 3 7" xfId="22948"/>
    <cellStyle name="40% - Accent4 2 11 3 8" xfId="31823"/>
    <cellStyle name="40% - Accent4 2 11 4" xfId="9437"/>
    <cellStyle name="40% - Accent4 2 11 4 2" xfId="13460"/>
    <cellStyle name="40% - Accent4 2 11 4 2 2" xfId="15814"/>
    <cellStyle name="40% - Accent4 2 11 4 2 2 2" xfId="26644"/>
    <cellStyle name="40% - Accent4 2 11 4 2 2 3" xfId="35521"/>
    <cellStyle name="40% - Accent4 2 11 4 2 3" xfId="18033"/>
    <cellStyle name="40% - Accent4 2 11 4 2 3 2" xfId="28863"/>
    <cellStyle name="40% - Accent4 2 11 4 2 3 3" xfId="37740"/>
    <cellStyle name="40% - Accent4 2 11 4 2 4" xfId="20438"/>
    <cellStyle name="40% - Accent4 2 11 4 2 4 2" xfId="31082"/>
    <cellStyle name="40% - Accent4 2 11 4 2 4 3" xfId="39959"/>
    <cellStyle name="40% - Accent4 2 11 4 2 5" xfId="24425"/>
    <cellStyle name="40% - Accent4 2 11 4 2 6" xfId="33302"/>
    <cellStyle name="40% - Accent4 2 11 4 3" xfId="12727"/>
    <cellStyle name="40% - Accent4 2 11 4 3 2" xfId="15081"/>
    <cellStyle name="40% - Accent4 2 11 4 3 2 2" xfId="25911"/>
    <cellStyle name="40% - Accent4 2 11 4 3 2 3" xfId="34788"/>
    <cellStyle name="40% - Accent4 2 11 4 3 3" xfId="17300"/>
    <cellStyle name="40% - Accent4 2 11 4 3 3 2" xfId="28130"/>
    <cellStyle name="40% - Accent4 2 11 4 3 3 3" xfId="37007"/>
    <cellStyle name="40% - Accent4 2 11 4 3 4" xfId="19705"/>
    <cellStyle name="40% - Accent4 2 11 4 3 4 2" xfId="30349"/>
    <cellStyle name="40% - Accent4 2 11 4 3 4 3" xfId="39226"/>
    <cellStyle name="40% - Accent4 2 11 4 3 5" xfId="23692"/>
    <cellStyle name="40% - Accent4 2 11 4 3 6" xfId="32569"/>
    <cellStyle name="40% - Accent4 2 11 4 4" xfId="14205"/>
    <cellStyle name="40% - Accent4 2 11 4 4 2" xfId="25168"/>
    <cellStyle name="40% - Accent4 2 11 4 4 3" xfId="34045"/>
    <cellStyle name="40% - Accent4 2 11 4 5" xfId="16557"/>
    <cellStyle name="40% - Accent4 2 11 4 5 2" xfId="27387"/>
    <cellStyle name="40% - Accent4 2 11 4 5 3" xfId="36264"/>
    <cellStyle name="40% - Accent4 2 11 4 6" xfId="18778"/>
    <cellStyle name="40% - Accent4 2 11 4 6 2" xfId="29606"/>
    <cellStyle name="40% - Accent4 2 11 4 6 3" xfId="38483"/>
    <cellStyle name="40% - Accent4 2 11 4 7" xfId="22949"/>
    <cellStyle name="40% - Accent4 2 11 4 8" xfId="31824"/>
    <cellStyle name="40% - Accent4 2 11 5" xfId="9438"/>
    <cellStyle name="40% - Accent4 2 11 5 2" xfId="13461"/>
    <cellStyle name="40% - Accent4 2 11 5 2 2" xfId="15815"/>
    <cellStyle name="40% - Accent4 2 11 5 2 2 2" xfId="26645"/>
    <cellStyle name="40% - Accent4 2 11 5 2 2 3" xfId="35522"/>
    <cellStyle name="40% - Accent4 2 11 5 2 3" xfId="18034"/>
    <cellStyle name="40% - Accent4 2 11 5 2 3 2" xfId="28864"/>
    <cellStyle name="40% - Accent4 2 11 5 2 3 3" xfId="37741"/>
    <cellStyle name="40% - Accent4 2 11 5 2 4" xfId="20439"/>
    <cellStyle name="40% - Accent4 2 11 5 2 4 2" xfId="31083"/>
    <cellStyle name="40% - Accent4 2 11 5 2 4 3" xfId="39960"/>
    <cellStyle name="40% - Accent4 2 11 5 2 5" xfId="24426"/>
    <cellStyle name="40% - Accent4 2 11 5 2 6" xfId="33303"/>
    <cellStyle name="40% - Accent4 2 11 5 3" xfId="12728"/>
    <cellStyle name="40% - Accent4 2 11 5 3 2" xfId="15082"/>
    <cellStyle name="40% - Accent4 2 11 5 3 2 2" xfId="25912"/>
    <cellStyle name="40% - Accent4 2 11 5 3 2 3" xfId="34789"/>
    <cellStyle name="40% - Accent4 2 11 5 3 3" xfId="17301"/>
    <cellStyle name="40% - Accent4 2 11 5 3 3 2" xfId="28131"/>
    <cellStyle name="40% - Accent4 2 11 5 3 3 3" xfId="37008"/>
    <cellStyle name="40% - Accent4 2 11 5 3 4" xfId="19706"/>
    <cellStyle name="40% - Accent4 2 11 5 3 4 2" xfId="30350"/>
    <cellStyle name="40% - Accent4 2 11 5 3 4 3" xfId="39227"/>
    <cellStyle name="40% - Accent4 2 11 5 3 5" xfId="23693"/>
    <cellStyle name="40% - Accent4 2 11 5 3 6" xfId="32570"/>
    <cellStyle name="40% - Accent4 2 11 5 4" xfId="14206"/>
    <cellStyle name="40% - Accent4 2 11 5 4 2" xfId="25169"/>
    <cellStyle name="40% - Accent4 2 11 5 4 3" xfId="34046"/>
    <cellStyle name="40% - Accent4 2 11 5 5" xfId="16558"/>
    <cellStyle name="40% - Accent4 2 11 5 5 2" xfId="27388"/>
    <cellStyle name="40% - Accent4 2 11 5 5 3" xfId="36265"/>
    <cellStyle name="40% - Accent4 2 11 5 6" xfId="18779"/>
    <cellStyle name="40% - Accent4 2 11 5 6 2" xfId="29607"/>
    <cellStyle name="40% - Accent4 2 11 5 6 3" xfId="38484"/>
    <cellStyle name="40% - Accent4 2 11 5 7" xfId="22950"/>
    <cellStyle name="40% - Accent4 2 11 5 8" xfId="31825"/>
    <cellStyle name="40% - Accent4 2 12" xfId="9439"/>
    <cellStyle name="40% - Accent4 2 13" xfId="9440"/>
    <cellStyle name="40% - Accent4 2 14" xfId="9441"/>
    <cellStyle name="40% - Accent4 2 15" xfId="9442"/>
    <cellStyle name="40% - Accent4 2 15 2" xfId="13462"/>
    <cellStyle name="40% - Accent4 2 15 2 2" xfId="15816"/>
    <cellStyle name="40% - Accent4 2 15 2 2 2" xfId="26646"/>
    <cellStyle name="40% - Accent4 2 15 2 2 3" xfId="35523"/>
    <cellStyle name="40% - Accent4 2 15 2 3" xfId="18035"/>
    <cellStyle name="40% - Accent4 2 15 2 3 2" xfId="28865"/>
    <cellStyle name="40% - Accent4 2 15 2 3 3" xfId="37742"/>
    <cellStyle name="40% - Accent4 2 15 2 4" xfId="20440"/>
    <cellStyle name="40% - Accent4 2 15 2 4 2" xfId="31084"/>
    <cellStyle name="40% - Accent4 2 15 2 4 3" xfId="39961"/>
    <cellStyle name="40% - Accent4 2 15 2 5" xfId="24427"/>
    <cellStyle name="40% - Accent4 2 15 2 6" xfId="33304"/>
    <cellStyle name="40% - Accent4 2 15 3" xfId="12729"/>
    <cellStyle name="40% - Accent4 2 15 3 2" xfId="15083"/>
    <cellStyle name="40% - Accent4 2 15 3 2 2" xfId="25913"/>
    <cellStyle name="40% - Accent4 2 15 3 2 3" xfId="34790"/>
    <cellStyle name="40% - Accent4 2 15 3 3" xfId="17302"/>
    <cellStyle name="40% - Accent4 2 15 3 3 2" xfId="28132"/>
    <cellStyle name="40% - Accent4 2 15 3 3 3" xfId="37009"/>
    <cellStyle name="40% - Accent4 2 15 3 4" xfId="19707"/>
    <cellStyle name="40% - Accent4 2 15 3 4 2" xfId="30351"/>
    <cellStyle name="40% - Accent4 2 15 3 4 3" xfId="39228"/>
    <cellStyle name="40% - Accent4 2 15 3 5" xfId="23694"/>
    <cellStyle name="40% - Accent4 2 15 3 6" xfId="32571"/>
    <cellStyle name="40% - Accent4 2 15 4" xfId="14207"/>
    <cellStyle name="40% - Accent4 2 15 4 2" xfId="25170"/>
    <cellStyle name="40% - Accent4 2 15 4 3" xfId="34047"/>
    <cellStyle name="40% - Accent4 2 15 5" xfId="16559"/>
    <cellStyle name="40% - Accent4 2 15 5 2" xfId="27389"/>
    <cellStyle name="40% - Accent4 2 15 5 3" xfId="36266"/>
    <cellStyle name="40% - Accent4 2 15 6" xfId="18780"/>
    <cellStyle name="40% - Accent4 2 15 6 2" xfId="29608"/>
    <cellStyle name="40% - Accent4 2 15 6 3" xfId="38485"/>
    <cellStyle name="40% - Accent4 2 15 7" xfId="22951"/>
    <cellStyle name="40% - Accent4 2 15 8" xfId="31826"/>
    <cellStyle name="40% - Accent4 2 16" xfId="9443"/>
    <cellStyle name="40% - Accent4 2 17" xfId="9432"/>
    <cellStyle name="40% - Accent4 2 2" xfId="79"/>
    <cellStyle name="40% - Accent4 2 2 10" xfId="13463"/>
    <cellStyle name="40% - Accent4 2 2 10 2" xfId="15817"/>
    <cellStyle name="40% - Accent4 2 2 10 2 2" xfId="26647"/>
    <cellStyle name="40% - Accent4 2 2 10 2 3" xfId="35524"/>
    <cellStyle name="40% - Accent4 2 2 10 3" xfId="18036"/>
    <cellStyle name="40% - Accent4 2 2 10 3 2" xfId="28866"/>
    <cellStyle name="40% - Accent4 2 2 10 3 3" xfId="37743"/>
    <cellStyle name="40% - Accent4 2 2 10 4" xfId="20441"/>
    <cellStyle name="40% - Accent4 2 2 10 4 2" xfId="31085"/>
    <cellStyle name="40% - Accent4 2 2 10 4 3" xfId="39962"/>
    <cellStyle name="40% - Accent4 2 2 10 5" xfId="24428"/>
    <cellStyle name="40% - Accent4 2 2 10 6" xfId="33305"/>
    <cellStyle name="40% - Accent4 2 2 11" xfId="12730"/>
    <cellStyle name="40% - Accent4 2 2 11 2" xfId="15084"/>
    <cellStyle name="40% - Accent4 2 2 11 2 2" xfId="25914"/>
    <cellStyle name="40% - Accent4 2 2 11 2 3" xfId="34791"/>
    <cellStyle name="40% - Accent4 2 2 11 3" xfId="17303"/>
    <cellStyle name="40% - Accent4 2 2 11 3 2" xfId="28133"/>
    <cellStyle name="40% - Accent4 2 2 11 3 3" xfId="37010"/>
    <cellStyle name="40% - Accent4 2 2 11 4" xfId="19708"/>
    <cellStyle name="40% - Accent4 2 2 11 4 2" xfId="30352"/>
    <cellStyle name="40% - Accent4 2 2 11 4 3" xfId="39229"/>
    <cellStyle name="40% - Accent4 2 2 11 5" xfId="23695"/>
    <cellStyle name="40% - Accent4 2 2 11 6" xfId="32572"/>
    <cellStyle name="40% - Accent4 2 2 12" xfId="14208"/>
    <cellStyle name="40% - Accent4 2 2 12 2" xfId="25171"/>
    <cellStyle name="40% - Accent4 2 2 12 3" xfId="34048"/>
    <cellStyle name="40% - Accent4 2 2 13" xfId="16560"/>
    <cellStyle name="40% - Accent4 2 2 13 2" xfId="27390"/>
    <cellStyle name="40% - Accent4 2 2 13 3" xfId="36267"/>
    <cellStyle name="40% - Accent4 2 2 14" xfId="18781"/>
    <cellStyle name="40% - Accent4 2 2 14 2" xfId="29609"/>
    <cellStyle name="40% - Accent4 2 2 14 3" xfId="38486"/>
    <cellStyle name="40% - Accent4 2 2 15" xfId="22952"/>
    <cellStyle name="40% - Accent4 2 2 16" xfId="31827"/>
    <cellStyle name="40% - Accent4 2 2 17" xfId="9444"/>
    <cellStyle name="40% - Accent4 2 2 2" xfId="9445"/>
    <cellStyle name="40% - Accent4 2 2 2 2" xfId="13464"/>
    <cellStyle name="40% - Accent4 2 2 2 2 2" xfId="15818"/>
    <cellStyle name="40% - Accent4 2 2 2 2 2 2" xfId="26648"/>
    <cellStyle name="40% - Accent4 2 2 2 2 2 3" xfId="35525"/>
    <cellStyle name="40% - Accent4 2 2 2 2 3" xfId="18037"/>
    <cellStyle name="40% - Accent4 2 2 2 2 3 2" xfId="28867"/>
    <cellStyle name="40% - Accent4 2 2 2 2 3 3" xfId="37744"/>
    <cellStyle name="40% - Accent4 2 2 2 2 4" xfId="20442"/>
    <cellStyle name="40% - Accent4 2 2 2 2 4 2" xfId="31086"/>
    <cellStyle name="40% - Accent4 2 2 2 2 4 3" xfId="39963"/>
    <cellStyle name="40% - Accent4 2 2 2 2 5" xfId="24429"/>
    <cellStyle name="40% - Accent4 2 2 2 2 6" xfId="33306"/>
    <cellStyle name="40% - Accent4 2 2 2 3" xfId="12731"/>
    <cellStyle name="40% - Accent4 2 2 2 3 2" xfId="15085"/>
    <cellStyle name="40% - Accent4 2 2 2 3 2 2" xfId="25915"/>
    <cellStyle name="40% - Accent4 2 2 2 3 2 3" xfId="34792"/>
    <cellStyle name="40% - Accent4 2 2 2 3 3" xfId="17304"/>
    <cellStyle name="40% - Accent4 2 2 2 3 3 2" xfId="28134"/>
    <cellStyle name="40% - Accent4 2 2 2 3 3 3" xfId="37011"/>
    <cellStyle name="40% - Accent4 2 2 2 3 4" xfId="19709"/>
    <cellStyle name="40% - Accent4 2 2 2 3 4 2" xfId="30353"/>
    <cellStyle name="40% - Accent4 2 2 2 3 4 3" xfId="39230"/>
    <cellStyle name="40% - Accent4 2 2 2 3 5" xfId="23696"/>
    <cellStyle name="40% - Accent4 2 2 2 3 6" xfId="32573"/>
    <cellStyle name="40% - Accent4 2 2 2 4" xfId="14209"/>
    <cellStyle name="40% - Accent4 2 2 2 4 2" xfId="25172"/>
    <cellStyle name="40% - Accent4 2 2 2 4 3" xfId="34049"/>
    <cellStyle name="40% - Accent4 2 2 2 5" xfId="16561"/>
    <cellStyle name="40% - Accent4 2 2 2 5 2" xfId="27391"/>
    <cellStyle name="40% - Accent4 2 2 2 5 3" xfId="36268"/>
    <cellStyle name="40% - Accent4 2 2 2 6" xfId="18782"/>
    <cellStyle name="40% - Accent4 2 2 2 6 2" xfId="29610"/>
    <cellStyle name="40% - Accent4 2 2 2 6 3" xfId="38487"/>
    <cellStyle name="40% - Accent4 2 2 2 7" xfId="22953"/>
    <cellStyle name="40% - Accent4 2 2 2 8" xfId="31828"/>
    <cellStyle name="40% - Accent4 2 2 3" xfId="9446"/>
    <cellStyle name="40% - Accent4 2 2 3 2" xfId="13465"/>
    <cellStyle name="40% - Accent4 2 2 3 2 2" xfId="15819"/>
    <cellStyle name="40% - Accent4 2 2 3 2 2 2" xfId="26649"/>
    <cellStyle name="40% - Accent4 2 2 3 2 2 3" xfId="35526"/>
    <cellStyle name="40% - Accent4 2 2 3 2 3" xfId="18038"/>
    <cellStyle name="40% - Accent4 2 2 3 2 3 2" xfId="28868"/>
    <cellStyle name="40% - Accent4 2 2 3 2 3 3" xfId="37745"/>
    <cellStyle name="40% - Accent4 2 2 3 2 4" xfId="20443"/>
    <cellStyle name="40% - Accent4 2 2 3 2 4 2" xfId="31087"/>
    <cellStyle name="40% - Accent4 2 2 3 2 4 3" xfId="39964"/>
    <cellStyle name="40% - Accent4 2 2 3 2 5" xfId="24430"/>
    <cellStyle name="40% - Accent4 2 2 3 2 6" xfId="33307"/>
    <cellStyle name="40% - Accent4 2 2 3 3" xfId="12732"/>
    <cellStyle name="40% - Accent4 2 2 3 3 2" xfId="15086"/>
    <cellStyle name="40% - Accent4 2 2 3 3 2 2" xfId="25916"/>
    <cellStyle name="40% - Accent4 2 2 3 3 2 3" xfId="34793"/>
    <cellStyle name="40% - Accent4 2 2 3 3 3" xfId="17305"/>
    <cellStyle name="40% - Accent4 2 2 3 3 3 2" xfId="28135"/>
    <cellStyle name="40% - Accent4 2 2 3 3 3 3" xfId="37012"/>
    <cellStyle name="40% - Accent4 2 2 3 3 4" xfId="19710"/>
    <cellStyle name="40% - Accent4 2 2 3 3 4 2" xfId="30354"/>
    <cellStyle name="40% - Accent4 2 2 3 3 4 3" xfId="39231"/>
    <cellStyle name="40% - Accent4 2 2 3 3 5" xfId="23697"/>
    <cellStyle name="40% - Accent4 2 2 3 3 6" xfId="32574"/>
    <cellStyle name="40% - Accent4 2 2 3 4" xfId="14210"/>
    <cellStyle name="40% - Accent4 2 2 3 4 2" xfId="25173"/>
    <cellStyle name="40% - Accent4 2 2 3 4 3" xfId="34050"/>
    <cellStyle name="40% - Accent4 2 2 3 5" xfId="16562"/>
    <cellStyle name="40% - Accent4 2 2 3 5 2" xfId="27392"/>
    <cellStyle name="40% - Accent4 2 2 3 5 3" xfId="36269"/>
    <cellStyle name="40% - Accent4 2 2 3 6" xfId="18783"/>
    <cellStyle name="40% - Accent4 2 2 3 6 2" xfId="29611"/>
    <cellStyle name="40% - Accent4 2 2 3 6 3" xfId="38488"/>
    <cellStyle name="40% - Accent4 2 2 3 7" xfId="22954"/>
    <cellStyle name="40% - Accent4 2 2 3 8" xfId="31829"/>
    <cellStyle name="40% - Accent4 2 2 4" xfId="9447"/>
    <cellStyle name="40% - Accent4 2 2 4 2" xfId="13466"/>
    <cellStyle name="40% - Accent4 2 2 4 2 2" xfId="15820"/>
    <cellStyle name="40% - Accent4 2 2 4 2 2 2" xfId="26650"/>
    <cellStyle name="40% - Accent4 2 2 4 2 2 3" xfId="35527"/>
    <cellStyle name="40% - Accent4 2 2 4 2 3" xfId="18039"/>
    <cellStyle name="40% - Accent4 2 2 4 2 3 2" xfId="28869"/>
    <cellStyle name="40% - Accent4 2 2 4 2 3 3" xfId="37746"/>
    <cellStyle name="40% - Accent4 2 2 4 2 4" xfId="20444"/>
    <cellStyle name="40% - Accent4 2 2 4 2 4 2" xfId="31088"/>
    <cellStyle name="40% - Accent4 2 2 4 2 4 3" xfId="39965"/>
    <cellStyle name="40% - Accent4 2 2 4 2 5" xfId="24431"/>
    <cellStyle name="40% - Accent4 2 2 4 2 6" xfId="33308"/>
    <cellStyle name="40% - Accent4 2 2 4 3" xfId="12733"/>
    <cellStyle name="40% - Accent4 2 2 4 3 2" xfId="15087"/>
    <cellStyle name="40% - Accent4 2 2 4 3 2 2" xfId="25917"/>
    <cellStyle name="40% - Accent4 2 2 4 3 2 3" xfId="34794"/>
    <cellStyle name="40% - Accent4 2 2 4 3 3" xfId="17306"/>
    <cellStyle name="40% - Accent4 2 2 4 3 3 2" xfId="28136"/>
    <cellStyle name="40% - Accent4 2 2 4 3 3 3" xfId="37013"/>
    <cellStyle name="40% - Accent4 2 2 4 3 4" xfId="19711"/>
    <cellStyle name="40% - Accent4 2 2 4 3 4 2" xfId="30355"/>
    <cellStyle name="40% - Accent4 2 2 4 3 4 3" xfId="39232"/>
    <cellStyle name="40% - Accent4 2 2 4 3 5" xfId="23698"/>
    <cellStyle name="40% - Accent4 2 2 4 3 6" xfId="32575"/>
    <cellStyle name="40% - Accent4 2 2 4 4" xfId="14211"/>
    <cellStyle name="40% - Accent4 2 2 4 4 2" xfId="25174"/>
    <cellStyle name="40% - Accent4 2 2 4 4 3" xfId="34051"/>
    <cellStyle name="40% - Accent4 2 2 4 5" xfId="16563"/>
    <cellStyle name="40% - Accent4 2 2 4 5 2" xfId="27393"/>
    <cellStyle name="40% - Accent4 2 2 4 5 3" xfId="36270"/>
    <cellStyle name="40% - Accent4 2 2 4 6" xfId="18784"/>
    <cellStyle name="40% - Accent4 2 2 4 6 2" xfId="29612"/>
    <cellStyle name="40% - Accent4 2 2 4 6 3" xfId="38489"/>
    <cellStyle name="40% - Accent4 2 2 4 7" xfId="22955"/>
    <cellStyle name="40% - Accent4 2 2 4 8" xfId="31830"/>
    <cellStyle name="40% - Accent4 2 2 5" xfId="9448"/>
    <cellStyle name="40% - Accent4 2 2 5 2" xfId="13467"/>
    <cellStyle name="40% - Accent4 2 2 5 2 2" xfId="15821"/>
    <cellStyle name="40% - Accent4 2 2 5 2 2 2" xfId="26651"/>
    <cellStyle name="40% - Accent4 2 2 5 2 2 3" xfId="35528"/>
    <cellStyle name="40% - Accent4 2 2 5 2 3" xfId="18040"/>
    <cellStyle name="40% - Accent4 2 2 5 2 3 2" xfId="28870"/>
    <cellStyle name="40% - Accent4 2 2 5 2 3 3" xfId="37747"/>
    <cellStyle name="40% - Accent4 2 2 5 2 4" xfId="20445"/>
    <cellStyle name="40% - Accent4 2 2 5 2 4 2" xfId="31089"/>
    <cellStyle name="40% - Accent4 2 2 5 2 4 3" xfId="39966"/>
    <cellStyle name="40% - Accent4 2 2 5 2 5" xfId="24432"/>
    <cellStyle name="40% - Accent4 2 2 5 2 6" xfId="33309"/>
    <cellStyle name="40% - Accent4 2 2 5 3" xfId="12734"/>
    <cellStyle name="40% - Accent4 2 2 5 3 2" xfId="15088"/>
    <cellStyle name="40% - Accent4 2 2 5 3 2 2" xfId="25918"/>
    <cellStyle name="40% - Accent4 2 2 5 3 2 3" xfId="34795"/>
    <cellStyle name="40% - Accent4 2 2 5 3 3" xfId="17307"/>
    <cellStyle name="40% - Accent4 2 2 5 3 3 2" xfId="28137"/>
    <cellStyle name="40% - Accent4 2 2 5 3 3 3" xfId="37014"/>
    <cellStyle name="40% - Accent4 2 2 5 3 4" xfId="19712"/>
    <cellStyle name="40% - Accent4 2 2 5 3 4 2" xfId="30356"/>
    <cellStyle name="40% - Accent4 2 2 5 3 4 3" xfId="39233"/>
    <cellStyle name="40% - Accent4 2 2 5 3 5" xfId="23699"/>
    <cellStyle name="40% - Accent4 2 2 5 3 6" xfId="32576"/>
    <cellStyle name="40% - Accent4 2 2 5 4" xfId="14212"/>
    <cellStyle name="40% - Accent4 2 2 5 4 2" xfId="25175"/>
    <cellStyle name="40% - Accent4 2 2 5 4 3" xfId="34052"/>
    <cellStyle name="40% - Accent4 2 2 5 5" xfId="16564"/>
    <cellStyle name="40% - Accent4 2 2 5 5 2" xfId="27394"/>
    <cellStyle name="40% - Accent4 2 2 5 5 3" xfId="36271"/>
    <cellStyle name="40% - Accent4 2 2 5 6" xfId="18785"/>
    <cellStyle name="40% - Accent4 2 2 5 6 2" xfId="29613"/>
    <cellStyle name="40% - Accent4 2 2 5 6 3" xfId="38490"/>
    <cellStyle name="40% - Accent4 2 2 5 7" xfId="22956"/>
    <cellStyle name="40% - Accent4 2 2 5 8" xfId="31831"/>
    <cellStyle name="40% - Accent4 2 2 6" xfId="9449"/>
    <cellStyle name="40% - Accent4 2 2 6 2" xfId="13468"/>
    <cellStyle name="40% - Accent4 2 2 6 2 2" xfId="15822"/>
    <cellStyle name="40% - Accent4 2 2 6 2 2 2" xfId="26652"/>
    <cellStyle name="40% - Accent4 2 2 6 2 2 3" xfId="35529"/>
    <cellStyle name="40% - Accent4 2 2 6 2 3" xfId="18041"/>
    <cellStyle name="40% - Accent4 2 2 6 2 3 2" xfId="28871"/>
    <cellStyle name="40% - Accent4 2 2 6 2 3 3" xfId="37748"/>
    <cellStyle name="40% - Accent4 2 2 6 2 4" xfId="20446"/>
    <cellStyle name="40% - Accent4 2 2 6 2 4 2" xfId="31090"/>
    <cellStyle name="40% - Accent4 2 2 6 2 4 3" xfId="39967"/>
    <cellStyle name="40% - Accent4 2 2 6 2 5" xfId="24433"/>
    <cellStyle name="40% - Accent4 2 2 6 2 6" xfId="33310"/>
    <cellStyle name="40% - Accent4 2 2 6 3" xfId="12735"/>
    <cellStyle name="40% - Accent4 2 2 6 3 2" xfId="15089"/>
    <cellStyle name="40% - Accent4 2 2 6 3 2 2" xfId="25919"/>
    <cellStyle name="40% - Accent4 2 2 6 3 2 3" xfId="34796"/>
    <cellStyle name="40% - Accent4 2 2 6 3 3" xfId="17308"/>
    <cellStyle name="40% - Accent4 2 2 6 3 3 2" xfId="28138"/>
    <cellStyle name="40% - Accent4 2 2 6 3 3 3" xfId="37015"/>
    <cellStyle name="40% - Accent4 2 2 6 3 4" xfId="19713"/>
    <cellStyle name="40% - Accent4 2 2 6 3 4 2" xfId="30357"/>
    <cellStyle name="40% - Accent4 2 2 6 3 4 3" xfId="39234"/>
    <cellStyle name="40% - Accent4 2 2 6 3 5" xfId="23700"/>
    <cellStyle name="40% - Accent4 2 2 6 3 6" xfId="32577"/>
    <cellStyle name="40% - Accent4 2 2 6 4" xfId="14213"/>
    <cellStyle name="40% - Accent4 2 2 6 4 2" xfId="25176"/>
    <cellStyle name="40% - Accent4 2 2 6 4 3" xfId="34053"/>
    <cellStyle name="40% - Accent4 2 2 6 5" xfId="16565"/>
    <cellStyle name="40% - Accent4 2 2 6 5 2" xfId="27395"/>
    <cellStyle name="40% - Accent4 2 2 6 5 3" xfId="36272"/>
    <cellStyle name="40% - Accent4 2 2 6 6" xfId="18786"/>
    <cellStyle name="40% - Accent4 2 2 6 6 2" xfId="29614"/>
    <cellStyle name="40% - Accent4 2 2 6 6 3" xfId="38491"/>
    <cellStyle name="40% - Accent4 2 2 6 7" xfId="22957"/>
    <cellStyle name="40% - Accent4 2 2 6 8" xfId="31832"/>
    <cellStyle name="40% - Accent4 2 2 7" xfId="9450"/>
    <cellStyle name="40% - Accent4 2 2 7 2" xfId="13469"/>
    <cellStyle name="40% - Accent4 2 2 7 2 2" xfId="15823"/>
    <cellStyle name="40% - Accent4 2 2 7 2 2 2" xfId="26653"/>
    <cellStyle name="40% - Accent4 2 2 7 2 2 3" xfId="35530"/>
    <cellStyle name="40% - Accent4 2 2 7 2 3" xfId="18042"/>
    <cellStyle name="40% - Accent4 2 2 7 2 3 2" xfId="28872"/>
    <cellStyle name="40% - Accent4 2 2 7 2 3 3" xfId="37749"/>
    <cellStyle name="40% - Accent4 2 2 7 2 4" xfId="20447"/>
    <cellStyle name="40% - Accent4 2 2 7 2 4 2" xfId="31091"/>
    <cellStyle name="40% - Accent4 2 2 7 2 4 3" xfId="39968"/>
    <cellStyle name="40% - Accent4 2 2 7 2 5" xfId="24434"/>
    <cellStyle name="40% - Accent4 2 2 7 2 6" xfId="33311"/>
    <cellStyle name="40% - Accent4 2 2 7 3" xfId="12736"/>
    <cellStyle name="40% - Accent4 2 2 7 3 2" xfId="15090"/>
    <cellStyle name="40% - Accent4 2 2 7 3 2 2" xfId="25920"/>
    <cellStyle name="40% - Accent4 2 2 7 3 2 3" xfId="34797"/>
    <cellStyle name="40% - Accent4 2 2 7 3 3" xfId="17309"/>
    <cellStyle name="40% - Accent4 2 2 7 3 3 2" xfId="28139"/>
    <cellStyle name="40% - Accent4 2 2 7 3 3 3" xfId="37016"/>
    <cellStyle name="40% - Accent4 2 2 7 3 4" xfId="19714"/>
    <cellStyle name="40% - Accent4 2 2 7 3 4 2" xfId="30358"/>
    <cellStyle name="40% - Accent4 2 2 7 3 4 3" xfId="39235"/>
    <cellStyle name="40% - Accent4 2 2 7 3 5" xfId="23701"/>
    <cellStyle name="40% - Accent4 2 2 7 3 6" xfId="32578"/>
    <cellStyle name="40% - Accent4 2 2 7 4" xfId="14214"/>
    <cellStyle name="40% - Accent4 2 2 7 4 2" xfId="25177"/>
    <cellStyle name="40% - Accent4 2 2 7 4 3" xfId="34054"/>
    <cellStyle name="40% - Accent4 2 2 7 5" xfId="16566"/>
    <cellStyle name="40% - Accent4 2 2 7 5 2" xfId="27396"/>
    <cellStyle name="40% - Accent4 2 2 7 5 3" xfId="36273"/>
    <cellStyle name="40% - Accent4 2 2 7 6" xfId="18787"/>
    <cellStyle name="40% - Accent4 2 2 7 6 2" xfId="29615"/>
    <cellStyle name="40% - Accent4 2 2 7 6 3" xfId="38492"/>
    <cellStyle name="40% - Accent4 2 2 7 7" xfId="22958"/>
    <cellStyle name="40% - Accent4 2 2 7 8" xfId="31833"/>
    <cellStyle name="40% - Accent4 2 2 8" xfId="9451"/>
    <cellStyle name="40% - Accent4 2 2 8 2" xfId="13470"/>
    <cellStyle name="40% - Accent4 2 2 8 2 2" xfId="15824"/>
    <cellStyle name="40% - Accent4 2 2 8 2 2 2" xfId="26654"/>
    <cellStyle name="40% - Accent4 2 2 8 2 2 3" xfId="35531"/>
    <cellStyle name="40% - Accent4 2 2 8 2 3" xfId="18043"/>
    <cellStyle name="40% - Accent4 2 2 8 2 3 2" xfId="28873"/>
    <cellStyle name="40% - Accent4 2 2 8 2 3 3" xfId="37750"/>
    <cellStyle name="40% - Accent4 2 2 8 2 4" xfId="20448"/>
    <cellStyle name="40% - Accent4 2 2 8 2 4 2" xfId="31092"/>
    <cellStyle name="40% - Accent4 2 2 8 2 4 3" xfId="39969"/>
    <cellStyle name="40% - Accent4 2 2 8 2 5" xfId="24435"/>
    <cellStyle name="40% - Accent4 2 2 8 2 6" xfId="33312"/>
    <cellStyle name="40% - Accent4 2 2 8 3" xfId="12737"/>
    <cellStyle name="40% - Accent4 2 2 8 3 2" xfId="15091"/>
    <cellStyle name="40% - Accent4 2 2 8 3 2 2" xfId="25921"/>
    <cellStyle name="40% - Accent4 2 2 8 3 2 3" xfId="34798"/>
    <cellStyle name="40% - Accent4 2 2 8 3 3" xfId="17310"/>
    <cellStyle name="40% - Accent4 2 2 8 3 3 2" xfId="28140"/>
    <cellStyle name="40% - Accent4 2 2 8 3 3 3" xfId="37017"/>
    <cellStyle name="40% - Accent4 2 2 8 3 4" xfId="19715"/>
    <cellStyle name="40% - Accent4 2 2 8 3 4 2" xfId="30359"/>
    <cellStyle name="40% - Accent4 2 2 8 3 4 3" xfId="39236"/>
    <cellStyle name="40% - Accent4 2 2 8 3 5" xfId="23702"/>
    <cellStyle name="40% - Accent4 2 2 8 3 6" xfId="32579"/>
    <cellStyle name="40% - Accent4 2 2 8 4" xfId="14215"/>
    <cellStyle name="40% - Accent4 2 2 8 4 2" xfId="25178"/>
    <cellStyle name="40% - Accent4 2 2 8 4 3" xfId="34055"/>
    <cellStyle name="40% - Accent4 2 2 8 5" xfId="16567"/>
    <cellStyle name="40% - Accent4 2 2 8 5 2" xfId="27397"/>
    <cellStyle name="40% - Accent4 2 2 8 5 3" xfId="36274"/>
    <cellStyle name="40% - Accent4 2 2 8 6" xfId="18788"/>
    <cellStyle name="40% - Accent4 2 2 8 6 2" xfId="29616"/>
    <cellStyle name="40% - Accent4 2 2 8 6 3" xfId="38493"/>
    <cellStyle name="40% - Accent4 2 2 8 7" xfId="22959"/>
    <cellStyle name="40% - Accent4 2 2 8 8" xfId="31834"/>
    <cellStyle name="40% - Accent4 2 2 9" xfId="9452"/>
    <cellStyle name="40% - Accent4 2 2 9 2" xfId="13471"/>
    <cellStyle name="40% - Accent4 2 2 9 2 2" xfId="15825"/>
    <cellStyle name="40% - Accent4 2 2 9 2 2 2" xfId="26655"/>
    <cellStyle name="40% - Accent4 2 2 9 2 2 3" xfId="35532"/>
    <cellStyle name="40% - Accent4 2 2 9 2 3" xfId="18044"/>
    <cellStyle name="40% - Accent4 2 2 9 2 3 2" xfId="28874"/>
    <cellStyle name="40% - Accent4 2 2 9 2 3 3" xfId="37751"/>
    <cellStyle name="40% - Accent4 2 2 9 2 4" xfId="20449"/>
    <cellStyle name="40% - Accent4 2 2 9 2 4 2" xfId="31093"/>
    <cellStyle name="40% - Accent4 2 2 9 2 4 3" xfId="39970"/>
    <cellStyle name="40% - Accent4 2 2 9 2 5" xfId="24436"/>
    <cellStyle name="40% - Accent4 2 2 9 2 6" xfId="33313"/>
    <cellStyle name="40% - Accent4 2 2 9 3" xfId="12738"/>
    <cellStyle name="40% - Accent4 2 2 9 3 2" xfId="15092"/>
    <cellStyle name="40% - Accent4 2 2 9 3 2 2" xfId="25922"/>
    <cellStyle name="40% - Accent4 2 2 9 3 2 3" xfId="34799"/>
    <cellStyle name="40% - Accent4 2 2 9 3 3" xfId="17311"/>
    <cellStyle name="40% - Accent4 2 2 9 3 3 2" xfId="28141"/>
    <cellStyle name="40% - Accent4 2 2 9 3 3 3" xfId="37018"/>
    <cellStyle name="40% - Accent4 2 2 9 3 4" xfId="19716"/>
    <cellStyle name="40% - Accent4 2 2 9 3 4 2" xfId="30360"/>
    <cellStyle name="40% - Accent4 2 2 9 3 4 3" xfId="39237"/>
    <cellStyle name="40% - Accent4 2 2 9 3 5" xfId="23703"/>
    <cellStyle name="40% - Accent4 2 2 9 3 6" xfId="32580"/>
    <cellStyle name="40% - Accent4 2 2 9 4" xfId="14216"/>
    <cellStyle name="40% - Accent4 2 2 9 4 2" xfId="25179"/>
    <cellStyle name="40% - Accent4 2 2 9 4 3" xfId="34056"/>
    <cellStyle name="40% - Accent4 2 2 9 5" xfId="16568"/>
    <cellStyle name="40% - Accent4 2 2 9 5 2" xfId="27398"/>
    <cellStyle name="40% - Accent4 2 2 9 5 3" xfId="36275"/>
    <cellStyle name="40% - Accent4 2 2 9 6" xfId="18789"/>
    <cellStyle name="40% - Accent4 2 2 9 6 2" xfId="29617"/>
    <cellStyle name="40% - Accent4 2 2 9 6 3" xfId="38494"/>
    <cellStyle name="40% - Accent4 2 2 9 7" xfId="22960"/>
    <cellStyle name="40% - Accent4 2 2 9 8" xfId="31835"/>
    <cellStyle name="40% - Accent4 2 3" xfId="9453"/>
    <cellStyle name="40% - Accent4 2 3 10" xfId="13472"/>
    <cellStyle name="40% - Accent4 2 3 10 2" xfId="15826"/>
    <cellStyle name="40% - Accent4 2 3 10 2 2" xfId="26656"/>
    <cellStyle name="40% - Accent4 2 3 10 2 3" xfId="35533"/>
    <cellStyle name="40% - Accent4 2 3 10 3" xfId="18045"/>
    <cellStyle name="40% - Accent4 2 3 10 3 2" xfId="28875"/>
    <cellStyle name="40% - Accent4 2 3 10 3 3" xfId="37752"/>
    <cellStyle name="40% - Accent4 2 3 10 4" xfId="20450"/>
    <cellStyle name="40% - Accent4 2 3 10 4 2" xfId="31094"/>
    <cellStyle name="40% - Accent4 2 3 10 4 3" xfId="39971"/>
    <cellStyle name="40% - Accent4 2 3 10 5" xfId="24437"/>
    <cellStyle name="40% - Accent4 2 3 10 6" xfId="33314"/>
    <cellStyle name="40% - Accent4 2 3 11" xfId="12739"/>
    <cellStyle name="40% - Accent4 2 3 11 2" xfId="15093"/>
    <cellStyle name="40% - Accent4 2 3 11 2 2" xfId="25923"/>
    <cellStyle name="40% - Accent4 2 3 11 2 3" xfId="34800"/>
    <cellStyle name="40% - Accent4 2 3 11 3" xfId="17312"/>
    <cellStyle name="40% - Accent4 2 3 11 3 2" xfId="28142"/>
    <cellStyle name="40% - Accent4 2 3 11 3 3" xfId="37019"/>
    <cellStyle name="40% - Accent4 2 3 11 4" xfId="19717"/>
    <cellStyle name="40% - Accent4 2 3 11 4 2" xfId="30361"/>
    <cellStyle name="40% - Accent4 2 3 11 4 3" xfId="39238"/>
    <cellStyle name="40% - Accent4 2 3 11 5" xfId="23704"/>
    <cellStyle name="40% - Accent4 2 3 11 6" xfId="32581"/>
    <cellStyle name="40% - Accent4 2 3 12" xfId="14217"/>
    <cellStyle name="40% - Accent4 2 3 12 2" xfId="25180"/>
    <cellStyle name="40% - Accent4 2 3 12 3" xfId="34057"/>
    <cellStyle name="40% - Accent4 2 3 13" xfId="16569"/>
    <cellStyle name="40% - Accent4 2 3 13 2" xfId="27399"/>
    <cellStyle name="40% - Accent4 2 3 13 3" xfId="36276"/>
    <cellStyle name="40% - Accent4 2 3 14" xfId="18790"/>
    <cellStyle name="40% - Accent4 2 3 14 2" xfId="29618"/>
    <cellStyle name="40% - Accent4 2 3 14 3" xfId="38495"/>
    <cellStyle name="40% - Accent4 2 3 15" xfId="22961"/>
    <cellStyle name="40% - Accent4 2 3 16" xfId="31836"/>
    <cellStyle name="40% - Accent4 2 3 2" xfId="9454"/>
    <cellStyle name="40% - Accent4 2 3 2 2" xfId="13473"/>
    <cellStyle name="40% - Accent4 2 3 2 2 2" xfId="15827"/>
    <cellStyle name="40% - Accent4 2 3 2 2 2 2" xfId="26657"/>
    <cellStyle name="40% - Accent4 2 3 2 2 2 3" xfId="35534"/>
    <cellStyle name="40% - Accent4 2 3 2 2 3" xfId="18046"/>
    <cellStyle name="40% - Accent4 2 3 2 2 3 2" xfId="28876"/>
    <cellStyle name="40% - Accent4 2 3 2 2 3 3" xfId="37753"/>
    <cellStyle name="40% - Accent4 2 3 2 2 4" xfId="20451"/>
    <cellStyle name="40% - Accent4 2 3 2 2 4 2" xfId="31095"/>
    <cellStyle name="40% - Accent4 2 3 2 2 4 3" xfId="39972"/>
    <cellStyle name="40% - Accent4 2 3 2 2 5" xfId="24438"/>
    <cellStyle name="40% - Accent4 2 3 2 2 6" xfId="33315"/>
    <cellStyle name="40% - Accent4 2 3 2 3" xfId="12740"/>
    <cellStyle name="40% - Accent4 2 3 2 3 2" xfId="15094"/>
    <cellStyle name="40% - Accent4 2 3 2 3 2 2" xfId="25924"/>
    <cellStyle name="40% - Accent4 2 3 2 3 2 3" xfId="34801"/>
    <cellStyle name="40% - Accent4 2 3 2 3 3" xfId="17313"/>
    <cellStyle name="40% - Accent4 2 3 2 3 3 2" xfId="28143"/>
    <cellStyle name="40% - Accent4 2 3 2 3 3 3" xfId="37020"/>
    <cellStyle name="40% - Accent4 2 3 2 3 4" xfId="19718"/>
    <cellStyle name="40% - Accent4 2 3 2 3 4 2" xfId="30362"/>
    <cellStyle name="40% - Accent4 2 3 2 3 4 3" xfId="39239"/>
    <cellStyle name="40% - Accent4 2 3 2 3 5" xfId="23705"/>
    <cellStyle name="40% - Accent4 2 3 2 3 6" xfId="32582"/>
    <cellStyle name="40% - Accent4 2 3 2 4" xfId="14218"/>
    <cellStyle name="40% - Accent4 2 3 2 4 2" xfId="25181"/>
    <cellStyle name="40% - Accent4 2 3 2 4 3" xfId="34058"/>
    <cellStyle name="40% - Accent4 2 3 2 5" xfId="16570"/>
    <cellStyle name="40% - Accent4 2 3 2 5 2" xfId="27400"/>
    <cellStyle name="40% - Accent4 2 3 2 5 3" xfId="36277"/>
    <cellStyle name="40% - Accent4 2 3 2 6" xfId="18791"/>
    <cellStyle name="40% - Accent4 2 3 2 6 2" xfId="29619"/>
    <cellStyle name="40% - Accent4 2 3 2 6 3" xfId="38496"/>
    <cellStyle name="40% - Accent4 2 3 2 7" xfId="22962"/>
    <cellStyle name="40% - Accent4 2 3 2 8" xfId="31837"/>
    <cellStyle name="40% - Accent4 2 3 3" xfId="9455"/>
    <cellStyle name="40% - Accent4 2 3 3 2" xfId="13474"/>
    <cellStyle name="40% - Accent4 2 3 3 2 2" xfId="15828"/>
    <cellStyle name="40% - Accent4 2 3 3 2 2 2" xfId="26658"/>
    <cellStyle name="40% - Accent4 2 3 3 2 2 3" xfId="35535"/>
    <cellStyle name="40% - Accent4 2 3 3 2 3" xfId="18047"/>
    <cellStyle name="40% - Accent4 2 3 3 2 3 2" xfId="28877"/>
    <cellStyle name="40% - Accent4 2 3 3 2 3 3" xfId="37754"/>
    <cellStyle name="40% - Accent4 2 3 3 2 4" xfId="20452"/>
    <cellStyle name="40% - Accent4 2 3 3 2 4 2" xfId="31096"/>
    <cellStyle name="40% - Accent4 2 3 3 2 4 3" xfId="39973"/>
    <cellStyle name="40% - Accent4 2 3 3 2 5" xfId="24439"/>
    <cellStyle name="40% - Accent4 2 3 3 2 6" xfId="33316"/>
    <cellStyle name="40% - Accent4 2 3 3 3" xfId="12741"/>
    <cellStyle name="40% - Accent4 2 3 3 3 2" xfId="15095"/>
    <cellStyle name="40% - Accent4 2 3 3 3 2 2" xfId="25925"/>
    <cellStyle name="40% - Accent4 2 3 3 3 2 3" xfId="34802"/>
    <cellStyle name="40% - Accent4 2 3 3 3 3" xfId="17314"/>
    <cellStyle name="40% - Accent4 2 3 3 3 3 2" xfId="28144"/>
    <cellStyle name="40% - Accent4 2 3 3 3 3 3" xfId="37021"/>
    <cellStyle name="40% - Accent4 2 3 3 3 4" xfId="19719"/>
    <cellStyle name="40% - Accent4 2 3 3 3 4 2" xfId="30363"/>
    <cellStyle name="40% - Accent4 2 3 3 3 4 3" xfId="39240"/>
    <cellStyle name="40% - Accent4 2 3 3 3 5" xfId="23706"/>
    <cellStyle name="40% - Accent4 2 3 3 3 6" xfId="32583"/>
    <cellStyle name="40% - Accent4 2 3 3 4" xfId="14219"/>
    <cellStyle name="40% - Accent4 2 3 3 4 2" xfId="25182"/>
    <cellStyle name="40% - Accent4 2 3 3 4 3" xfId="34059"/>
    <cellStyle name="40% - Accent4 2 3 3 5" xfId="16571"/>
    <cellStyle name="40% - Accent4 2 3 3 5 2" xfId="27401"/>
    <cellStyle name="40% - Accent4 2 3 3 5 3" xfId="36278"/>
    <cellStyle name="40% - Accent4 2 3 3 6" xfId="18792"/>
    <cellStyle name="40% - Accent4 2 3 3 6 2" xfId="29620"/>
    <cellStyle name="40% - Accent4 2 3 3 6 3" xfId="38497"/>
    <cellStyle name="40% - Accent4 2 3 3 7" xfId="22963"/>
    <cellStyle name="40% - Accent4 2 3 3 8" xfId="31838"/>
    <cellStyle name="40% - Accent4 2 3 4" xfId="9456"/>
    <cellStyle name="40% - Accent4 2 3 4 2" xfId="13475"/>
    <cellStyle name="40% - Accent4 2 3 4 2 2" xfId="15829"/>
    <cellStyle name="40% - Accent4 2 3 4 2 2 2" xfId="26659"/>
    <cellStyle name="40% - Accent4 2 3 4 2 2 3" xfId="35536"/>
    <cellStyle name="40% - Accent4 2 3 4 2 3" xfId="18048"/>
    <cellStyle name="40% - Accent4 2 3 4 2 3 2" xfId="28878"/>
    <cellStyle name="40% - Accent4 2 3 4 2 3 3" xfId="37755"/>
    <cellStyle name="40% - Accent4 2 3 4 2 4" xfId="20453"/>
    <cellStyle name="40% - Accent4 2 3 4 2 4 2" xfId="31097"/>
    <cellStyle name="40% - Accent4 2 3 4 2 4 3" xfId="39974"/>
    <cellStyle name="40% - Accent4 2 3 4 2 5" xfId="24440"/>
    <cellStyle name="40% - Accent4 2 3 4 2 6" xfId="33317"/>
    <cellStyle name="40% - Accent4 2 3 4 3" xfId="12742"/>
    <cellStyle name="40% - Accent4 2 3 4 3 2" xfId="15096"/>
    <cellStyle name="40% - Accent4 2 3 4 3 2 2" xfId="25926"/>
    <cellStyle name="40% - Accent4 2 3 4 3 2 3" xfId="34803"/>
    <cellStyle name="40% - Accent4 2 3 4 3 3" xfId="17315"/>
    <cellStyle name="40% - Accent4 2 3 4 3 3 2" xfId="28145"/>
    <cellStyle name="40% - Accent4 2 3 4 3 3 3" xfId="37022"/>
    <cellStyle name="40% - Accent4 2 3 4 3 4" xfId="19720"/>
    <cellStyle name="40% - Accent4 2 3 4 3 4 2" xfId="30364"/>
    <cellStyle name="40% - Accent4 2 3 4 3 4 3" xfId="39241"/>
    <cellStyle name="40% - Accent4 2 3 4 3 5" xfId="23707"/>
    <cellStyle name="40% - Accent4 2 3 4 3 6" xfId="32584"/>
    <cellStyle name="40% - Accent4 2 3 4 4" xfId="14220"/>
    <cellStyle name="40% - Accent4 2 3 4 4 2" xfId="25183"/>
    <cellStyle name="40% - Accent4 2 3 4 4 3" xfId="34060"/>
    <cellStyle name="40% - Accent4 2 3 4 5" xfId="16572"/>
    <cellStyle name="40% - Accent4 2 3 4 5 2" xfId="27402"/>
    <cellStyle name="40% - Accent4 2 3 4 5 3" xfId="36279"/>
    <cellStyle name="40% - Accent4 2 3 4 6" xfId="18793"/>
    <cellStyle name="40% - Accent4 2 3 4 6 2" xfId="29621"/>
    <cellStyle name="40% - Accent4 2 3 4 6 3" xfId="38498"/>
    <cellStyle name="40% - Accent4 2 3 4 7" xfId="22964"/>
    <cellStyle name="40% - Accent4 2 3 4 8" xfId="31839"/>
    <cellStyle name="40% - Accent4 2 3 5" xfId="9457"/>
    <cellStyle name="40% - Accent4 2 3 5 2" xfId="13476"/>
    <cellStyle name="40% - Accent4 2 3 5 2 2" xfId="15830"/>
    <cellStyle name="40% - Accent4 2 3 5 2 2 2" xfId="26660"/>
    <cellStyle name="40% - Accent4 2 3 5 2 2 3" xfId="35537"/>
    <cellStyle name="40% - Accent4 2 3 5 2 3" xfId="18049"/>
    <cellStyle name="40% - Accent4 2 3 5 2 3 2" xfId="28879"/>
    <cellStyle name="40% - Accent4 2 3 5 2 3 3" xfId="37756"/>
    <cellStyle name="40% - Accent4 2 3 5 2 4" xfId="20454"/>
    <cellStyle name="40% - Accent4 2 3 5 2 4 2" xfId="31098"/>
    <cellStyle name="40% - Accent4 2 3 5 2 4 3" xfId="39975"/>
    <cellStyle name="40% - Accent4 2 3 5 2 5" xfId="24441"/>
    <cellStyle name="40% - Accent4 2 3 5 2 6" xfId="33318"/>
    <cellStyle name="40% - Accent4 2 3 5 3" xfId="12743"/>
    <cellStyle name="40% - Accent4 2 3 5 3 2" xfId="15097"/>
    <cellStyle name="40% - Accent4 2 3 5 3 2 2" xfId="25927"/>
    <cellStyle name="40% - Accent4 2 3 5 3 2 3" xfId="34804"/>
    <cellStyle name="40% - Accent4 2 3 5 3 3" xfId="17316"/>
    <cellStyle name="40% - Accent4 2 3 5 3 3 2" xfId="28146"/>
    <cellStyle name="40% - Accent4 2 3 5 3 3 3" xfId="37023"/>
    <cellStyle name="40% - Accent4 2 3 5 3 4" xfId="19721"/>
    <cellStyle name="40% - Accent4 2 3 5 3 4 2" xfId="30365"/>
    <cellStyle name="40% - Accent4 2 3 5 3 4 3" xfId="39242"/>
    <cellStyle name="40% - Accent4 2 3 5 3 5" xfId="23708"/>
    <cellStyle name="40% - Accent4 2 3 5 3 6" xfId="32585"/>
    <cellStyle name="40% - Accent4 2 3 5 4" xfId="14221"/>
    <cellStyle name="40% - Accent4 2 3 5 4 2" xfId="25184"/>
    <cellStyle name="40% - Accent4 2 3 5 4 3" xfId="34061"/>
    <cellStyle name="40% - Accent4 2 3 5 5" xfId="16573"/>
    <cellStyle name="40% - Accent4 2 3 5 5 2" xfId="27403"/>
    <cellStyle name="40% - Accent4 2 3 5 5 3" xfId="36280"/>
    <cellStyle name="40% - Accent4 2 3 5 6" xfId="18794"/>
    <cellStyle name="40% - Accent4 2 3 5 6 2" xfId="29622"/>
    <cellStyle name="40% - Accent4 2 3 5 6 3" xfId="38499"/>
    <cellStyle name="40% - Accent4 2 3 5 7" xfId="22965"/>
    <cellStyle name="40% - Accent4 2 3 5 8" xfId="31840"/>
    <cellStyle name="40% - Accent4 2 3 6" xfId="9458"/>
    <cellStyle name="40% - Accent4 2 3 6 2" xfId="13477"/>
    <cellStyle name="40% - Accent4 2 3 6 2 2" xfId="15831"/>
    <cellStyle name="40% - Accent4 2 3 6 2 2 2" xfId="26661"/>
    <cellStyle name="40% - Accent4 2 3 6 2 2 3" xfId="35538"/>
    <cellStyle name="40% - Accent4 2 3 6 2 3" xfId="18050"/>
    <cellStyle name="40% - Accent4 2 3 6 2 3 2" xfId="28880"/>
    <cellStyle name="40% - Accent4 2 3 6 2 3 3" xfId="37757"/>
    <cellStyle name="40% - Accent4 2 3 6 2 4" xfId="20455"/>
    <cellStyle name="40% - Accent4 2 3 6 2 4 2" xfId="31099"/>
    <cellStyle name="40% - Accent4 2 3 6 2 4 3" xfId="39976"/>
    <cellStyle name="40% - Accent4 2 3 6 2 5" xfId="24442"/>
    <cellStyle name="40% - Accent4 2 3 6 2 6" xfId="33319"/>
    <cellStyle name="40% - Accent4 2 3 6 3" xfId="12744"/>
    <cellStyle name="40% - Accent4 2 3 6 3 2" xfId="15098"/>
    <cellStyle name="40% - Accent4 2 3 6 3 2 2" xfId="25928"/>
    <cellStyle name="40% - Accent4 2 3 6 3 2 3" xfId="34805"/>
    <cellStyle name="40% - Accent4 2 3 6 3 3" xfId="17317"/>
    <cellStyle name="40% - Accent4 2 3 6 3 3 2" xfId="28147"/>
    <cellStyle name="40% - Accent4 2 3 6 3 3 3" xfId="37024"/>
    <cellStyle name="40% - Accent4 2 3 6 3 4" xfId="19722"/>
    <cellStyle name="40% - Accent4 2 3 6 3 4 2" xfId="30366"/>
    <cellStyle name="40% - Accent4 2 3 6 3 4 3" xfId="39243"/>
    <cellStyle name="40% - Accent4 2 3 6 3 5" xfId="23709"/>
    <cellStyle name="40% - Accent4 2 3 6 3 6" xfId="32586"/>
    <cellStyle name="40% - Accent4 2 3 6 4" xfId="14222"/>
    <cellStyle name="40% - Accent4 2 3 6 4 2" xfId="25185"/>
    <cellStyle name="40% - Accent4 2 3 6 4 3" xfId="34062"/>
    <cellStyle name="40% - Accent4 2 3 6 5" xfId="16574"/>
    <cellStyle name="40% - Accent4 2 3 6 5 2" xfId="27404"/>
    <cellStyle name="40% - Accent4 2 3 6 5 3" xfId="36281"/>
    <cellStyle name="40% - Accent4 2 3 6 6" xfId="18795"/>
    <cellStyle name="40% - Accent4 2 3 6 6 2" xfId="29623"/>
    <cellStyle name="40% - Accent4 2 3 6 6 3" xfId="38500"/>
    <cellStyle name="40% - Accent4 2 3 6 7" xfId="22966"/>
    <cellStyle name="40% - Accent4 2 3 6 8" xfId="31841"/>
    <cellStyle name="40% - Accent4 2 3 7" xfId="9459"/>
    <cellStyle name="40% - Accent4 2 3 7 2" xfId="13478"/>
    <cellStyle name="40% - Accent4 2 3 7 2 2" xfId="15832"/>
    <cellStyle name="40% - Accent4 2 3 7 2 2 2" xfId="26662"/>
    <cellStyle name="40% - Accent4 2 3 7 2 2 3" xfId="35539"/>
    <cellStyle name="40% - Accent4 2 3 7 2 3" xfId="18051"/>
    <cellStyle name="40% - Accent4 2 3 7 2 3 2" xfId="28881"/>
    <cellStyle name="40% - Accent4 2 3 7 2 3 3" xfId="37758"/>
    <cellStyle name="40% - Accent4 2 3 7 2 4" xfId="20456"/>
    <cellStyle name="40% - Accent4 2 3 7 2 4 2" xfId="31100"/>
    <cellStyle name="40% - Accent4 2 3 7 2 4 3" xfId="39977"/>
    <cellStyle name="40% - Accent4 2 3 7 2 5" xfId="24443"/>
    <cellStyle name="40% - Accent4 2 3 7 2 6" xfId="33320"/>
    <cellStyle name="40% - Accent4 2 3 7 3" xfId="12745"/>
    <cellStyle name="40% - Accent4 2 3 7 3 2" xfId="15099"/>
    <cellStyle name="40% - Accent4 2 3 7 3 2 2" xfId="25929"/>
    <cellStyle name="40% - Accent4 2 3 7 3 2 3" xfId="34806"/>
    <cellStyle name="40% - Accent4 2 3 7 3 3" xfId="17318"/>
    <cellStyle name="40% - Accent4 2 3 7 3 3 2" xfId="28148"/>
    <cellStyle name="40% - Accent4 2 3 7 3 3 3" xfId="37025"/>
    <cellStyle name="40% - Accent4 2 3 7 3 4" xfId="19723"/>
    <cellStyle name="40% - Accent4 2 3 7 3 4 2" xfId="30367"/>
    <cellStyle name="40% - Accent4 2 3 7 3 4 3" xfId="39244"/>
    <cellStyle name="40% - Accent4 2 3 7 3 5" xfId="23710"/>
    <cellStyle name="40% - Accent4 2 3 7 3 6" xfId="32587"/>
    <cellStyle name="40% - Accent4 2 3 7 4" xfId="14223"/>
    <cellStyle name="40% - Accent4 2 3 7 4 2" xfId="25186"/>
    <cellStyle name="40% - Accent4 2 3 7 4 3" xfId="34063"/>
    <cellStyle name="40% - Accent4 2 3 7 5" xfId="16575"/>
    <cellStyle name="40% - Accent4 2 3 7 5 2" xfId="27405"/>
    <cellStyle name="40% - Accent4 2 3 7 5 3" xfId="36282"/>
    <cellStyle name="40% - Accent4 2 3 7 6" xfId="18796"/>
    <cellStyle name="40% - Accent4 2 3 7 6 2" xfId="29624"/>
    <cellStyle name="40% - Accent4 2 3 7 6 3" xfId="38501"/>
    <cellStyle name="40% - Accent4 2 3 7 7" xfId="22967"/>
    <cellStyle name="40% - Accent4 2 3 7 8" xfId="31842"/>
    <cellStyle name="40% - Accent4 2 3 8" xfId="9460"/>
    <cellStyle name="40% - Accent4 2 3 8 2" xfId="13479"/>
    <cellStyle name="40% - Accent4 2 3 8 2 2" xfId="15833"/>
    <cellStyle name="40% - Accent4 2 3 8 2 2 2" xfId="26663"/>
    <cellStyle name="40% - Accent4 2 3 8 2 2 3" xfId="35540"/>
    <cellStyle name="40% - Accent4 2 3 8 2 3" xfId="18052"/>
    <cellStyle name="40% - Accent4 2 3 8 2 3 2" xfId="28882"/>
    <cellStyle name="40% - Accent4 2 3 8 2 3 3" xfId="37759"/>
    <cellStyle name="40% - Accent4 2 3 8 2 4" xfId="20457"/>
    <cellStyle name="40% - Accent4 2 3 8 2 4 2" xfId="31101"/>
    <cellStyle name="40% - Accent4 2 3 8 2 4 3" xfId="39978"/>
    <cellStyle name="40% - Accent4 2 3 8 2 5" xfId="24444"/>
    <cellStyle name="40% - Accent4 2 3 8 2 6" xfId="33321"/>
    <cellStyle name="40% - Accent4 2 3 8 3" xfId="12746"/>
    <cellStyle name="40% - Accent4 2 3 8 3 2" xfId="15100"/>
    <cellStyle name="40% - Accent4 2 3 8 3 2 2" xfId="25930"/>
    <cellStyle name="40% - Accent4 2 3 8 3 2 3" xfId="34807"/>
    <cellStyle name="40% - Accent4 2 3 8 3 3" xfId="17319"/>
    <cellStyle name="40% - Accent4 2 3 8 3 3 2" xfId="28149"/>
    <cellStyle name="40% - Accent4 2 3 8 3 3 3" xfId="37026"/>
    <cellStyle name="40% - Accent4 2 3 8 3 4" xfId="19724"/>
    <cellStyle name="40% - Accent4 2 3 8 3 4 2" xfId="30368"/>
    <cellStyle name="40% - Accent4 2 3 8 3 4 3" xfId="39245"/>
    <cellStyle name="40% - Accent4 2 3 8 3 5" xfId="23711"/>
    <cellStyle name="40% - Accent4 2 3 8 3 6" xfId="32588"/>
    <cellStyle name="40% - Accent4 2 3 8 4" xfId="14224"/>
    <cellStyle name="40% - Accent4 2 3 8 4 2" xfId="25187"/>
    <cellStyle name="40% - Accent4 2 3 8 4 3" xfId="34064"/>
    <cellStyle name="40% - Accent4 2 3 8 5" xfId="16576"/>
    <cellStyle name="40% - Accent4 2 3 8 5 2" xfId="27406"/>
    <cellStyle name="40% - Accent4 2 3 8 5 3" xfId="36283"/>
    <cellStyle name="40% - Accent4 2 3 8 6" xfId="18797"/>
    <cellStyle name="40% - Accent4 2 3 8 6 2" xfId="29625"/>
    <cellStyle name="40% - Accent4 2 3 8 6 3" xfId="38502"/>
    <cellStyle name="40% - Accent4 2 3 8 7" xfId="22968"/>
    <cellStyle name="40% - Accent4 2 3 8 8" xfId="31843"/>
    <cellStyle name="40% - Accent4 2 3 9" xfId="9461"/>
    <cellStyle name="40% - Accent4 2 3 9 2" xfId="13480"/>
    <cellStyle name="40% - Accent4 2 3 9 2 2" xfId="15834"/>
    <cellStyle name="40% - Accent4 2 3 9 2 2 2" xfId="26664"/>
    <cellStyle name="40% - Accent4 2 3 9 2 2 3" xfId="35541"/>
    <cellStyle name="40% - Accent4 2 3 9 2 3" xfId="18053"/>
    <cellStyle name="40% - Accent4 2 3 9 2 3 2" xfId="28883"/>
    <cellStyle name="40% - Accent4 2 3 9 2 3 3" xfId="37760"/>
    <cellStyle name="40% - Accent4 2 3 9 2 4" xfId="20458"/>
    <cellStyle name="40% - Accent4 2 3 9 2 4 2" xfId="31102"/>
    <cellStyle name="40% - Accent4 2 3 9 2 4 3" xfId="39979"/>
    <cellStyle name="40% - Accent4 2 3 9 2 5" xfId="24445"/>
    <cellStyle name="40% - Accent4 2 3 9 2 6" xfId="33322"/>
    <cellStyle name="40% - Accent4 2 3 9 3" xfId="12747"/>
    <cellStyle name="40% - Accent4 2 3 9 3 2" xfId="15101"/>
    <cellStyle name="40% - Accent4 2 3 9 3 2 2" xfId="25931"/>
    <cellStyle name="40% - Accent4 2 3 9 3 2 3" xfId="34808"/>
    <cellStyle name="40% - Accent4 2 3 9 3 3" xfId="17320"/>
    <cellStyle name="40% - Accent4 2 3 9 3 3 2" xfId="28150"/>
    <cellStyle name="40% - Accent4 2 3 9 3 3 3" xfId="37027"/>
    <cellStyle name="40% - Accent4 2 3 9 3 4" xfId="19725"/>
    <cellStyle name="40% - Accent4 2 3 9 3 4 2" xfId="30369"/>
    <cellStyle name="40% - Accent4 2 3 9 3 4 3" xfId="39246"/>
    <cellStyle name="40% - Accent4 2 3 9 3 5" xfId="23712"/>
    <cellStyle name="40% - Accent4 2 3 9 3 6" xfId="32589"/>
    <cellStyle name="40% - Accent4 2 3 9 4" xfId="14225"/>
    <cellStyle name="40% - Accent4 2 3 9 4 2" xfId="25188"/>
    <cellStyle name="40% - Accent4 2 3 9 4 3" xfId="34065"/>
    <cellStyle name="40% - Accent4 2 3 9 5" xfId="16577"/>
    <cellStyle name="40% - Accent4 2 3 9 5 2" xfId="27407"/>
    <cellStyle name="40% - Accent4 2 3 9 5 3" xfId="36284"/>
    <cellStyle name="40% - Accent4 2 3 9 6" xfId="18798"/>
    <cellStyle name="40% - Accent4 2 3 9 6 2" xfId="29626"/>
    <cellStyle name="40% - Accent4 2 3 9 6 3" xfId="38503"/>
    <cellStyle name="40% - Accent4 2 3 9 7" xfId="22969"/>
    <cellStyle name="40% - Accent4 2 3 9 8" xfId="31844"/>
    <cellStyle name="40% - Accent4 2 4" xfId="9462"/>
    <cellStyle name="40% - Accent4 2 4 10" xfId="13481"/>
    <cellStyle name="40% - Accent4 2 4 10 2" xfId="15835"/>
    <cellStyle name="40% - Accent4 2 4 10 2 2" xfId="26665"/>
    <cellStyle name="40% - Accent4 2 4 10 2 3" xfId="35542"/>
    <cellStyle name="40% - Accent4 2 4 10 3" xfId="18054"/>
    <cellStyle name="40% - Accent4 2 4 10 3 2" xfId="28884"/>
    <cellStyle name="40% - Accent4 2 4 10 3 3" xfId="37761"/>
    <cellStyle name="40% - Accent4 2 4 10 4" xfId="20459"/>
    <cellStyle name="40% - Accent4 2 4 10 4 2" xfId="31103"/>
    <cellStyle name="40% - Accent4 2 4 10 4 3" xfId="39980"/>
    <cellStyle name="40% - Accent4 2 4 10 5" xfId="24446"/>
    <cellStyle name="40% - Accent4 2 4 10 6" xfId="33323"/>
    <cellStyle name="40% - Accent4 2 4 11" xfId="12748"/>
    <cellStyle name="40% - Accent4 2 4 11 2" xfId="15102"/>
    <cellStyle name="40% - Accent4 2 4 11 2 2" xfId="25932"/>
    <cellStyle name="40% - Accent4 2 4 11 2 3" xfId="34809"/>
    <cellStyle name="40% - Accent4 2 4 11 3" xfId="17321"/>
    <cellStyle name="40% - Accent4 2 4 11 3 2" xfId="28151"/>
    <cellStyle name="40% - Accent4 2 4 11 3 3" xfId="37028"/>
    <cellStyle name="40% - Accent4 2 4 11 4" xfId="19726"/>
    <cellStyle name="40% - Accent4 2 4 11 4 2" xfId="30370"/>
    <cellStyle name="40% - Accent4 2 4 11 4 3" xfId="39247"/>
    <cellStyle name="40% - Accent4 2 4 11 5" xfId="23713"/>
    <cellStyle name="40% - Accent4 2 4 11 6" xfId="32590"/>
    <cellStyle name="40% - Accent4 2 4 12" xfId="14226"/>
    <cellStyle name="40% - Accent4 2 4 12 2" xfId="25189"/>
    <cellStyle name="40% - Accent4 2 4 12 3" xfId="34066"/>
    <cellStyle name="40% - Accent4 2 4 13" xfId="16578"/>
    <cellStyle name="40% - Accent4 2 4 13 2" xfId="27408"/>
    <cellStyle name="40% - Accent4 2 4 13 3" xfId="36285"/>
    <cellStyle name="40% - Accent4 2 4 14" xfId="18799"/>
    <cellStyle name="40% - Accent4 2 4 14 2" xfId="29627"/>
    <cellStyle name="40% - Accent4 2 4 14 3" xfId="38504"/>
    <cellStyle name="40% - Accent4 2 4 15" xfId="22970"/>
    <cellStyle name="40% - Accent4 2 4 16" xfId="31845"/>
    <cellStyle name="40% - Accent4 2 4 2" xfId="9463"/>
    <cellStyle name="40% - Accent4 2 4 2 2" xfId="13482"/>
    <cellStyle name="40% - Accent4 2 4 2 2 2" xfId="15836"/>
    <cellStyle name="40% - Accent4 2 4 2 2 2 2" xfId="26666"/>
    <cellStyle name="40% - Accent4 2 4 2 2 2 3" xfId="35543"/>
    <cellStyle name="40% - Accent4 2 4 2 2 3" xfId="18055"/>
    <cellStyle name="40% - Accent4 2 4 2 2 3 2" xfId="28885"/>
    <cellStyle name="40% - Accent4 2 4 2 2 3 3" xfId="37762"/>
    <cellStyle name="40% - Accent4 2 4 2 2 4" xfId="20460"/>
    <cellStyle name="40% - Accent4 2 4 2 2 4 2" xfId="31104"/>
    <cellStyle name="40% - Accent4 2 4 2 2 4 3" xfId="39981"/>
    <cellStyle name="40% - Accent4 2 4 2 2 5" xfId="24447"/>
    <cellStyle name="40% - Accent4 2 4 2 2 6" xfId="33324"/>
    <cellStyle name="40% - Accent4 2 4 2 3" xfId="12749"/>
    <cellStyle name="40% - Accent4 2 4 2 3 2" xfId="15103"/>
    <cellStyle name="40% - Accent4 2 4 2 3 2 2" xfId="25933"/>
    <cellStyle name="40% - Accent4 2 4 2 3 2 3" xfId="34810"/>
    <cellStyle name="40% - Accent4 2 4 2 3 3" xfId="17322"/>
    <cellStyle name="40% - Accent4 2 4 2 3 3 2" xfId="28152"/>
    <cellStyle name="40% - Accent4 2 4 2 3 3 3" xfId="37029"/>
    <cellStyle name="40% - Accent4 2 4 2 3 4" xfId="19727"/>
    <cellStyle name="40% - Accent4 2 4 2 3 4 2" xfId="30371"/>
    <cellStyle name="40% - Accent4 2 4 2 3 4 3" xfId="39248"/>
    <cellStyle name="40% - Accent4 2 4 2 3 5" xfId="23714"/>
    <cellStyle name="40% - Accent4 2 4 2 3 6" xfId="32591"/>
    <cellStyle name="40% - Accent4 2 4 2 4" xfId="14227"/>
    <cellStyle name="40% - Accent4 2 4 2 4 2" xfId="25190"/>
    <cellStyle name="40% - Accent4 2 4 2 4 3" xfId="34067"/>
    <cellStyle name="40% - Accent4 2 4 2 5" xfId="16579"/>
    <cellStyle name="40% - Accent4 2 4 2 5 2" xfId="27409"/>
    <cellStyle name="40% - Accent4 2 4 2 5 3" xfId="36286"/>
    <cellStyle name="40% - Accent4 2 4 2 6" xfId="18800"/>
    <cellStyle name="40% - Accent4 2 4 2 6 2" xfId="29628"/>
    <cellStyle name="40% - Accent4 2 4 2 6 3" xfId="38505"/>
    <cellStyle name="40% - Accent4 2 4 2 7" xfId="22971"/>
    <cellStyle name="40% - Accent4 2 4 2 8" xfId="31846"/>
    <cellStyle name="40% - Accent4 2 4 3" xfId="9464"/>
    <cellStyle name="40% - Accent4 2 4 3 2" xfId="13483"/>
    <cellStyle name="40% - Accent4 2 4 3 2 2" xfId="15837"/>
    <cellStyle name="40% - Accent4 2 4 3 2 2 2" xfId="26667"/>
    <cellStyle name="40% - Accent4 2 4 3 2 2 3" xfId="35544"/>
    <cellStyle name="40% - Accent4 2 4 3 2 3" xfId="18056"/>
    <cellStyle name="40% - Accent4 2 4 3 2 3 2" xfId="28886"/>
    <cellStyle name="40% - Accent4 2 4 3 2 3 3" xfId="37763"/>
    <cellStyle name="40% - Accent4 2 4 3 2 4" xfId="20461"/>
    <cellStyle name="40% - Accent4 2 4 3 2 4 2" xfId="31105"/>
    <cellStyle name="40% - Accent4 2 4 3 2 4 3" xfId="39982"/>
    <cellStyle name="40% - Accent4 2 4 3 2 5" xfId="24448"/>
    <cellStyle name="40% - Accent4 2 4 3 2 6" xfId="33325"/>
    <cellStyle name="40% - Accent4 2 4 3 3" xfId="12750"/>
    <cellStyle name="40% - Accent4 2 4 3 3 2" xfId="15104"/>
    <cellStyle name="40% - Accent4 2 4 3 3 2 2" xfId="25934"/>
    <cellStyle name="40% - Accent4 2 4 3 3 2 3" xfId="34811"/>
    <cellStyle name="40% - Accent4 2 4 3 3 3" xfId="17323"/>
    <cellStyle name="40% - Accent4 2 4 3 3 3 2" xfId="28153"/>
    <cellStyle name="40% - Accent4 2 4 3 3 3 3" xfId="37030"/>
    <cellStyle name="40% - Accent4 2 4 3 3 4" xfId="19728"/>
    <cellStyle name="40% - Accent4 2 4 3 3 4 2" xfId="30372"/>
    <cellStyle name="40% - Accent4 2 4 3 3 4 3" xfId="39249"/>
    <cellStyle name="40% - Accent4 2 4 3 3 5" xfId="23715"/>
    <cellStyle name="40% - Accent4 2 4 3 3 6" xfId="32592"/>
    <cellStyle name="40% - Accent4 2 4 3 4" xfId="14228"/>
    <cellStyle name="40% - Accent4 2 4 3 4 2" xfId="25191"/>
    <cellStyle name="40% - Accent4 2 4 3 4 3" xfId="34068"/>
    <cellStyle name="40% - Accent4 2 4 3 5" xfId="16580"/>
    <cellStyle name="40% - Accent4 2 4 3 5 2" xfId="27410"/>
    <cellStyle name="40% - Accent4 2 4 3 5 3" xfId="36287"/>
    <cellStyle name="40% - Accent4 2 4 3 6" xfId="18801"/>
    <cellStyle name="40% - Accent4 2 4 3 6 2" xfId="29629"/>
    <cellStyle name="40% - Accent4 2 4 3 6 3" xfId="38506"/>
    <cellStyle name="40% - Accent4 2 4 3 7" xfId="22972"/>
    <cellStyle name="40% - Accent4 2 4 3 8" xfId="31847"/>
    <cellStyle name="40% - Accent4 2 4 4" xfId="9465"/>
    <cellStyle name="40% - Accent4 2 4 4 2" xfId="13484"/>
    <cellStyle name="40% - Accent4 2 4 4 2 2" xfId="15838"/>
    <cellStyle name="40% - Accent4 2 4 4 2 2 2" xfId="26668"/>
    <cellStyle name="40% - Accent4 2 4 4 2 2 3" xfId="35545"/>
    <cellStyle name="40% - Accent4 2 4 4 2 3" xfId="18057"/>
    <cellStyle name="40% - Accent4 2 4 4 2 3 2" xfId="28887"/>
    <cellStyle name="40% - Accent4 2 4 4 2 3 3" xfId="37764"/>
    <cellStyle name="40% - Accent4 2 4 4 2 4" xfId="20462"/>
    <cellStyle name="40% - Accent4 2 4 4 2 4 2" xfId="31106"/>
    <cellStyle name="40% - Accent4 2 4 4 2 4 3" xfId="39983"/>
    <cellStyle name="40% - Accent4 2 4 4 2 5" xfId="24449"/>
    <cellStyle name="40% - Accent4 2 4 4 2 6" xfId="33326"/>
    <cellStyle name="40% - Accent4 2 4 4 3" xfId="12751"/>
    <cellStyle name="40% - Accent4 2 4 4 3 2" xfId="15105"/>
    <cellStyle name="40% - Accent4 2 4 4 3 2 2" xfId="25935"/>
    <cellStyle name="40% - Accent4 2 4 4 3 2 3" xfId="34812"/>
    <cellStyle name="40% - Accent4 2 4 4 3 3" xfId="17324"/>
    <cellStyle name="40% - Accent4 2 4 4 3 3 2" xfId="28154"/>
    <cellStyle name="40% - Accent4 2 4 4 3 3 3" xfId="37031"/>
    <cellStyle name="40% - Accent4 2 4 4 3 4" xfId="19729"/>
    <cellStyle name="40% - Accent4 2 4 4 3 4 2" xfId="30373"/>
    <cellStyle name="40% - Accent4 2 4 4 3 4 3" xfId="39250"/>
    <cellStyle name="40% - Accent4 2 4 4 3 5" xfId="23716"/>
    <cellStyle name="40% - Accent4 2 4 4 3 6" xfId="32593"/>
    <cellStyle name="40% - Accent4 2 4 4 4" xfId="14229"/>
    <cellStyle name="40% - Accent4 2 4 4 4 2" xfId="25192"/>
    <cellStyle name="40% - Accent4 2 4 4 4 3" xfId="34069"/>
    <cellStyle name="40% - Accent4 2 4 4 5" xfId="16581"/>
    <cellStyle name="40% - Accent4 2 4 4 5 2" xfId="27411"/>
    <cellStyle name="40% - Accent4 2 4 4 5 3" xfId="36288"/>
    <cellStyle name="40% - Accent4 2 4 4 6" xfId="18802"/>
    <cellStyle name="40% - Accent4 2 4 4 6 2" xfId="29630"/>
    <cellStyle name="40% - Accent4 2 4 4 6 3" xfId="38507"/>
    <cellStyle name="40% - Accent4 2 4 4 7" xfId="22973"/>
    <cellStyle name="40% - Accent4 2 4 4 8" xfId="31848"/>
    <cellStyle name="40% - Accent4 2 4 5" xfId="9466"/>
    <cellStyle name="40% - Accent4 2 4 5 2" xfId="13485"/>
    <cellStyle name="40% - Accent4 2 4 5 2 2" xfId="15839"/>
    <cellStyle name="40% - Accent4 2 4 5 2 2 2" xfId="26669"/>
    <cellStyle name="40% - Accent4 2 4 5 2 2 3" xfId="35546"/>
    <cellStyle name="40% - Accent4 2 4 5 2 3" xfId="18058"/>
    <cellStyle name="40% - Accent4 2 4 5 2 3 2" xfId="28888"/>
    <cellStyle name="40% - Accent4 2 4 5 2 3 3" xfId="37765"/>
    <cellStyle name="40% - Accent4 2 4 5 2 4" xfId="20463"/>
    <cellStyle name="40% - Accent4 2 4 5 2 4 2" xfId="31107"/>
    <cellStyle name="40% - Accent4 2 4 5 2 4 3" xfId="39984"/>
    <cellStyle name="40% - Accent4 2 4 5 2 5" xfId="24450"/>
    <cellStyle name="40% - Accent4 2 4 5 2 6" xfId="33327"/>
    <cellStyle name="40% - Accent4 2 4 5 3" xfId="12752"/>
    <cellStyle name="40% - Accent4 2 4 5 3 2" xfId="15106"/>
    <cellStyle name="40% - Accent4 2 4 5 3 2 2" xfId="25936"/>
    <cellStyle name="40% - Accent4 2 4 5 3 2 3" xfId="34813"/>
    <cellStyle name="40% - Accent4 2 4 5 3 3" xfId="17325"/>
    <cellStyle name="40% - Accent4 2 4 5 3 3 2" xfId="28155"/>
    <cellStyle name="40% - Accent4 2 4 5 3 3 3" xfId="37032"/>
    <cellStyle name="40% - Accent4 2 4 5 3 4" xfId="19730"/>
    <cellStyle name="40% - Accent4 2 4 5 3 4 2" xfId="30374"/>
    <cellStyle name="40% - Accent4 2 4 5 3 4 3" xfId="39251"/>
    <cellStyle name="40% - Accent4 2 4 5 3 5" xfId="23717"/>
    <cellStyle name="40% - Accent4 2 4 5 3 6" xfId="32594"/>
    <cellStyle name="40% - Accent4 2 4 5 4" xfId="14230"/>
    <cellStyle name="40% - Accent4 2 4 5 4 2" xfId="25193"/>
    <cellStyle name="40% - Accent4 2 4 5 4 3" xfId="34070"/>
    <cellStyle name="40% - Accent4 2 4 5 5" xfId="16582"/>
    <cellStyle name="40% - Accent4 2 4 5 5 2" xfId="27412"/>
    <cellStyle name="40% - Accent4 2 4 5 5 3" xfId="36289"/>
    <cellStyle name="40% - Accent4 2 4 5 6" xfId="18803"/>
    <cellStyle name="40% - Accent4 2 4 5 6 2" xfId="29631"/>
    <cellStyle name="40% - Accent4 2 4 5 6 3" xfId="38508"/>
    <cellStyle name="40% - Accent4 2 4 5 7" xfId="22974"/>
    <cellStyle name="40% - Accent4 2 4 5 8" xfId="31849"/>
    <cellStyle name="40% - Accent4 2 4 6" xfId="9467"/>
    <cellStyle name="40% - Accent4 2 4 6 2" xfId="13486"/>
    <cellStyle name="40% - Accent4 2 4 6 2 2" xfId="15840"/>
    <cellStyle name="40% - Accent4 2 4 6 2 2 2" xfId="26670"/>
    <cellStyle name="40% - Accent4 2 4 6 2 2 3" xfId="35547"/>
    <cellStyle name="40% - Accent4 2 4 6 2 3" xfId="18059"/>
    <cellStyle name="40% - Accent4 2 4 6 2 3 2" xfId="28889"/>
    <cellStyle name="40% - Accent4 2 4 6 2 3 3" xfId="37766"/>
    <cellStyle name="40% - Accent4 2 4 6 2 4" xfId="20464"/>
    <cellStyle name="40% - Accent4 2 4 6 2 4 2" xfId="31108"/>
    <cellStyle name="40% - Accent4 2 4 6 2 4 3" xfId="39985"/>
    <cellStyle name="40% - Accent4 2 4 6 2 5" xfId="24451"/>
    <cellStyle name="40% - Accent4 2 4 6 2 6" xfId="33328"/>
    <cellStyle name="40% - Accent4 2 4 6 3" xfId="12753"/>
    <cellStyle name="40% - Accent4 2 4 6 3 2" xfId="15107"/>
    <cellStyle name="40% - Accent4 2 4 6 3 2 2" xfId="25937"/>
    <cellStyle name="40% - Accent4 2 4 6 3 2 3" xfId="34814"/>
    <cellStyle name="40% - Accent4 2 4 6 3 3" xfId="17326"/>
    <cellStyle name="40% - Accent4 2 4 6 3 3 2" xfId="28156"/>
    <cellStyle name="40% - Accent4 2 4 6 3 3 3" xfId="37033"/>
    <cellStyle name="40% - Accent4 2 4 6 3 4" xfId="19731"/>
    <cellStyle name="40% - Accent4 2 4 6 3 4 2" xfId="30375"/>
    <cellStyle name="40% - Accent4 2 4 6 3 4 3" xfId="39252"/>
    <cellStyle name="40% - Accent4 2 4 6 3 5" xfId="23718"/>
    <cellStyle name="40% - Accent4 2 4 6 3 6" xfId="32595"/>
    <cellStyle name="40% - Accent4 2 4 6 4" xfId="14231"/>
    <cellStyle name="40% - Accent4 2 4 6 4 2" xfId="25194"/>
    <cellStyle name="40% - Accent4 2 4 6 4 3" xfId="34071"/>
    <cellStyle name="40% - Accent4 2 4 6 5" xfId="16583"/>
    <cellStyle name="40% - Accent4 2 4 6 5 2" xfId="27413"/>
    <cellStyle name="40% - Accent4 2 4 6 5 3" xfId="36290"/>
    <cellStyle name="40% - Accent4 2 4 6 6" xfId="18804"/>
    <cellStyle name="40% - Accent4 2 4 6 6 2" xfId="29632"/>
    <cellStyle name="40% - Accent4 2 4 6 6 3" xfId="38509"/>
    <cellStyle name="40% - Accent4 2 4 6 7" xfId="22975"/>
    <cellStyle name="40% - Accent4 2 4 6 8" xfId="31850"/>
    <cellStyle name="40% - Accent4 2 4 7" xfId="9468"/>
    <cellStyle name="40% - Accent4 2 4 7 2" xfId="13487"/>
    <cellStyle name="40% - Accent4 2 4 7 2 2" xfId="15841"/>
    <cellStyle name="40% - Accent4 2 4 7 2 2 2" xfId="26671"/>
    <cellStyle name="40% - Accent4 2 4 7 2 2 3" xfId="35548"/>
    <cellStyle name="40% - Accent4 2 4 7 2 3" xfId="18060"/>
    <cellStyle name="40% - Accent4 2 4 7 2 3 2" xfId="28890"/>
    <cellStyle name="40% - Accent4 2 4 7 2 3 3" xfId="37767"/>
    <cellStyle name="40% - Accent4 2 4 7 2 4" xfId="20465"/>
    <cellStyle name="40% - Accent4 2 4 7 2 4 2" xfId="31109"/>
    <cellStyle name="40% - Accent4 2 4 7 2 4 3" xfId="39986"/>
    <cellStyle name="40% - Accent4 2 4 7 2 5" xfId="24452"/>
    <cellStyle name="40% - Accent4 2 4 7 2 6" xfId="33329"/>
    <cellStyle name="40% - Accent4 2 4 7 3" xfId="12754"/>
    <cellStyle name="40% - Accent4 2 4 7 3 2" xfId="15108"/>
    <cellStyle name="40% - Accent4 2 4 7 3 2 2" xfId="25938"/>
    <cellStyle name="40% - Accent4 2 4 7 3 2 3" xfId="34815"/>
    <cellStyle name="40% - Accent4 2 4 7 3 3" xfId="17327"/>
    <cellStyle name="40% - Accent4 2 4 7 3 3 2" xfId="28157"/>
    <cellStyle name="40% - Accent4 2 4 7 3 3 3" xfId="37034"/>
    <cellStyle name="40% - Accent4 2 4 7 3 4" xfId="19732"/>
    <cellStyle name="40% - Accent4 2 4 7 3 4 2" xfId="30376"/>
    <cellStyle name="40% - Accent4 2 4 7 3 4 3" xfId="39253"/>
    <cellStyle name="40% - Accent4 2 4 7 3 5" xfId="23719"/>
    <cellStyle name="40% - Accent4 2 4 7 3 6" xfId="32596"/>
    <cellStyle name="40% - Accent4 2 4 7 4" xfId="14232"/>
    <cellStyle name="40% - Accent4 2 4 7 4 2" xfId="25195"/>
    <cellStyle name="40% - Accent4 2 4 7 4 3" xfId="34072"/>
    <cellStyle name="40% - Accent4 2 4 7 5" xfId="16584"/>
    <cellStyle name="40% - Accent4 2 4 7 5 2" xfId="27414"/>
    <cellStyle name="40% - Accent4 2 4 7 5 3" xfId="36291"/>
    <cellStyle name="40% - Accent4 2 4 7 6" xfId="18805"/>
    <cellStyle name="40% - Accent4 2 4 7 6 2" xfId="29633"/>
    <cellStyle name="40% - Accent4 2 4 7 6 3" xfId="38510"/>
    <cellStyle name="40% - Accent4 2 4 7 7" xfId="22976"/>
    <cellStyle name="40% - Accent4 2 4 7 8" xfId="31851"/>
    <cellStyle name="40% - Accent4 2 4 8" xfId="9469"/>
    <cellStyle name="40% - Accent4 2 4 8 2" xfId="13488"/>
    <cellStyle name="40% - Accent4 2 4 8 2 2" xfId="15842"/>
    <cellStyle name="40% - Accent4 2 4 8 2 2 2" xfId="26672"/>
    <cellStyle name="40% - Accent4 2 4 8 2 2 3" xfId="35549"/>
    <cellStyle name="40% - Accent4 2 4 8 2 3" xfId="18061"/>
    <cellStyle name="40% - Accent4 2 4 8 2 3 2" xfId="28891"/>
    <cellStyle name="40% - Accent4 2 4 8 2 3 3" xfId="37768"/>
    <cellStyle name="40% - Accent4 2 4 8 2 4" xfId="20466"/>
    <cellStyle name="40% - Accent4 2 4 8 2 4 2" xfId="31110"/>
    <cellStyle name="40% - Accent4 2 4 8 2 4 3" xfId="39987"/>
    <cellStyle name="40% - Accent4 2 4 8 2 5" xfId="24453"/>
    <cellStyle name="40% - Accent4 2 4 8 2 6" xfId="33330"/>
    <cellStyle name="40% - Accent4 2 4 8 3" xfId="12755"/>
    <cellStyle name="40% - Accent4 2 4 8 3 2" xfId="15109"/>
    <cellStyle name="40% - Accent4 2 4 8 3 2 2" xfId="25939"/>
    <cellStyle name="40% - Accent4 2 4 8 3 2 3" xfId="34816"/>
    <cellStyle name="40% - Accent4 2 4 8 3 3" xfId="17328"/>
    <cellStyle name="40% - Accent4 2 4 8 3 3 2" xfId="28158"/>
    <cellStyle name="40% - Accent4 2 4 8 3 3 3" xfId="37035"/>
    <cellStyle name="40% - Accent4 2 4 8 3 4" xfId="19733"/>
    <cellStyle name="40% - Accent4 2 4 8 3 4 2" xfId="30377"/>
    <cellStyle name="40% - Accent4 2 4 8 3 4 3" xfId="39254"/>
    <cellStyle name="40% - Accent4 2 4 8 3 5" xfId="23720"/>
    <cellStyle name="40% - Accent4 2 4 8 3 6" xfId="32597"/>
    <cellStyle name="40% - Accent4 2 4 8 4" xfId="14233"/>
    <cellStyle name="40% - Accent4 2 4 8 4 2" xfId="25196"/>
    <cellStyle name="40% - Accent4 2 4 8 4 3" xfId="34073"/>
    <cellStyle name="40% - Accent4 2 4 8 5" xfId="16585"/>
    <cellStyle name="40% - Accent4 2 4 8 5 2" xfId="27415"/>
    <cellStyle name="40% - Accent4 2 4 8 5 3" xfId="36292"/>
    <cellStyle name="40% - Accent4 2 4 8 6" xfId="18806"/>
    <cellStyle name="40% - Accent4 2 4 8 6 2" xfId="29634"/>
    <cellStyle name="40% - Accent4 2 4 8 6 3" xfId="38511"/>
    <cellStyle name="40% - Accent4 2 4 8 7" xfId="22977"/>
    <cellStyle name="40% - Accent4 2 4 8 8" xfId="31852"/>
    <cellStyle name="40% - Accent4 2 4 9" xfId="9470"/>
    <cellStyle name="40% - Accent4 2 4 9 2" xfId="13489"/>
    <cellStyle name="40% - Accent4 2 4 9 2 2" xfId="15843"/>
    <cellStyle name="40% - Accent4 2 4 9 2 2 2" xfId="26673"/>
    <cellStyle name="40% - Accent4 2 4 9 2 2 3" xfId="35550"/>
    <cellStyle name="40% - Accent4 2 4 9 2 3" xfId="18062"/>
    <cellStyle name="40% - Accent4 2 4 9 2 3 2" xfId="28892"/>
    <cellStyle name="40% - Accent4 2 4 9 2 3 3" xfId="37769"/>
    <cellStyle name="40% - Accent4 2 4 9 2 4" xfId="20467"/>
    <cellStyle name="40% - Accent4 2 4 9 2 4 2" xfId="31111"/>
    <cellStyle name="40% - Accent4 2 4 9 2 4 3" xfId="39988"/>
    <cellStyle name="40% - Accent4 2 4 9 2 5" xfId="24454"/>
    <cellStyle name="40% - Accent4 2 4 9 2 6" xfId="33331"/>
    <cellStyle name="40% - Accent4 2 4 9 3" xfId="12756"/>
    <cellStyle name="40% - Accent4 2 4 9 3 2" xfId="15110"/>
    <cellStyle name="40% - Accent4 2 4 9 3 2 2" xfId="25940"/>
    <cellStyle name="40% - Accent4 2 4 9 3 2 3" xfId="34817"/>
    <cellStyle name="40% - Accent4 2 4 9 3 3" xfId="17329"/>
    <cellStyle name="40% - Accent4 2 4 9 3 3 2" xfId="28159"/>
    <cellStyle name="40% - Accent4 2 4 9 3 3 3" xfId="37036"/>
    <cellStyle name="40% - Accent4 2 4 9 3 4" xfId="19734"/>
    <cellStyle name="40% - Accent4 2 4 9 3 4 2" xfId="30378"/>
    <cellStyle name="40% - Accent4 2 4 9 3 4 3" xfId="39255"/>
    <cellStyle name="40% - Accent4 2 4 9 3 5" xfId="23721"/>
    <cellStyle name="40% - Accent4 2 4 9 3 6" xfId="32598"/>
    <cellStyle name="40% - Accent4 2 4 9 4" xfId="14234"/>
    <cellStyle name="40% - Accent4 2 4 9 4 2" xfId="25197"/>
    <cellStyle name="40% - Accent4 2 4 9 4 3" xfId="34074"/>
    <cellStyle name="40% - Accent4 2 4 9 5" xfId="16586"/>
    <cellStyle name="40% - Accent4 2 4 9 5 2" xfId="27416"/>
    <cellStyle name="40% - Accent4 2 4 9 5 3" xfId="36293"/>
    <cellStyle name="40% - Accent4 2 4 9 6" xfId="18807"/>
    <cellStyle name="40% - Accent4 2 4 9 6 2" xfId="29635"/>
    <cellStyle name="40% - Accent4 2 4 9 6 3" xfId="38512"/>
    <cellStyle name="40% - Accent4 2 4 9 7" xfId="22978"/>
    <cellStyle name="40% - Accent4 2 4 9 8" xfId="31853"/>
    <cellStyle name="40% - Accent4 2 5" xfId="9471"/>
    <cellStyle name="40% - Accent4 2 5 10" xfId="13490"/>
    <cellStyle name="40% - Accent4 2 5 10 2" xfId="15844"/>
    <cellStyle name="40% - Accent4 2 5 10 2 2" xfId="26674"/>
    <cellStyle name="40% - Accent4 2 5 10 2 3" xfId="35551"/>
    <cellStyle name="40% - Accent4 2 5 10 3" xfId="18063"/>
    <cellStyle name="40% - Accent4 2 5 10 3 2" xfId="28893"/>
    <cellStyle name="40% - Accent4 2 5 10 3 3" xfId="37770"/>
    <cellStyle name="40% - Accent4 2 5 10 4" xfId="20468"/>
    <cellStyle name="40% - Accent4 2 5 10 4 2" xfId="31112"/>
    <cellStyle name="40% - Accent4 2 5 10 4 3" xfId="39989"/>
    <cellStyle name="40% - Accent4 2 5 10 5" xfId="24455"/>
    <cellStyle name="40% - Accent4 2 5 10 6" xfId="33332"/>
    <cellStyle name="40% - Accent4 2 5 11" xfId="12757"/>
    <cellStyle name="40% - Accent4 2 5 11 2" xfId="15111"/>
    <cellStyle name="40% - Accent4 2 5 11 2 2" xfId="25941"/>
    <cellStyle name="40% - Accent4 2 5 11 2 3" xfId="34818"/>
    <cellStyle name="40% - Accent4 2 5 11 3" xfId="17330"/>
    <cellStyle name="40% - Accent4 2 5 11 3 2" xfId="28160"/>
    <cellStyle name="40% - Accent4 2 5 11 3 3" xfId="37037"/>
    <cellStyle name="40% - Accent4 2 5 11 4" xfId="19735"/>
    <cellStyle name="40% - Accent4 2 5 11 4 2" xfId="30379"/>
    <cellStyle name="40% - Accent4 2 5 11 4 3" xfId="39256"/>
    <cellStyle name="40% - Accent4 2 5 11 5" xfId="23722"/>
    <cellStyle name="40% - Accent4 2 5 11 6" xfId="32599"/>
    <cellStyle name="40% - Accent4 2 5 12" xfId="14235"/>
    <cellStyle name="40% - Accent4 2 5 12 2" xfId="25198"/>
    <cellStyle name="40% - Accent4 2 5 12 3" xfId="34075"/>
    <cellStyle name="40% - Accent4 2 5 13" xfId="16587"/>
    <cellStyle name="40% - Accent4 2 5 13 2" xfId="27417"/>
    <cellStyle name="40% - Accent4 2 5 13 3" xfId="36294"/>
    <cellStyle name="40% - Accent4 2 5 14" xfId="18808"/>
    <cellStyle name="40% - Accent4 2 5 14 2" xfId="29636"/>
    <cellStyle name="40% - Accent4 2 5 14 3" xfId="38513"/>
    <cellStyle name="40% - Accent4 2 5 15" xfId="22979"/>
    <cellStyle name="40% - Accent4 2 5 16" xfId="31854"/>
    <cellStyle name="40% - Accent4 2 5 2" xfId="9472"/>
    <cellStyle name="40% - Accent4 2 5 2 2" xfId="13491"/>
    <cellStyle name="40% - Accent4 2 5 2 2 2" xfId="15845"/>
    <cellStyle name="40% - Accent4 2 5 2 2 2 2" xfId="26675"/>
    <cellStyle name="40% - Accent4 2 5 2 2 2 3" xfId="35552"/>
    <cellStyle name="40% - Accent4 2 5 2 2 3" xfId="18064"/>
    <cellStyle name="40% - Accent4 2 5 2 2 3 2" xfId="28894"/>
    <cellStyle name="40% - Accent4 2 5 2 2 3 3" xfId="37771"/>
    <cellStyle name="40% - Accent4 2 5 2 2 4" xfId="20469"/>
    <cellStyle name="40% - Accent4 2 5 2 2 4 2" xfId="31113"/>
    <cellStyle name="40% - Accent4 2 5 2 2 4 3" xfId="39990"/>
    <cellStyle name="40% - Accent4 2 5 2 2 5" xfId="24456"/>
    <cellStyle name="40% - Accent4 2 5 2 2 6" xfId="33333"/>
    <cellStyle name="40% - Accent4 2 5 2 3" xfId="12758"/>
    <cellStyle name="40% - Accent4 2 5 2 3 2" xfId="15112"/>
    <cellStyle name="40% - Accent4 2 5 2 3 2 2" xfId="25942"/>
    <cellStyle name="40% - Accent4 2 5 2 3 2 3" xfId="34819"/>
    <cellStyle name="40% - Accent4 2 5 2 3 3" xfId="17331"/>
    <cellStyle name="40% - Accent4 2 5 2 3 3 2" xfId="28161"/>
    <cellStyle name="40% - Accent4 2 5 2 3 3 3" xfId="37038"/>
    <cellStyle name="40% - Accent4 2 5 2 3 4" xfId="19736"/>
    <cellStyle name="40% - Accent4 2 5 2 3 4 2" xfId="30380"/>
    <cellStyle name="40% - Accent4 2 5 2 3 4 3" xfId="39257"/>
    <cellStyle name="40% - Accent4 2 5 2 3 5" xfId="23723"/>
    <cellStyle name="40% - Accent4 2 5 2 3 6" xfId="32600"/>
    <cellStyle name="40% - Accent4 2 5 2 4" xfId="14236"/>
    <cellStyle name="40% - Accent4 2 5 2 4 2" xfId="25199"/>
    <cellStyle name="40% - Accent4 2 5 2 4 3" xfId="34076"/>
    <cellStyle name="40% - Accent4 2 5 2 5" xfId="16588"/>
    <cellStyle name="40% - Accent4 2 5 2 5 2" xfId="27418"/>
    <cellStyle name="40% - Accent4 2 5 2 5 3" xfId="36295"/>
    <cellStyle name="40% - Accent4 2 5 2 6" xfId="18809"/>
    <cellStyle name="40% - Accent4 2 5 2 6 2" xfId="29637"/>
    <cellStyle name="40% - Accent4 2 5 2 6 3" xfId="38514"/>
    <cellStyle name="40% - Accent4 2 5 2 7" xfId="22980"/>
    <cellStyle name="40% - Accent4 2 5 2 8" xfId="31855"/>
    <cellStyle name="40% - Accent4 2 5 3" xfId="9473"/>
    <cellStyle name="40% - Accent4 2 5 3 2" xfId="13492"/>
    <cellStyle name="40% - Accent4 2 5 3 2 2" xfId="15846"/>
    <cellStyle name="40% - Accent4 2 5 3 2 2 2" xfId="26676"/>
    <cellStyle name="40% - Accent4 2 5 3 2 2 3" xfId="35553"/>
    <cellStyle name="40% - Accent4 2 5 3 2 3" xfId="18065"/>
    <cellStyle name="40% - Accent4 2 5 3 2 3 2" xfId="28895"/>
    <cellStyle name="40% - Accent4 2 5 3 2 3 3" xfId="37772"/>
    <cellStyle name="40% - Accent4 2 5 3 2 4" xfId="20470"/>
    <cellStyle name="40% - Accent4 2 5 3 2 4 2" xfId="31114"/>
    <cellStyle name="40% - Accent4 2 5 3 2 4 3" xfId="39991"/>
    <cellStyle name="40% - Accent4 2 5 3 2 5" xfId="24457"/>
    <cellStyle name="40% - Accent4 2 5 3 2 6" xfId="33334"/>
    <cellStyle name="40% - Accent4 2 5 3 3" xfId="12759"/>
    <cellStyle name="40% - Accent4 2 5 3 3 2" xfId="15113"/>
    <cellStyle name="40% - Accent4 2 5 3 3 2 2" xfId="25943"/>
    <cellStyle name="40% - Accent4 2 5 3 3 2 3" xfId="34820"/>
    <cellStyle name="40% - Accent4 2 5 3 3 3" xfId="17332"/>
    <cellStyle name="40% - Accent4 2 5 3 3 3 2" xfId="28162"/>
    <cellStyle name="40% - Accent4 2 5 3 3 3 3" xfId="37039"/>
    <cellStyle name="40% - Accent4 2 5 3 3 4" xfId="19737"/>
    <cellStyle name="40% - Accent4 2 5 3 3 4 2" xfId="30381"/>
    <cellStyle name="40% - Accent4 2 5 3 3 4 3" xfId="39258"/>
    <cellStyle name="40% - Accent4 2 5 3 3 5" xfId="23724"/>
    <cellStyle name="40% - Accent4 2 5 3 3 6" xfId="32601"/>
    <cellStyle name="40% - Accent4 2 5 3 4" xfId="14237"/>
    <cellStyle name="40% - Accent4 2 5 3 4 2" xfId="25200"/>
    <cellStyle name="40% - Accent4 2 5 3 4 3" xfId="34077"/>
    <cellStyle name="40% - Accent4 2 5 3 5" xfId="16589"/>
    <cellStyle name="40% - Accent4 2 5 3 5 2" xfId="27419"/>
    <cellStyle name="40% - Accent4 2 5 3 5 3" xfId="36296"/>
    <cellStyle name="40% - Accent4 2 5 3 6" xfId="18810"/>
    <cellStyle name="40% - Accent4 2 5 3 6 2" xfId="29638"/>
    <cellStyle name="40% - Accent4 2 5 3 6 3" xfId="38515"/>
    <cellStyle name="40% - Accent4 2 5 3 7" xfId="22981"/>
    <cellStyle name="40% - Accent4 2 5 3 8" xfId="31856"/>
    <cellStyle name="40% - Accent4 2 5 4" xfId="9474"/>
    <cellStyle name="40% - Accent4 2 5 4 2" xfId="13493"/>
    <cellStyle name="40% - Accent4 2 5 4 2 2" xfId="15847"/>
    <cellStyle name="40% - Accent4 2 5 4 2 2 2" xfId="26677"/>
    <cellStyle name="40% - Accent4 2 5 4 2 2 3" xfId="35554"/>
    <cellStyle name="40% - Accent4 2 5 4 2 3" xfId="18066"/>
    <cellStyle name="40% - Accent4 2 5 4 2 3 2" xfId="28896"/>
    <cellStyle name="40% - Accent4 2 5 4 2 3 3" xfId="37773"/>
    <cellStyle name="40% - Accent4 2 5 4 2 4" xfId="20471"/>
    <cellStyle name="40% - Accent4 2 5 4 2 4 2" xfId="31115"/>
    <cellStyle name="40% - Accent4 2 5 4 2 4 3" xfId="39992"/>
    <cellStyle name="40% - Accent4 2 5 4 2 5" xfId="24458"/>
    <cellStyle name="40% - Accent4 2 5 4 2 6" xfId="33335"/>
    <cellStyle name="40% - Accent4 2 5 4 3" xfId="12760"/>
    <cellStyle name="40% - Accent4 2 5 4 3 2" xfId="15114"/>
    <cellStyle name="40% - Accent4 2 5 4 3 2 2" xfId="25944"/>
    <cellStyle name="40% - Accent4 2 5 4 3 2 3" xfId="34821"/>
    <cellStyle name="40% - Accent4 2 5 4 3 3" xfId="17333"/>
    <cellStyle name="40% - Accent4 2 5 4 3 3 2" xfId="28163"/>
    <cellStyle name="40% - Accent4 2 5 4 3 3 3" xfId="37040"/>
    <cellStyle name="40% - Accent4 2 5 4 3 4" xfId="19738"/>
    <cellStyle name="40% - Accent4 2 5 4 3 4 2" xfId="30382"/>
    <cellStyle name="40% - Accent4 2 5 4 3 4 3" xfId="39259"/>
    <cellStyle name="40% - Accent4 2 5 4 3 5" xfId="23725"/>
    <cellStyle name="40% - Accent4 2 5 4 3 6" xfId="32602"/>
    <cellStyle name="40% - Accent4 2 5 4 4" xfId="14238"/>
    <cellStyle name="40% - Accent4 2 5 4 4 2" xfId="25201"/>
    <cellStyle name="40% - Accent4 2 5 4 4 3" xfId="34078"/>
    <cellStyle name="40% - Accent4 2 5 4 5" xfId="16590"/>
    <cellStyle name="40% - Accent4 2 5 4 5 2" xfId="27420"/>
    <cellStyle name="40% - Accent4 2 5 4 5 3" xfId="36297"/>
    <cellStyle name="40% - Accent4 2 5 4 6" xfId="18811"/>
    <cellStyle name="40% - Accent4 2 5 4 6 2" xfId="29639"/>
    <cellStyle name="40% - Accent4 2 5 4 6 3" xfId="38516"/>
    <cellStyle name="40% - Accent4 2 5 4 7" xfId="22982"/>
    <cellStyle name="40% - Accent4 2 5 4 8" xfId="31857"/>
    <cellStyle name="40% - Accent4 2 5 5" xfId="9475"/>
    <cellStyle name="40% - Accent4 2 5 5 2" xfId="13494"/>
    <cellStyle name="40% - Accent4 2 5 5 2 2" xfId="15848"/>
    <cellStyle name="40% - Accent4 2 5 5 2 2 2" xfId="26678"/>
    <cellStyle name="40% - Accent4 2 5 5 2 2 3" xfId="35555"/>
    <cellStyle name="40% - Accent4 2 5 5 2 3" xfId="18067"/>
    <cellStyle name="40% - Accent4 2 5 5 2 3 2" xfId="28897"/>
    <cellStyle name="40% - Accent4 2 5 5 2 3 3" xfId="37774"/>
    <cellStyle name="40% - Accent4 2 5 5 2 4" xfId="20472"/>
    <cellStyle name="40% - Accent4 2 5 5 2 4 2" xfId="31116"/>
    <cellStyle name="40% - Accent4 2 5 5 2 4 3" xfId="39993"/>
    <cellStyle name="40% - Accent4 2 5 5 2 5" xfId="24459"/>
    <cellStyle name="40% - Accent4 2 5 5 2 6" xfId="33336"/>
    <cellStyle name="40% - Accent4 2 5 5 3" xfId="12761"/>
    <cellStyle name="40% - Accent4 2 5 5 3 2" xfId="15115"/>
    <cellStyle name="40% - Accent4 2 5 5 3 2 2" xfId="25945"/>
    <cellStyle name="40% - Accent4 2 5 5 3 2 3" xfId="34822"/>
    <cellStyle name="40% - Accent4 2 5 5 3 3" xfId="17334"/>
    <cellStyle name="40% - Accent4 2 5 5 3 3 2" xfId="28164"/>
    <cellStyle name="40% - Accent4 2 5 5 3 3 3" xfId="37041"/>
    <cellStyle name="40% - Accent4 2 5 5 3 4" xfId="19739"/>
    <cellStyle name="40% - Accent4 2 5 5 3 4 2" xfId="30383"/>
    <cellStyle name="40% - Accent4 2 5 5 3 4 3" xfId="39260"/>
    <cellStyle name="40% - Accent4 2 5 5 3 5" xfId="23726"/>
    <cellStyle name="40% - Accent4 2 5 5 3 6" xfId="32603"/>
    <cellStyle name="40% - Accent4 2 5 5 4" xfId="14239"/>
    <cellStyle name="40% - Accent4 2 5 5 4 2" xfId="25202"/>
    <cellStyle name="40% - Accent4 2 5 5 4 3" xfId="34079"/>
    <cellStyle name="40% - Accent4 2 5 5 5" xfId="16591"/>
    <cellStyle name="40% - Accent4 2 5 5 5 2" xfId="27421"/>
    <cellStyle name="40% - Accent4 2 5 5 5 3" xfId="36298"/>
    <cellStyle name="40% - Accent4 2 5 5 6" xfId="18812"/>
    <cellStyle name="40% - Accent4 2 5 5 6 2" xfId="29640"/>
    <cellStyle name="40% - Accent4 2 5 5 6 3" xfId="38517"/>
    <cellStyle name="40% - Accent4 2 5 5 7" xfId="22983"/>
    <cellStyle name="40% - Accent4 2 5 5 8" xfId="31858"/>
    <cellStyle name="40% - Accent4 2 5 6" xfId="9476"/>
    <cellStyle name="40% - Accent4 2 5 6 2" xfId="13495"/>
    <cellStyle name="40% - Accent4 2 5 6 2 2" xfId="15849"/>
    <cellStyle name="40% - Accent4 2 5 6 2 2 2" xfId="26679"/>
    <cellStyle name="40% - Accent4 2 5 6 2 2 3" xfId="35556"/>
    <cellStyle name="40% - Accent4 2 5 6 2 3" xfId="18068"/>
    <cellStyle name="40% - Accent4 2 5 6 2 3 2" xfId="28898"/>
    <cellStyle name="40% - Accent4 2 5 6 2 3 3" xfId="37775"/>
    <cellStyle name="40% - Accent4 2 5 6 2 4" xfId="20473"/>
    <cellStyle name="40% - Accent4 2 5 6 2 4 2" xfId="31117"/>
    <cellStyle name="40% - Accent4 2 5 6 2 4 3" xfId="39994"/>
    <cellStyle name="40% - Accent4 2 5 6 2 5" xfId="24460"/>
    <cellStyle name="40% - Accent4 2 5 6 2 6" xfId="33337"/>
    <cellStyle name="40% - Accent4 2 5 6 3" xfId="12762"/>
    <cellStyle name="40% - Accent4 2 5 6 3 2" xfId="15116"/>
    <cellStyle name="40% - Accent4 2 5 6 3 2 2" xfId="25946"/>
    <cellStyle name="40% - Accent4 2 5 6 3 2 3" xfId="34823"/>
    <cellStyle name="40% - Accent4 2 5 6 3 3" xfId="17335"/>
    <cellStyle name="40% - Accent4 2 5 6 3 3 2" xfId="28165"/>
    <cellStyle name="40% - Accent4 2 5 6 3 3 3" xfId="37042"/>
    <cellStyle name="40% - Accent4 2 5 6 3 4" xfId="19740"/>
    <cellStyle name="40% - Accent4 2 5 6 3 4 2" xfId="30384"/>
    <cellStyle name="40% - Accent4 2 5 6 3 4 3" xfId="39261"/>
    <cellStyle name="40% - Accent4 2 5 6 3 5" xfId="23727"/>
    <cellStyle name="40% - Accent4 2 5 6 3 6" xfId="32604"/>
    <cellStyle name="40% - Accent4 2 5 6 4" xfId="14240"/>
    <cellStyle name="40% - Accent4 2 5 6 4 2" xfId="25203"/>
    <cellStyle name="40% - Accent4 2 5 6 4 3" xfId="34080"/>
    <cellStyle name="40% - Accent4 2 5 6 5" xfId="16592"/>
    <cellStyle name="40% - Accent4 2 5 6 5 2" xfId="27422"/>
    <cellStyle name="40% - Accent4 2 5 6 5 3" xfId="36299"/>
    <cellStyle name="40% - Accent4 2 5 6 6" xfId="18813"/>
    <cellStyle name="40% - Accent4 2 5 6 6 2" xfId="29641"/>
    <cellStyle name="40% - Accent4 2 5 6 6 3" xfId="38518"/>
    <cellStyle name="40% - Accent4 2 5 6 7" xfId="22984"/>
    <cellStyle name="40% - Accent4 2 5 6 8" xfId="31859"/>
    <cellStyle name="40% - Accent4 2 5 7" xfId="9477"/>
    <cellStyle name="40% - Accent4 2 5 7 2" xfId="13496"/>
    <cellStyle name="40% - Accent4 2 5 7 2 2" xfId="15850"/>
    <cellStyle name="40% - Accent4 2 5 7 2 2 2" xfId="26680"/>
    <cellStyle name="40% - Accent4 2 5 7 2 2 3" xfId="35557"/>
    <cellStyle name="40% - Accent4 2 5 7 2 3" xfId="18069"/>
    <cellStyle name="40% - Accent4 2 5 7 2 3 2" xfId="28899"/>
    <cellStyle name="40% - Accent4 2 5 7 2 3 3" xfId="37776"/>
    <cellStyle name="40% - Accent4 2 5 7 2 4" xfId="20474"/>
    <cellStyle name="40% - Accent4 2 5 7 2 4 2" xfId="31118"/>
    <cellStyle name="40% - Accent4 2 5 7 2 4 3" xfId="39995"/>
    <cellStyle name="40% - Accent4 2 5 7 2 5" xfId="24461"/>
    <cellStyle name="40% - Accent4 2 5 7 2 6" xfId="33338"/>
    <cellStyle name="40% - Accent4 2 5 7 3" xfId="12763"/>
    <cellStyle name="40% - Accent4 2 5 7 3 2" xfId="15117"/>
    <cellStyle name="40% - Accent4 2 5 7 3 2 2" xfId="25947"/>
    <cellStyle name="40% - Accent4 2 5 7 3 2 3" xfId="34824"/>
    <cellStyle name="40% - Accent4 2 5 7 3 3" xfId="17336"/>
    <cellStyle name="40% - Accent4 2 5 7 3 3 2" xfId="28166"/>
    <cellStyle name="40% - Accent4 2 5 7 3 3 3" xfId="37043"/>
    <cellStyle name="40% - Accent4 2 5 7 3 4" xfId="19741"/>
    <cellStyle name="40% - Accent4 2 5 7 3 4 2" xfId="30385"/>
    <cellStyle name="40% - Accent4 2 5 7 3 4 3" xfId="39262"/>
    <cellStyle name="40% - Accent4 2 5 7 3 5" xfId="23728"/>
    <cellStyle name="40% - Accent4 2 5 7 3 6" xfId="32605"/>
    <cellStyle name="40% - Accent4 2 5 7 4" xfId="14241"/>
    <cellStyle name="40% - Accent4 2 5 7 4 2" xfId="25204"/>
    <cellStyle name="40% - Accent4 2 5 7 4 3" xfId="34081"/>
    <cellStyle name="40% - Accent4 2 5 7 5" xfId="16593"/>
    <cellStyle name="40% - Accent4 2 5 7 5 2" xfId="27423"/>
    <cellStyle name="40% - Accent4 2 5 7 5 3" xfId="36300"/>
    <cellStyle name="40% - Accent4 2 5 7 6" xfId="18814"/>
    <cellStyle name="40% - Accent4 2 5 7 6 2" xfId="29642"/>
    <cellStyle name="40% - Accent4 2 5 7 6 3" xfId="38519"/>
    <cellStyle name="40% - Accent4 2 5 7 7" xfId="22985"/>
    <cellStyle name="40% - Accent4 2 5 7 8" xfId="31860"/>
    <cellStyle name="40% - Accent4 2 5 8" xfId="9478"/>
    <cellStyle name="40% - Accent4 2 5 8 2" xfId="13497"/>
    <cellStyle name="40% - Accent4 2 5 8 2 2" xfId="15851"/>
    <cellStyle name="40% - Accent4 2 5 8 2 2 2" xfId="26681"/>
    <cellStyle name="40% - Accent4 2 5 8 2 2 3" xfId="35558"/>
    <cellStyle name="40% - Accent4 2 5 8 2 3" xfId="18070"/>
    <cellStyle name="40% - Accent4 2 5 8 2 3 2" xfId="28900"/>
    <cellStyle name="40% - Accent4 2 5 8 2 3 3" xfId="37777"/>
    <cellStyle name="40% - Accent4 2 5 8 2 4" xfId="20475"/>
    <cellStyle name="40% - Accent4 2 5 8 2 4 2" xfId="31119"/>
    <cellStyle name="40% - Accent4 2 5 8 2 4 3" xfId="39996"/>
    <cellStyle name="40% - Accent4 2 5 8 2 5" xfId="24462"/>
    <cellStyle name="40% - Accent4 2 5 8 2 6" xfId="33339"/>
    <cellStyle name="40% - Accent4 2 5 8 3" xfId="12764"/>
    <cellStyle name="40% - Accent4 2 5 8 3 2" xfId="15118"/>
    <cellStyle name="40% - Accent4 2 5 8 3 2 2" xfId="25948"/>
    <cellStyle name="40% - Accent4 2 5 8 3 2 3" xfId="34825"/>
    <cellStyle name="40% - Accent4 2 5 8 3 3" xfId="17337"/>
    <cellStyle name="40% - Accent4 2 5 8 3 3 2" xfId="28167"/>
    <cellStyle name="40% - Accent4 2 5 8 3 3 3" xfId="37044"/>
    <cellStyle name="40% - Accent4 2 5 8 3 4" xfId="19742"/>
    <cellStyle name="40% - Accent4 2 5 8 3 4 2" xfId="30386"/>
    <cellStyle name="40% - Accent4 2 5 8 3 4 3" xfId="39263"/>
    <cellStyle name="40% - Accent4 2 5 8 3 5" xfId="23729"/>
    <cellStyle name="40% - Accent4 2 5 8 3 6" xfId="32606"/>
    <cellStyle name="40% - Accent4 2 5 8 4" xfId="14242"/>
    <cellStyle name="40% - Accent4 2 5 8 4 2" xfId="25205"/>
    <cellStyle name="40% - Accent4 2 5 8 4 3" xfId="34082"/>
    <cellStyle name="40% - Accent4 2 5 8 5" xfId="16594"/>
    <cellStyle name="40% - Accent4 2 5 8 5 2" xfId="27424"/>
    <cellStyle name="40% - Accent4 2 5 8 5 3" xfId="36301"/>
    <cellStyle name="40% - Accent4 2 5 8 6" xfId="18815"/>
    <cellStyle name="40% - Accent4 2 5 8 6 2" xfId="29643"/>
    <cellStyle name="40% - Accent4 2 5 8 6 3" xfId="38520"/>
    <cellStyle name="40% - Accent4 2 5 8 7" xfId="22986"/>
    <cellStyle name="40% - Accent4 2 5 8 8" xfId="31861"/>
    <cellStyle name="40% - Accent4 2 5 9" xfId="9479"/>
    <cellStyle name="40% - Accent4 2 5 9 2" xfId="13498"/>
    <cellStyle name="40% - Accent4 2 5 9 2 2" xfId="15852"/>
    <cellStyle name="40% - Accent4 2 5 9 2 2 2" xfId="26682"/>
    <cellStyle name="40% - Accent4 2 5 9 2 2 3" xfId="35559"/>
    <cellStyle name="40% - Accent4 2 5 9 2 3" xfId="18071"/>
    <cellStyle name="40% - Accent4 2 5 9 2 3 2" xfId="28901"/>
    <cellStyle name="40% - Accent4 2 5 9 2 3 3" xfId="37778"/>
    <cellStyle name="40% - Accent4 2 5 9 2 4" xfId="20476"/>
    <cellStyle name="40% - Accent4 2 5 9 2 4 2" xfId="31120"/>
    <cellStyle name="40% - Accent4 2 5 9 2 4 3" xfId="39997"/>
    <cellStyle name="40% - Accent4 2 5 9 2 5" xfId="24463"/>
    <cellStyle name="40% - Accent4 2 5 9 2 6" xfId="33340"/>
    <cellStyle name="40% - Accent4 2 5 9 3" xfId="12765"/>
    <cellStyle name="40% - Accent4 2 5 9 3 2" xfId="15119"/>
    <cellStyle name="40% - Accent4 2 5 9 3 2 2" xfId="25949"/>
    <cellStyle name="40% - Accent4 2 5 9 3 2 3" xfId="34826"/>
    <cellStyle name="40% - Accent4 2 5 9 3 3" xfId="17338"/>
    <cellStyle name="40% - Accent4 2 5 9 3 3 2" xfId="28168"/>
    <cellStyle name="40% - Accent4 2 5 9 3 3 3" xfId="37045"/>
    <cellStyle name="40% - Accent4 2 5 9 3 4" xfId="19743"/>
    <cellStyle name="40% - Accent4 2 5 9 3 4 2" xfId="30387"/>
    <cellStyle name="40% - Accent4 2 5 9 3 4 3" xfId="39264"/>
    <cellStyle name="40% - Accent4 2 5 9 3 5" xfId="23730"/>
    <cellStyle name="40% - Accent4 2 5 9 3 6" xfId="32607"/>
    <cellStyle name="40% - Accent4 2 5 9 4" xfId="14243"/>
    <cellStyle name="40% - Accent4 2 5 9 4 2" xfId="25206"/>
    <cellStyle name="40% - Accent4 2 5 9 4 3" xfId="34083"/>
    <cellStyle name="40% - Accent4 2 5 9 5" xfId="16595"/>
    <cellStyle name="40% - Accent4 2 5 9 5 2" xfId="27425"/>
    <cellStyle name="40% - Accent4 2 5 9 5 3" xfId="36302"/>
    <cellStyle name="40% - Accent4 2 5 9 6" xfId="18816"/>
    <cellStyle name="40% - Accent4 2 5 9 6 2" xfId="29644"/>
    <cellStyle name="40% - Accent4 2 5 9 6 3" xfId="38521"/>
    <cellStyle name="40% - Accent4 2 5 9 7" xfId="22987"/>
    <cellStyle name="40% - Accent4 2 5 9 8" xfId="31862"/>
    <cellStyle name="40% - Accent4 2 6" xfId="9480"/>
    <cellStyle name="40% - Accent4 2 6 10" xfId="18817"/>
    <cellStyle name="40% - Accent4 2 6 10 2" xfId="29645"/>
    <cellStyle name="40% - Accent4 2 6 10 3" xfId="38522"/>
    <cellStyle name="40% - Accent4 2 6 11" xfId="22988"/>
    <cellStyle name="40% - Accent4 2 6 12" xfId="31863"/>
    <cellStyle name="40% - Accent4 2 6 2" xfId="9481"/>
    <cellStyle name="40% - Accent4 2 6 2 2" xfId="13500"/>
    <cellStyle name="40% - Accent4 2 6 2 2 2" xfId="15854"/>
    <cellStyle name="40% - Accent4 2 6 2 2 2 2" xfId="26684"/>
    <cellStyle name="40% - Accent4 2 6 2 2 2 3" xfId="35561"/>
    <cellStyle name="40% - Accent4 2 6 2 2 3" xfId="18073"/>
    <cellStyle name="40% - Accent4 2 6 2 2 3 2" xfId="28903"/>
    <cellStyle name="40% - Accent4 2 6 2 2 3 3" xfId="37780"/>
    <cellStyle name="40% - Accent4 2 6 2 2 4" xfId="20478"/>
    <cellStyle name="40% - Accent4 2 6 2 2 4 2" xfId="31122"/>
    <cellStyle name="40% - Accent4 2 6 2 2 4 3" xfId="39999"/>
    <cellStyle name="40% - Accent4 2 6 2 2 5" xfId="24465"/>
    <cellStyle name="40% - Accent4 2 6 2 2 6" xfId="33342"/>
    <cellStyle name="40% - Accent4 2 6 2 3" xfId="12767"/>
    <cellStyle name="40% - Accent4 2 6 2 3 2" xfId="15121"/>
    <cellStyle name="40% - Accent4 2 6 2 3 2 2" xfId="25951"/>
    <cellStyle name="40% - Accent4 2 6 2 3 2 3" xfId="34828"/>
    <cellStyle name="40% - Accent4 2 6 2 3 3" xfId="17340"/>
    <cellStyle name="40% - Accent4 2 6 2 3 3 2" xfId="28170"/>
    <cellStyle name="40% - Accent4 2 6 2 3 3 3" xfId="37047"/>
    <cellStyle name="40% - Accent4 2 6 2 3 4" xfId="19745"/>
    <cellStyle name="40% - Accent4 2 6 2 3 4 2" xfId="30389"/>
    <cellStyle name="40% - Accent4 2 6 2 3 4 3" xfId="39266"/>
    <cellStyle name="40% - Accent4 2 6 2 3 5" xfId="23732"/>
    <cellStyle name="40% - Accent4 2 6 2 3 6" xfId="32609"/>
    <cellStyle name="40% - Accent4 2 6 2 4" xfId="14245"/>
    <cellStyle name="40% - Accent4 2 6 2 4 2" xfId="25208"/>
    <cellStyle name="40% - Accent4 2 6 2 4 3" xfId="34085"/>
    <cellStyle name="40% - Accent4 2 6 2 5" xfId="16597"/>
    <cellStyle name="40% - Accent4 2 6 2 5 2" xfId="27427"/>
    <cellStyle name="40% - Accent4 2 6 2 5 3" xfId="36304"/>
    <cellStyle name="40% - Accent4 2 6 2 6" xfId="18818"/>
    <cellStyle name="40% - Accent4 2 6 2 6 2" xfId="29646"/>
    <cellStyle name="40% - Accent4 2 6 2 6 3" xfId="38523"/>
    <cellStyle name="40% - Accent4 2 6 2 7" xfId="22989"/>
    <cellStyle name="40% - Accent4 2 6 2 8" xfId="31864"/>
    <cellStyle name="40% - Accent4 2 6 3" xfId="9482"/>
    <cellStyle name="40% - Accent4 2 6 3 2" xfId="13501"/>
    <cellStyle name="40% - Accent4 2 6 3 2 2" xfId="15855"/>
    <cellStyle name="40% - Accent4 2 6 3 2 2 2" xfId="26685"/>
    <cellStyle name="40% - Accent4 2 6 3 2 2 3" xfId="35562"/>
    <cellStyle name="40% - Accent4 2 6 3 2 3" xfId="18074"/>
    <cellStyle name="40% - Accent4 2 6 3 2 3 2" xfId="28904"/>
    <cellStyle name="40% - Accent4 2 6 3 2 3 3" xfId="37781"/>
    <cellStyle name="40% - Accent4 2 6 3 2 4" xfId="20479"/>
    <cellStyle name="40% - Accent4 2 6 3 2 4 2" xfId="31123"/>
    <cellStyle name="40% - Accent4 2 6 3 2 4 3" xfId="40000"/>
    <cellStyle name="40% - Accent4 2 6 3 2 5" xfId="24466"/>
    <cellStyle name="40% - Accent4 2 6 3 2 6" xfId="33343"/>
    <cellStyle name="40% - Accent4 2 6 3 3" xfId="12768"/>
    <cellStyle name="40% - Accent4 2 6 3 3 2" xfId="15122"/>
    <cellStyle name="40% - Accent4 2 6 3 3 2 2" xfId="25952"/>
    <cellStyle name="40% - Accent4 2 6 3 3 2 3" xfId="34829"/>
    <cellStyle name="40% - Accent4 2 6 3 3 3" xfId="17341"/>
    <cellStyle name="40% - Accent4 2 6 3 3 3 2" xfId="28171"/>
    <cellStyle name="40% - Accent4 2 6 3 3 3 3" xfId="37048"/>
    <cellStyle name="40% - Accent4 2 6 3 3 4" xfId="19746"/>
    <cellStyle name="40% - Accent4 2 6 3 3 4 2" xfId="30390"/>
    <cellStyle name="40% - Accent4 2 6 3 3 4 3" xfId="39267"/>
    <cellStyle name="40% - Accent4 2 6 3 3 5" xfId="23733"/>
    <cellStyle name="40% - Accent4 2 6 3 3 6" xfId="32610"/>
    <cellStyle name="40% - Accent4 2 6 3 4" xfId="14246"/>
    <cellStyle name="40% - Accent4 2 6 3 4 2" xfId="25209"/>
    <cellStyle name="40% - Accent4 2 6 3 4 3" xfId="34086"/>
    <cellStyle name="40% - Accent4 2 6 3 5" xfId="16598"/>
    <cellStyle name="40% - Accent4 2 6 3 5 2" xfId="27428"/>
    <cellStyle name="40% - Accent4 2 6 3 5 3" xfId="36305"/>
    <cellStyle name="40% - Accent4 2 6 3 6" xfId="18819"/>
    <cellStyle name="40% - Accent4 2 6 3 6 2" xfId="29647"/>
    <cellStyle name="40% - Accent4 2 6 3 6 3" xfId="38524"/>
    <cellStyle name="40% - Accent4 2 6 3 7" xfId="22990"/>
    <cellStyle name="40% - Accent4 2 6 3 8" xfId="31865"/>
    <cellStyle name="40% - Accent4 2 6 4" xfId="9483"/>
    <cellStyle name="40% - Accent4 2 6 4 2" xfId="13502"/>
    <cellStyle name="40% - Accent4 2 6 4 2 2" xfId="15856"/>
    <cellStyle name="40% - Accent4 2 6 4 2 2 2" xfId="26686"/>
    <cellStyle name="40% - Accent4 2 6 4 2 2 3" xfId="35563"/>
    <cellStyle name="40% - Accent4 2 6 4 2 3" xfId="18075"/>
    <cellStyle name="40% - Accent4 2 6 4 2 3 2" xfId="28905"/>
    <cellStyle name="40% - Accent4 2 6 4 2 3 3" xfId="37782"/>
    <cellStyle name="40% - Accent4 2 6 4 2 4" xfId="20480"/>
    <cellStyle name="40% - Accent4 2 6 4 2 4 2" xfId="31124"/>
    <cellStyle name="40% - Accent4 2 6 4 2 4 3" xfId="40001"/>
    <cellStyle name="40% - Accent4 2 6 4 2 5" xfId="24467"/>
    <cellStyle name="40% - Accent4 2 6 4 2 6" xfId="33344"/>
    <cellStyle name="40% - Accent4 2 6 4 3" xfId="12769"/>
    <cellStyle name="40% - Accent4 2 6 4 3 2" xfId="15123"/>
    <cellStyle name="40% - Accent4 2 6 4 3 2 2" xfId="25953"/>
    <cellStyle name="40% - Accent4 2 6 4 3 2 3" xfId="34830"/>
    <cellStyle name="40% - Accent4 2 6 4 3 3" xfId="17342"/>
    <cellStyle name="40% - Accent4 2 6 4 3 3 2" xfId="28172"/>
    <cellStyle name="40% - Accent4 2 6 4 3 3 3" xfId="37049"/>
    <cellStyle name="40% - Accent4 2 6 4 3 4" xfId="19747"/>
    <cellStyle name="40% - Accent4 2 6 4 3 4 2" xfId="30391"/>
    <cellStyle name="40% - Accent4 2 6 4 3 4 3" xfId="39268"/>
    <cellStyle name="40% - Accent4 2 6 4 3 5" xfId="23734"/>
    <cellStyle name="40% - Accent4 2 6 4 3 6" xfId="32611"/>
    <cellStyle name="40% - Accent4 2 6 4 4" xfId="14247"/>
    <cellStyle name="40% - Accent4 2 6 4 4 2" xfId="25210"/>
    <cellStyle name="40% - Accent4 2 6 4 4 3" xfId="34087"/>
    <cellStyle name="40% - Accent4 2 6 4 5" xfId="16599"/>
    <cellStyle name="40% - Accent4 2 6 4 5 2" xfId="27429"/>
    <cellStyle name="40% - Accent4 2 6 4 5 3" xfId="36306"/>
    <cellStyle name="40% - Accent4 2 6 4 6" xfId="18820"/>
    <cellStyle name="40% - Accent4 2 6 4 6 2" xfId="29648"/>
    <cellStyle name="40% - Accent4 2 6 4 6 3" xfId="38525"/>
    <cellStyle name="40% - Accent4 2 6 4 7" xfId="22991"/>
    <cellStyle name="40% - Accent4 2 6 4 8" xfId="31866"/>
    <cellStyle name="40% - Accent4 2 6 5" xfId="9484"/>
    <cellStyle name="40% - Accent4 2 6 5 2" xfId="13503"/>
    <cellStyle name="40% - Accent4 2 6 5 2 2" xfId="15857"/>
    <cellStyle name="40% - Accent4 2 6 5 2 2 2" xfId="26687"/>
    <cellStyle name="40% - Accent4 2 6 5 2 2 3" xfId="35564"/>
    <cellStyle name="40% - Accent4 2 6 5 2 3" xfId="18076"/>
    <cellStyle name="40% - Accent4 2 6 5 2 3 2" xfId="28906"/>
    <cellStyle name="40% - Accent4 2 6 5 2 3 3" xfId="37783"/>
    <cellStyle name="40% - Accent4 2 6 5 2 4" xfId="20481"/>
    <cellStyle name="40% - Accent4 2 6 5 2 4 2" xfId="31125"/>
    <cellStyle name="40% - Accent4 2 6 5 2 4 3" xfId="40002"/>
    <cellStyle name="40% - Accent4 2 6 5 2 5" xfId="24468"/>
    <cellStyle name="40% - Accent4 2 6 5 2 6" xfId="33345"/>
    <cellStyle name="40% - Accent4 2 6 5 3" xfId="12770"/>
    <cellStyle name="40% - Accent4 2 6 5 3 2" xfId="15124"/>
    <cellStyle name="40% - Accent4 2 6 5 3 2 2" xfId="25954"/>
    <cellStyle name="40% - Accent4 2 6 5 3 2 3" xfId="34831"/>
    <cellStyle name="40% - Accent4 2 6 5 3 3" xfId="17343"/>
    <cellStyle name="40% - Accent4 2 6 5 3 3 2" xfId="28173"/>
    <cellStyle name="40% - Accent4 2 6 5 3 3 3" xfId="37050"/>
    <cellStyle name="40% - Accent4 2 6 5 3 4" xfId="19748"/>
    <cellStyle name="40% - Accent4 2 6 5 3 4 2" xfId="30392"/>
    <cellStyle name="40% - Accent4 2 6 5 3 4 3" xfId="39269"/>
    <cellStyle name="40% - Accent4 2 6 5 3 5" xfId="23735"/>
    <cellStyle name="40% - Accent4 2 6 5 3 6" xfId="32612"/>
    <cellStyle name="40% - Accent4 2 6 5 4" xfId="14248"/>
    <cellStyle name="40% - Accent4 2 6 5 4 2" xfId="25211"/>
    <cellStyle name="40% - Accent4 2 6 5 4 3" xfId="34088"/>
    <cellStyle name="40% - Accent4 2 6 5 5" xfId="16600"/>
    <cellStyle name="40% - Accent4 2 6 5 5 2" xfId="27430"/>
    <cellStyle name="40% - Accent4 2 6 5 5 3" xfId="36307"/>
    <cellStyle name="40% - Accent4 2 6 5 6" xfId="18821"/>
    <cellStyle name="40% - Accent4 2 6 5 6 2" xfId="29649"/>
    <cellStyle name="40% - Accent4 2 6 5 6 3" xfId="38526"/>
    <cellStyle name="40% - Accent4 2 6 5 7" xfId="22992"/>
    <cellStyle name="40% - Accent4 2 6 5 8" xfId="31867"/>
    <cellStyle name="40% - Accent4 2 6 6" xfId="13499"/>
    <cellStyle name="40% - Accent4 2 6 6 2" xfId="15853"/>
    <cellStyle name="40% - Accent4 2 6 6 2 2" xfId="26683"/>
    <cellStyle name="40% - Accent4 2 6 6 2 3" xfId="35560"/>
    <cellStyle name="40% - Accent4 2 6 6 3" xfId="18072"/>
    <cellStyle name="40% - Accent4 2 6 6 3 2" xfId="28902"/>
    <cellStyle name="40% - Accent4 2 6 6 3 3" xfId="37779"/>
    <cellStyle name="40% - Accent4 2 6 6 4" xfId="20477"/>
    <cellStyle name="40% - Accent4 2 6 6 4 2" xfId="31121"/>
    <cellStyle name="40% - Accent4 2 6 6 4 3" xfId="39998"/>
    <cellStyle name="40% - Accent4 2 6 6 5" xfId="24464"/>
    <cellStyle name="40% - Accent4 2 6 6 6" xfId="33341"/>
    <cellStyle name="40% - Accent4 2 6 7" xfId="12766"/>
    <cellStyle name="40% - Accent4 2 6 7 2" xfId="15120"/>
    <cellStyle name="40% - Accent4 2 6 7 2 2" xfId="25950"/>
    <cellStyle name="40% - Accent4 2 6 7 2 3" xfId="34827"/>
    <cellStyle name="40% - Accent4 2 6 7 3" xfId="17339"/>
    <cellStyle name="40% - Accent4 2 6 7 3 2" xfId="28169"/>
    <cellStyle name="40% - Accent4 2 6 7 3 3" xfId="37046"/>
    <cellStyle name="40% - Accent4 2 6 7 4" xfId="19744"/>
    <cellStyle name="40% - Accent4 2 6 7 4 2" xfId="30388"/>
    <cellStyle name="40% - Accent4 2 6 7 4 3" xfId="39265"/>
    <cellStyle name="40% - Accent4 2 6 7 5" xfId="23731"/>
    <cellStyle name="40% - Accent4 2 6 7 6" xfId="32608"/>
    <cellStyle name="40% - Accent4 2 6 8" xfId="14244"/>
    <cellStyle name="40% - Accent4 2 6 8 2" xfId="25207"/>
    <cellStyle name="40% - Accent4 2 6 8 3" xfId="34084"/>
    <cellStyle name="40% - Accent4 2 6 9" xfId="16596"/>
    <cellStyle name="40% - Accent4 2 6 9 2" xfId="27426"/>
    <cellStyle name="40% - Accent4 2 6 9 3" xfId="36303"/>
    <cellStyle name="40% - Accent4 2 7" xfId="9485"/>
    <cellStyle name="40% - Accent4 2 7 2" xfId="13504"/>
    <cellStyle name="40% - Accent4 2 7 2 2" xfId="15858"/>
    <cellStyle name="40% - Accent4 2 7 2 2 2" xfId="26688"/>
    <cellStyle name="40% - Accent4 2 7 2 2 3" xfId="35565"/>
    <cellStyle name="40% - Accent4 2 7 2 3" xfId="18077"/>
    <cellStyle name="40% - Accent4 2 7 2 3 2" xfId="28907"/>
    <cellStyle name="40% - Accent4 2 7 2 3 3" xfId="37784"/>
    <cellStyle name="40% - Accent4 2 7 2 4" xfId="20482"/>
    <cellStyle name="40% - Accent4 2 7 2 4 2" xfId="31126"/>
    <cellStyle name="40% - Accent4 2 7 2 4 3" xfId="40003"/>
    <cellStyle name="40% - Accent4 2 7 2 5" xfId="24469"/>
    <cellStyle name="40% - Accent4 2 7 2 6" xfId="33346"/>
    <cellStyle name="40% - Accent4 2 7 3" xfId="12771"/>
    <cellStyle name="40% - Accent4 2 7 3 2" xfId="15125"/>
    <cellStyle name="40% - Accent4 2 7 3 2 2" xfId="25955"/>
    <cellStyle name="40% - Accent4 2 7 3 2 3" xfId="34832"/>
    <cellStyle name="40% - Accent4 2 7 3 3" xfId="17344"/>
    <cellStyle name="40% - Accent4 2 7 3 3 2" xfId="28174"/>
    <cellStyle name="40% - Accent4 2 7 3 3 3" xfId="37051"/>
    <cellStyle name="40% - Accent4 2 7 3 4" xfId="19749"/>
    <cellStyle name="40% - Accent4 2 7 3 4 2" xfId="30393"/>
    <cellStyle name="40% - Accent4 2 7 3 4 3" xfId="39270"/>
    <cellStyle name="40% - Accent4 2 7 3 5" xfId="23736"/>
    <cellStyle name="40% - Accent4 2 7 3 6" xfId="32613"/>
    <cellStyle name="40% - Accent4 2 7 4" xfId="14249"/>
    <cellStyle name="40% - Accent4 2 7 4 2" xfId="25212"/>
    <cellStyle name="40% - Accent4 2 7 4 3" xfId="34089"/>
    <cellStyle name="40% - Accent4 2 7 5" xfId="16601"/>
    <cellStyle name="40% - Accent4 2 7 5 2" xfId="27431"/>
    <cellStyle name="40% - Accent4 2 7 5 3" xfId="36308"/>
    <cellStyle name="40% - Accent4 2 7 6" xfId="18822"/>
    <cellStyle name="40% - Accent4 2 7 6 2" xfId="29650"/>
    <cellStyle name="40% - Accent4 2 7 6 3" xfId="38527"/>
    <cellStyle name="40% - Accent4 2 7 7" xfId="22993"/>
    <cellStyle name="40% - Accent4 2 7 8" xfId="31868"/>
    <cellStyle name="40% - Accent4 2 8" xfId="9486"/>
    <cellStyle name="40% - Accent4 2 8 2" xfId="13505"/>
    <cellStyle name="40% - Accent4 2 8 2 2" xfId="15859"/>
    <cellStyle name="40% - Accent4 2 8 2 2 2" xfId="26689"/>
    <cellStyle name="40% - Accent4 2 8 2 2 3" xfId="35566"/>
    <cellStyle name="40% - Accent4 2 8 2 3" xfId="18078"/>
    <cellStyle name="40% - Accent4 2 8 2 3 2" xfId="28908"/>
    <cellStyle name="40% - Accent4 2 8 2 3 3" xfId="37785"/>
    <cellStyle name="40% - Accent4 2 8 2 4" xfId="20483"/>
    <cellStyle name="40% - Accent4 2 8 2 4 2" xfId="31127"/>
    <cellStyle name="40% - Accent4 2 8 2 4 3" xfId="40004"/>
    <cellStyle name="40% - Accent4 2 8 2 5" xfId="24470"/>
    <cellStyle name="40% - Accent4 2 8 2 6" xfId="33347"/>
    <cellStyle name="40% - Accent4 2 8 3" xfId="12772"/>
    <cellStyle name="40% - Accent4 2 8 3 2" xfId="15126"/>
    <cellStyle name="40% - Accent4 2 8 3 2 2" xfId="25956"/>
    <cellStyle name="40% - Accent4 2 8 3 2 3" xfId="34833"/>
    <cellStyle name="40% - Accent4 2 8 3 3" xfId="17345"/>
    <cellStyle name="40% - Accent4 2 8 3 3 2" xfId="28175"/>
    <cellStyle name="40% - Accent4 2 8 3 3 3" xfId="37052"/>
    <cellStyle name="40% - Accent4 2 8 3 4" xfId="19750"/>
    <cellStyle name="40% - Accent4 2 8 3 4 2" xfId="30394"/>
    <cellStyle name="40% - Accent4 2 8 3 4 3" xfId="39271"/>
    <cellStyle name="40% - Accent4 2 8 3 5" xfId="23737"/>
    <cellStyle name="40% - Accent4 2 8 3 6" xfId="32614"/>
    <cellStyle name="40% - Accent4 2 8 4" xfId="14250"/>
    <cellStyle name="40% - Accent4 2 8 4 2" xfId="25213"/>
    <cellStyle name="40% - Accent4 2 8 4 3" xfId="34090"/>
    <cellStyle name="40% - Accent4 2 8 5" xfId="16602"/>
    <cellStyle name="40% - Accent4 2 8 5 2" xfId="27432"/>
    <cellStyle name="40% - Accent4 2 8 5 3" xfId="36309"/>
    <cellStyle name="40% - Accent4 2 8 6" xfId="18823"/>
    <cellStyle name="40% - Accent4 2 8 6 2" xfId="29651"/>
    <cellStyle name="40% - Accent4 2 8 6 3" xfId="38528"/>
    <cellStyle name="40% - Accent4 2 8 7" xfId="22994"/>
    <cellStyle name="40% - Accent4 2 8 8" xfId="31869"/>
    <cellStyle name="40% - Accent4 2 9" xfId="9487"/>
    <cellStyle name="40% - Accent4 2 9 2" xfId="13506"/>
    <cellStyle name="40% - Accent4 2 9 2 2" xfId="15860"/>
    <cellStyle name="40% - Accent4 2 9 2 2 2" xfId="26690"/>
    <cellStyle name="40% - Accent4 2 9 2 2 3" xfId="35567"/>
    <cellStyle name="40% - Accent4 2 9 2 3" xfId="18079"/>
    <cellStyle name="40% - Accent4 2 9 2 3 2" xfId="28909"/>
    <cellStyle name="40% - Accent4 2 9 2 3 3" xfId="37786"/>
    <cellStyle name="40% - Accent4 2 9 2 4" xfId="20484"/>
    <cellStyle name="40% - Accent4 2 9 2 4 2" xfId="31128"/>
    <cellStyle name="40% - Accent4 2 9 2 4 3" xfId="40005"/>
    <cellStyle name="40% - Accent4 2 9 2 5" xfId="24471"/>
    <cellStyle name="40% - Accent4 2 9 2 6" xfId="33348"/>
    <cellStyle name="40% - Accent4 2 9 3" xfId="12773"/>
    <cellStyle name="40% - Accent4 2 9 3 2" xfId="15127"/>
    <cellStyle name="40% - Accent4 2 9 3 2 2" xfId="25957"/>
    <cellStyle name="40% - Accent4 2 9 3 2 3" xfId="34834"/>
    <cellStyle name="40% - Accent4 2 9 3 3" xfId="17346"/>
    <cellStyle name="40% - Accent4 2 9 3 3 2" xfId="28176"/>
    <cellStyle name="40% - Accent4 2 9 3 3 3" xfId="37053"/>
    <cellStyle name="40% - Accent4 2 9 3 4" xfId="19751"/>
    <cellStyle name="40% - Accent4 2 9 3 4 2" xfId="30395"/>
    <cellStyle name="40% - Accent4 2 9 3 4 3" xfId="39272"/>
    <cellStyle name="40% - Accent4 2 9 3 5" xfId="23738"/>
    <cellStyle name="40% - Accent4 2 9 3 6" xfId="32615"/>
    <cellStyle name="40% - Accent4 2 9 4" xfId="14251"/>
    <cellStyle name="40% - Accent4 2 9 4 2" xfId="25214"/>
    <cellStyle name="40% - Accent4 2 9 4 3" xfId="34091"/>
    <cellStyle name="40% - Accent4 2 9 5" xfId="16603"/>
    <cellStyle name="40% - Accent4 2 9 5 2" xfId="27433"/>
    <cellStyle name="40% - Accent4 2 9 5 3" xfId="36310"/>
    <cellStyle name="40% - Accent4 2 9 6" xfId="18824"/>
    <cellStyle name="40% - Accent4 2 9 6 2" xfId="29652"/>
    <cellStyle name="40% - Accent4 2 9 6 3" xfId="38529"/>
    <cellStyle name="40% - Accent4 2 9 7" xfId="22995"/>
    <cellStyle name="40% - Accent4 2 9 8" xfId="31870"/>
    <cellStyle name="40% - Accent4 20" xfId="9488"/>
    <cellStyle name="40% - Accent4 21" xfId="9489"/>
    <cellStyle name="40% - Accent4 22" xfId="9490"/>
    <cellStyle name="40% - Accent4 23" xfId="9491"/>
    <cellStyle name="40% - Accent4 24" xfId="9492"/>
    <cellStyle name="40% - Accent4 25" xfId="9493"/>
    <cellStyle name="40% - Accent4 26" xfId="9494"/>
    <cellStyle name="40% - Accent4 3" xfId="80"/>
    <cellStyle name="40% - Accent4 3 10" xfId="9496"/>
    <cellStyle name="40% - Accent4 3 11" xfId="9495"/>
    <cellStyle name="40% - Accent4 3 2" xfId="81"/>
    <cellStyle name="40% - Accent4 3 2 2" xfId="13507"/>
    <cellStyle name="40% - Accent4 3 2 2 2" xfId="15861"/>
    <cellStyle name="40% - Accent4 3 2 2 2 2" xfId="26691"/>
    <cellStyle name="40% - Accent4 3 2 2 2 3" xfId="35568"/>
    <cellStyle name="40% - Accent4 3 2 2 3" xfId="18080"/>
    <cellStyle name="40% - Accent4 3 2 2 3 2" xfId="28910"/>
    <cellStyle name="40% - Accent4 3 2 2 3 3" xfId="37787"/>
    <cellStyle name="40% - Accent4 3 2 2 4" xfId="20485"/>
    <cellStyle name="40% - Accent4 3 2 2 4 2" xfId="31129"/>
    <cellStyle name="40% - Accent4 3 2 2 4 3" xfId="40006"/>
    <cellStyle name="40% - Accent4 3 2 2 5" xfId="24472"/>
    <cellStyle name="40% - Accent4 3 2 2 6" xfId="33349"/>
    <cellStyle name="40% - Accent4 3 2 3" xfId="12774"/>
    <cellStyle name="40% - Accent4 3 2 3 2" xfId="15128"/>
    <cellStyle name="40% - Accent4 3 2 3 2 2" xfId="25958"/>
    <cellStyle name="40% - Accent4 3 2 3 2 3" xfId="34835"/>
    <cellStyle name="40% - Accent4 3 2 3 3" xfId="17347"/>
    <cellStyle name="40% - Accent4 3 2 3 3 2" xfId="28177"/>
    <cellStyle name="40% - Accent4 3 2 3 3 3" xfId="37054"/>
    <cellStyle name="40% - Accent4 3 2 3 4" xfId="19752"/>
    <cellStyle name="40% - Accent4 3 2 3 4 2" xfId="30396"/>
    <cellStyle name="40% - Accent4 3 2 3 4 3" xfId="39273"/>
    <cellStyle name="40% - Accent4 3 2 3 5" xfId="23739"/>
    <cellStyle name="40% - Accent4 3 2 3 6" xfId="32616"/>
    <cellStyle name="40% - Accent4 3 2 4" xfId="14252"/>
    <cellStyle name="40% - Accent4 3 2 4 2" xfId="25215"/>
    <cellStyle name="40% - Accent4 3 2 4 3" xfId="34092"/>
    <cellStyle name="40% - Accent4 3 2 5" xfId="16604"/>
    <cellStyle name="40% - Accent4 3 2 5 2" xfId="27434"/>
    <cellStyle name="40% - Accent4 3 2 5 3" xfId="36311"/>
    <cellStyle name="40% - Accent4 3 2 6" xfId="18825"/>
    <cellStyle name="40% - Accent4 3 2 6 2" xfId="29653"/>
    <cellStyle name="40% - Accent4 3 2 6 3" xfId="38530"/>
    <cellStyle name="40% - Accent4 3 2 7" xfId="22996"/>
    <cellStyle name="40% - Accent4 3 2 8" xfId="31871"/>
    <cellStyle name="40% - Accent4 3 2 9" xfId="9497"/>
    <cellStyle name="40% - Accent4 3 3" xfId="9498"/>
    <cellStyle name="40% - Accent4 3 3 2" xfId="13508"/>
    <cellStyle name="40% - Accent4 3 3 2 2" xfId="15862"/>
    <cellStyle name="40% - Accent4 3 3 2 2 2" xfId="26692"/>
    <cellStyle name="40% - Accent4 3 3 2 2 3" xfId="35569"/>
    <cellStyle name="40% - Accent4 3 3 2 3" xfId="18081"/>
    <cellStyle name="40% - Accent4 3 3 2 3 2" xfId="28911"/>
    <cellStyle name="40% - Accent4 3 3 2 3 3" xfId="37788"/>
    <cellStyle name="40% - Accent4 3 3 2 4" xfId="20486"/>
    <cellStyle name="40% - Accent4 3 3 2 4 2" xfId="31130"/>
    <cellStyle name="40% - Accent4 3 3 2 4 3" xfId="40007"/>
    <cellStyle name="40% - Accent4 3 3 2 5" xfId="24473"/>
    <cellStyle name="40% - Accent4 3 3 2 6" xfId="33350"/>
    <cellStyle name="40% - Accent4 3 3 3" xfId="12775"/>
    <cellStyle name="40% - Accent4 3 3 3 2" xfId="15129"/>
    <cellStyle name="40% - Accent4 3 3 3 2 2" xfId="25959"/>
    <cellStyle name="40% - Accent4 3 3 3 2 3" xfId="34836"/>
    <cellStyle name="40% - Accent4 3 3 3 3" xfId="17348"/>
    <cellStyle name="40% - Accent4 3 3 3 3 2" xfId="28178"/>
    <cellStyle name="40% - Accent4 3 3 3 3 3" xfId="37055"/>
    <cellStyle name="40% - Accent4 3 3 3 4" xfId="19753"/>
    <cellStyle name="40% - Accent4 3 3 3 4 2" xfId="30397"/>
    <cellStyle name="40% - Accent4 3 3 3 4 3" xfId="39274"/>
    <cellStyle name="40% - Accent4 3 3 3 5" xfId="23740"/>
    <cellStyle name="40% - Accent4 3 3 3 6" xfId="32617"/>
    <cellStyle name="40% - Accent4 3 3 4" xfId="14253"/>
    <cellStyle name="40% - Accent4 3 3 4 2" xfId="25216"/>
    <cellStyle name="40% - Accent4 3 3 4 3" xfId="34093"/>
    <cellStyle name="40% - Accent4 3 3 5" xfId="16605"/>
    <cellStyle name="40% - Accent4 3 3 5 2" xfId="27435"/>
    <cellStyle name="40% - Accent4 3 3 5 3" xfId="36312"/>
    <cellStyle name="40% - Accent4 3 3 6" xfId="18826"/>
    <cellStyle name="40% - Accent4 3 3 6 2" xfId="29654"/>
    <cellStyle name="40% - Accent4 3 3 6 3" xfId="38531"/>
    <cellStyle name="40% - Accent4 3 3 7" xfId="22997"/>
    <cellStyle name="40% - Accent4 3 3 8" xfId="31872"/>
    <cellStyle name="40% - Accent4 3 4" xfId="9499"/>
    <cellStyle name="40% - Accent4 3 4 2" xfId="13509"/>
    <cellStyle name="40% - Accent4 3 4 2 2" xfId="15863"/>
    <cellStyle name="40% - Accent4 3 4 2 2 2" xfId="26693"/>
    <cellStyle name="40% - Accent4 3 4 2 2 3" xfId="35570"/>
    <cellStyle name="40% - Accent4 3 4 2 3" xfId="18082"/>
    <cellStyle name="40% - Accent4 3 4 2 3 2" xfId="28912"/>
    <cellStyle name="40% - Accent4 3 4 2 3 3" xfId="37789"/>
    <cellStyle name="40% - Accent4 3 4 2 4" xfId="20487"/>
    <cellStyle name="40% - Accent4 3 4 2 4 2" xfId="31131"/>
    <cellStyle name="40% - Accent4 3 4 2 4 3" xfId="40008"/>
    <cellStyle name="40% - Accent4 3 4 2 5" xfId="24474"/>
    <cellStyle name="40% - Accent4 3 4 2 6" xfId="33351"/>
    <cellStyle name="40% - Accent4 3 4 3" xfId="12776"/>
    <cellStyle name="40% - Accent4 3 4 3 2" xfId="15130"/>
    <cellStyle name="40% - Accent4 3 4 3 2 2" xfId="25960"/>
    <cellStyle name="40% - Accent4 3 4 3 2 3" xfId="34837"/>
    <cellStyle name="40% - Accent4 3 4 3 3" xfId="17349"/>
    <cellStyle name="40% - Accent4 3 4 3 3 2" xfId="28179"/>
    <cellStyle name="40% - Accent4 3 4 3 3 3" xfId="37056"/>
    <cellStyle name="40% - Accent4 3 4 3 4" xfId="19754"/>
    <cellStyle name="40% - Accent4 3 4 3 4 2" xfId="30398"/>
    <cellStyle name="40% - Accent4 3 4 3 4 3" xfId="39275"/>
    <cellStyle name="40% - Accent4 3 4 3 5" xfId="23741"/>
    <cellStyle name="40% - Accent4 3 4 3 6" xfId="32618"/>
    <cellStyle name="40% - Accent4 3 4 4" xfId="14254"/>
    <cellStyle name="40% - Accent4 3 4 4 2" xfId="25217"/>
    <cellStyle name="40% - Accent4 3 4 4 3" xfId="34094"/>
    <cellStyle name="40% - Accent4 3 4 5" xfId="16606"/>
    <cellStyle name="40% - Accent4 3 4 5 2" xfId="27436"/>
    <cellStyle name="40% - Accent4 3 4 5 3" xfId="36313"/>
    <cellStyle name="40% - Accent4 3 4 6" xfId="18827"/>
    <cellStyle name="40% - Accent4 3 4 6 2" xfId="29655"/>
    <cellStyle name="40% - Accent4 3 4 6 3" xfId="38532"/>
    <cellStyle name="40% - Accent4 3 4 7" xfId="22998"/>
    <cellStyle name="40% - Accent4 3 4 8" xfId="31873"/>
    <cellStyle name="40% - Accent4 3 5" xfId="9500"/>
    <cellStyle name="40% - Accent4 3 5 2" xfId="13510"/>
    <cellStyle name="40% - Accent4 3 5 2 2" xfId="15864"/>
    <cellStyle name="40% - Accent4 3 5 2 2 2" xfId="26694"/>
    <cellStyle name="40% - Accent4 3 5 2 2 3" xfId="35571"/>
    <cellStyle name="40% - Accent4 3 5 2 3" xfId="18083"/>
    <cellStyle name="40% - Accent4 3 5 2 3 2" xfId="28913"/>
    <cellStyle name="40% - Accent4 3 5 2 3 3" xfId="37790"/>
    <cellStyle name="40% - Accent4 3 5 2 4" xfId="20488"/>
    <cellStyle name="40% - Accent4 3 5 2 4 2" xfId="31132"/>
    <cellStyle name="40% - Accent4 3 5 2 4 3" xfId="40009"/>
    <cellStyle name="40% - Accent4 3 5 2 5" xfId="24475"/>
    <cellStyle name="40% - Accent4 3 5 2 6" xfId="33352"/>
    <cellStyle name="40% - Accent4 3 5 3" xfId="12777"/>
    <cellStyle name="40% - Accent4 3 5 3 2" xfId="15131"/>
    <cellStyle name="40% - Accent4 3 5 3 2 2" xfId="25961"/>
    <cellStyle name="40% - Accent4 3 5 3 2 3" xfId="34838"/>
    <cellStyle name="40% - Accent4 3 5 3 3" xfId="17350"/>
    <cellStyle name="40% - Accent4 3 5 3 3 2" xfId="28180"/>
    <cellStyle name="40% - Accent4 3 5 3 3 3" xfId="37057"/>
    <cellStyle name="40% - Accent4 3 5 3 4" xfId="19755"/>
    <cellStyle name="40% - Accent4 3 5 3 4 2" xfId="30399"/>
    <cellStyle name="40% - Accent4 3 5 3 4 3" xfId="39276"/>
    <cellStyle name="40% - Accent4 3 5 3 5" xfId="23742"/>
    <cellStyle name="40% - Accent4 3 5 3 6" xfId="32619"/>
    <cellStyle name="40% - Accent4 3 5 4" xfId="14255"/>
    <cellStyle name="40% - Accent4 3 5 4 2" xfId="25218"/>
    <cellStyle name="40% - Accent4 3 5 4 3" xfId="34095"/>
    <cellStyle name="40% - Accent4 3 5 5" xfId="16607"/>
    <cellStyle name="40% - Accent4 3 5 5 2" xfId="27437"/>
    <cellStyle name="40% - Accent4 3 5 5 3" xfId="36314"/>
    <cellStyle name="40% - Accent4 3 5 6" xfId="18828"/>
    <cellStyle name="40% - Accent4 3 5 6 2" xfId="29656"/>
    <cellStyle name="40% - Accent4 3 5 6 3" xfId="38533"/>
    <cellStyle name="40% - Accent4 3 5 7" xfId="22999"/>
    <cellStyle name="40% - Accent4 3 5 8" xfId="31874"/>
    <cellStyle name="40% - Accent4 3 6" xfId="9501"/>
    <cellStyle name="40% - Accent4 3 7" xfId="9502"/>
    <cellStyle name="40% - Accent4 3 8" xfId="9503"/>
    <cellStyle name="40% - Accent4 3 9" xfId="9504"/>
    <cellStyle name="40% - Accent4 4" xfId="9505"/>
    <cellStyle name="40% - Accent4 4 2" xfId="9506"/>
    <cellStyle name="40% - Accent4 4 3" xfId="9507"/>
    <cellStyle name="40% - Accent4 4 4" xfId="9508"/>
    <cellStyle name="40% - Accent4 4 5" xfId="9509"/>
    <cellStyle name="40% - Accent4 4 6" xfId="9510"/>
    <cellStyle name="40% - Accent4 5" xfId="9511"/>
    <cellStyle name="40% - Accent4 5 2" xfId="9512"/>
    <cellStyle name="40% - Accent4 5 3" xfId="9513"/>
    <cellStyle name="40% - Accent4 5 4" xfId="9514"/>
    <cellStyle name="40% - Accent4 5 5" xfId="9515"/>
    <cellStyle name="40% - Accent4 5 6" xfId="9516"/>
    <cellStyle name="40% - Accent4 6" xfId="9517"/>
    <cellStyle name="40% - Accent4 6 2" xfId="9518"/>
    <cellStyle name="40% - Accent4 6 3" xfId="9519"/>
    <cellStyle name="40% - Accent4 6 4" xfId="9520"/>
    <cellStyle name="40% - Accent4 6 5" xfId="9521"/>
    <cellStyle name="40% - Accent4 6 6" xfId="9522"/>
    <cellStyle name="40% - Accent4 7" xfId="9523"/>
    <cellStyle name="40% - Accent4 7 10" xfId="16608"/>
    <cellStyle name="40% - Accent4 7 10 2" xfId="27438"/>
    <cellStyle name="40% - Accent4 7 10 3" xfId="36315"/>
    <cellStyle name="40% - Accent4 7 11" xfId="18829"/>
    <cellStyle name="40% - Accent4 7 11 2" xfId="29657"/>
    <cellStyle name="40% - Accent4 7 11 3" xfId="38534"/>
    <cellStyle name="40% - Accent4 7 12" xfId="23000"/>
    <cellStyle name="40% - Accent4 7 13" xfId="31875"/>
    <cellStyle name="40% - Accent4 7 2" xfId="9524"/>
    <cellStyle name="40% - Accent4 7 3" xfId="9525"/>
    <cellStyle name="40% - Accent4 7 4" xfId="9526"/>
    <cellStyle name="40% - Accent4 7 5" xfId="9527"/>
    <cellStyle name="40% - Accent4 7 6" xfId="9528"/>
    <cellStyle name="40% - Accent4 7 7" xfId="13511"/>
    <cellStyle name="40% - Accent4 7 7 2" xfId="15865"/>
    <cellStyle name="40% - Accent4 7 7 2 2" xfId="26695"/>
    <cellStyle name="40% - Accent4 7 7 2 3" xfId="35572"/>
    <cellStyle name="40% - Accent4 7 7 3" xfId="18084"/>
    <cellStyle name="40% - Accent4 7 7 3 2" xfId="28914"/>
    <cellStyle name="40% - Accent4 7 7 3 3" xfId="37791"/>
    <cellStyle name="40% - Accent4 7 7 4" xfId="20489"/>
    <cellStyle name="40% - Accent4 7 7 4 2" xfId="31133"/>
    <cellStyle name="40% - Accent4 7 7 4 3" xfId="40010"/>
    <cellStyle name="40% - Accent4 7 7 5" xfId="24476"/>
    <cellStyle name="40% - Accent4 7 7 6" xfId="33353"/>
    <cellStyle name="40% - Accent4 7 8" xfId="12778"/>
    <cellStyle name="40% - Accent4 7 8 2" xfId="15132"/>
    <cellStyle name="40% - Accent4 7 8 2 2" xfId="25962"/>
    <cellStyle name="40% - Accent4 7 8 2 3" xfId="34839"/>
    <cellStyle name="40% - Accent4 7 8 3" xfId="17351"/>
    <cellStyle name="40% - Accent4 7 8 3 2" xfId="28181"/>
    <cellStyle name="40% - Accent4 7 8 3 3" xfId="37058"/>
    <cellStyle name="40% - Accent4 7 8 4" xfId="19756"/>
    <cellStyle name="40% - Accent4 7 8 4 2" xfId="30400"/>
    <cellStyle name="40% - Accent4 7 8 4 3" xfId="39277"/>
    <cellStyle name="40% - Accent4 7 8 5" xfId="23743"/>
    <cellStyle name="40% - Accent4 7 8 6" xfId="32620"/>
    <cellStyle name="40% - Accent4 7 9" xfId="14256"/>
    <cellStyle name="40% - Accent4 7 9 2" xfId="25219"/>
    <cellStyle name="40% - Accent4 7 9 3" xfId="34096"/>
    <cellStyle name="40% - Accent4 8" xfId="9529"/>
    <cellStyle name="40% - Accent4 8 2" xfId="9530"/>
    <cellStyle name="40% - Accent4 8 3" xfId="9531"/>
    <cellStyle name="40% - Accent4 8 4" xfId="9532"/>
    <cellStyle name="40% - Accent4 8 5" xfId="9533"/>
    <cellStyle name="40% - Accent4 8 6" xfId="9534"/>
    <cellStyle name="40% - Accent4 9" xfId="9535"/>
    <cellStyle name="40% - Accent4 9 2" xfId="9536"/>
    <cellStyle name="40% - Accent4 9 3" xfId="9537"/>
    <cellStyle name="40% - Accent4 9 4" xfId="9538"/>
    <cellStyle name="40% - Accent4 9 5" xfId="9539"/>
    <cellStyle name="40% - Accent5 10" xfId="9540"/>
    <cellStyle name="40% - Accent5 11" xfId="9541"/>
    <cellStyle name="40% - Accent5 12" xfId="9542"/>
    <cellStyle name="40% - Accent5 13" xfId="9543"/>
    <cellStyle name="40% - Accent5 14" xfId="9544"/>
    <cellStyle name="40% - Accent5 15" xfId="9545"/>
    <cellStyle name="40% - Accent5 16" xfId="9546"/>
    <cellStyle name="40% - Accent5 2" xfId="82"/>
    <cellStyle name="40% - Accent5 2 10" xfId="9548"/>
    <cellStyle name="40% - Accent5 2 10 2" xfId="13512"/>
    <cellStyle name="40% - Accent5 2 10 2 2" xfId="15866"/>
    <cellStyle name="40% - Accent5 2 10 2 2 2" xfId="26696"/>
    <cellStyle name="40% - Accent5 2 10 2 2 3" xfId="35573"/>
    <cellStyle name="40% - Accent5 2 10 2 3" xfId="18085"/>
    <cellStyle name="40% - Accent5 2 10 2 3 2" xfId="28915"/>
    <cellStyle name="40% - Accent5 2 10 2 3 3" xfId="37792"/>
    <cellStyle name="40% - Accent5 2 10 2 4" xfId="20490"/>
    <cellStyle name="40% - Accent5 2 10 2 4 2" xfId="31134"/>
    <cellStyle name="40% - Accent5 2 10 2 4 3" xfId="40011"/>
    <cellStyle name="40% - Accent5 2 10 2 5" xfId="24477"/>
    <cellStyle name="40% - Accent5 2 10 2 6" xfId="33354"/>
    <cellStyle name="40% - Accent5 2 10 3" xfId="12779"/>
    <cellStyle name="40% - Accent5 2 10 3 2" xfId="15133"/>
    <cellStyle name="40% - Accent5 2 10 3 2 2" xfId="25963"/>
    <cellStyle name="40% - Accent5 2 10 3 2 3" xfId="34840"/>
    <cellStyle name="40% - Accent5 2 10 3 3" xfId="17352"/>
    <cellStyle name="40% - Accent5 2 10 3 3 2" xfId="28182"/>
    <cellStyle name="40% - Accent5 2 10 3 3 3" xfId="37059"/>
    <cellStyle name="40% - Accent5 2 10 3 4" xfId="19757"/>
    <cellStyle name="40% - Accent5 2 10 3 4 2" xfId="30401"/>
    <cellStyle name="40% - Accent5 2 10 3 4 3" xfId="39278"/>
    <cellStyle name="40% - Accent5 2 10 3 5" xfId="23744"/>
    <cellStyle name="40% - Accent5 2 10 3 6" xfId="32621"/>
    <cellStyle name="40% - Accent5 2 10 4" xfId="14257"/>
    <cellStyle name="40% - Accent5 2 10 4 2" xfId="25220"/>
    <cellStyle name="40% - Accent5 2 10 4 3" xfId="34097"/>
    <cellStyle name="40% - Accent5 2 10 5" xfId="16609"/>
    <cellStyle name="40% - Accent5 2 10 5 2" xfId="27439"/>
    <cellStyle name="40% - Accent5 2 10 5 3" xfId="36316"/>
    <cellStyle name="40% - Accent5 2 10 6" xfId="18830"/>
    <cellStyle name="40% - Accent5 2 10 6 2" xfId="29658"/>
    <cellStyle name="40% - Accent5 2 10 6 3" xfId="38535"/>
    <cellStyle name="40% - Accent5 2 10 7" xfId="23001"/>
    <cellStyle name="40% - Accent5 2 10 8" xfId="31876"/>
    <cellStyle name="40% - Accent5 2 11" xfId="9549"/>
    <cellStyle name="40% - Accent5 2 11 2" xfId="9550"/>
    <cellStyle name="40% - Accent5 2 11 2 2" xfId="13513"/>
    <cellStyle name="40% - Accent5 2 11 2 2 2" xfId="15867"/>
    <cellStyle name="40% - Accent5 2 11 2 2 2 2" xfId="26697"/>
    <cellStyle name="40% - Accent5 2 11 2 2 2 3" xfId="35574"/>
    <cellStyle name="40% - Accent5 2 11 2 2 3" xfId="18086"/>
    <cellStyle name="40% - Accent5 2 11 2 2 3 2" xfId="28916"/>
    <cellStyle name="40% - Accent5 2 11 2 2 3 3" xfId="37793"/>
    <cellStyle name="40% - Accent5 2 11 2 2 4" xfId="20491"/>
    <cellStyle name="40% - Accent5 2 11 2 2 4 2" xfId="31135"/>
    <cellStyle name="40% - Accent5 2 11 2 2 4 3" xfId="40012"/>
    <cellStyle name="40% - Accent5 2 11 2 2 5" xfId="24478"/>
    <cellStyle name="40% - Accent5 2 11 2 2 6" xfId="33355"/>
    <cellStyle name="40% - Accent5 2 11 2 3" xfId="12780"/>
    <cellStyle name="40% - Accent5 2 11 2 3 2" xfId="15134"/>
    <cellStyle name="40% - Accent5 2 11 2 3 2 2" xfId="25964"/>
    <cellStyle name="40% - Accent5 2 11 2 3 2 3" xfId="34841"/>
    <cellStyle name="40% - Accent5 2 11 2 3 3" xfId="17353"/>
    <cellStyle name="40% - Accent5 2 11 2 3 3 2" xfId="28183"/>
    <cellStyle name="40% - Accent5 2 11 2 3 3 3" xfId="37060"/>
    <cellStyle name="40% - Accent5 2 11 2 3 4" xfId="19758"/>
    <cellStyle name="40% - Accent5 2 11 2 3 4 2" xfId="30402"/>
    <cellStyle name="40% - Accent5 2 11 2 3 4 3" xfId="39279"/>
    <cellStyle name="40% - Accent5 2 11 2 3 5" xfId="23745"/>
    <cellStyle name="40% - Accent5 2 11 2 3 6" xfId="32622"/>
    <cellStyle name="40% - Accent5 2 11 2 4" xfId="14258"/>
    <cellStyle name="40% - Accent5 2 11 2 4 2" xfId="25221"/>
    <cellStyle name="40% - Accent5 2 11 2 4 3" xfId="34098"/>
    <cellStyle name="40% - Accent5 2 11 2 5" xfId="16610"/>
    <cellStyle name="40% - Accent5 2 11 2 5 2" xfId="27440"/>
    <cellStyle name="40% - Accent5 2 11 2 5 3" xfId="36317"/>
    <cellStyle name="40% - Accent5 2 11 2 6" xfId="18831"/>
    <cellStyle name="40% - Accent5 2 11 2 6 2" xfId="29659"/>
    <cellStyle name="40% - Accent5 2 11 2 6 3" xfId="38536"/>
    <cellStyle name="40% - Accent5 2 11 2 7" xfId="23002"/>
    <cellStyle name="40% - Accent5 2 11 2 8" xfId="31877"/>
    <cellStyle name="40% - Accent5 2 11 3" xfId="9551"/>
    <cellStyle name="40% - Accent5 2 11 3 2" xfId="13514"/>
    <cellStyle name="40% - Accent5 2 11 3 2 2" xfId="15868"/>
    <cellStyle name="40% - Accent5 2 11 3 2 2 2" xfId="26698"/>
    <cellStyle name="40% - Accent5 2 11 3 2 2 3" xfId="35575"/>
    <cellStyle name="40% - Accent5 2 11 3 2 3" xfId="18087"/>
    <cellStyle name="40% - Accent5 2 11 3 2 3 2" xfId="28917"/>
    <cellStyle name="40% - Accent5 2 11 3 2 3 3" xfId="37794"/>
    <cellStyle name="40% - Accent5 2 11 3 2 4" xfId="20492"/>
    <cellStyle name="40% - Accent5 2 11 3 2 4 2" xfId="31136"/>
    <cellStyle name="40% - Accent5 2 11 3 2 4 3" xfId="40013"/>
    <cellStyle name="40% - Accent5 2 11 3 2 5" xfId="24479"/>
    <cellStyle name="40% - Accent5 2 11 3 2 6" xfId="33356"/>
    <cellStyle name="40% - Accent5 2 11 3 3" xfId="12781"/>
    <cellStyle name="40% - Accent5 2 11 3 3 2" xfId="15135"/>
    <cellStyle name="40% - Accent5 2 11 3 3 2 2" xfId="25965"/>
    <cellStyle name="40% - Accent5 2 11 3 3 2 3" xfId="34842"/>
    <cellStyle name="40% - Accent5 2 11 3 3 3" xfId="17354"/>
    <cellStyle name="40% - Accent5 2 11 3 3 3 2" xfId="28184"/>
    <cellStyle name="40% - Accent5 2 11 3 3 3 3" xfId="37061"/>
    <cellStyle name="40% - Accent5 2 11 3 3 4" xfId="19759"/>
    <cellStyle name="40% - Accent5 2 11 3 3 4 2" xfId="30403"/>
    <cellStyle name="40% - Accent5 2 11 3 3 4 3" xfId="39280"/>
    <cellStyle name="40% - Accent5 2 11 3 3 5" xfId="23746"/>
    <cellStyle name="40% - Accent5 2 11 3 3 6" xfId="32623"/>
    <cellStyle name="40% - Accent5 2 11 3 4" xfId="14259"/>
    <cellStyle name="40% - Accent5 2 11 3 4 2" xfId="25222"/>
    <cellStyle name="40% - Accent5 2 11 3 4 3" xfId="34099"/>
    <cellStyle name="40% - Accent5 2 11 3 5" xfId="16611"/>
    <cellStyle name="40% - Accent5 2 11 3 5 2" xfId="27441"/>
    <cellStyle name="40% - Accent5 2 11 3 5 3" xfId="36318"/>
    <cellStyle name="40% - Accent5 2 11 3 6" xfId="18832"/>
    <cellStyle name="40% - Accent5 2 11 3 6 2" xfId="29660"/>
    <cellStyle name="40% - Accent5 2 11 3 6 3" xfId="38537"/>
    <cellStyle name="40% - Accent5 2 11 3 7" xfId="23003"/>
    <cellStyle name="40% - Accent5 2 11 3 8" xfId="31878"/>
    <cellStyle name="40% - Accent5 2 11 4" xfId="9552"/>
    <cellStyle name="40% - Accent5 2 11 4 2" xfId="13515"/>
    <cellStyle name="40% - Accent5 2 11 4 2 2" xfId="15869"/>
    <cellStyle name="40% - Accent5 2 11 4 2 2 2" xfId="26699"/>
    <cellStyle name="40% - Accent5 2 11 4 2 2 3" xfId="35576"/>
    <cellStyle name="40% - Accent5 2 11 4 2 3" xfId="18088"/>
    <cellStyle name="40% - Accent5 2 11 4 2 3 2" xfId="28918"/>
    <cellStyle name="40% - Accent5 2 11 4 2 3 3" xfId="37795"/>
    <cellStyle name="40% - Accent5 2 11 4 2 4" xfId="20493"/>
    <cellStyle name="40% - Accent5 2 11 4 2 4 2" xfId="31137"/>
    <cellStyle name="40% - Accent5 2 11 4 2 4 3" xfId="40014"/>
    <cellStyle name="40% - Accent5 2 11 4 2 5" xfId="24480"/>
    <cellStyle name="40% - Accent5 2 11 4 2 6" xfId="33357"/>
    <cellStyle name="40% - Accent5 2 11 4 3" xfId="12782"/>
    <cellStyle name="40% - Accent5 2 11 4 3 2" xfId="15136"/>
    <cellStyle name="40% - Accent5 2 11 4 3 2 2" xfId="25966"/>
    <cellStyle name="40% - Accent5 2 11 4 3 2 3" xfId="34843"/>
    <cellStyle name="40% - Accent5 2 11 4 3 3" xfId="17355"/>
    <cellStyle name="40% - Accent5 2 11 4 3 3 2" xfId="28185"/>
    <cellStyle name="40% - Accent5 2 11 4 3 3 3" xfId="37062"/>
    <cellStyle name="40% - Accent5 2 11 4 3 4" xfId="19760"/>
    <cellStyle name="40% - Accent5 2 11 4 3 4 2" xfId="30404"/>
    <cellStyle name="40% - Accent5 2 11 4 3 4 3" xfId="39281"/>
    <cellStyle name="40% - Accent5 2 11 4 3 5" xfId="23747"/>
    <cellStyle name="40% - Accent5 2 11 4 3 6" xfId="32624"/>
    <cellStyle name="40% - Accent5 2 11 4 4" xfId="14260"/>
    <cellStyle name="40% - Accent5 2 11 4 4 2" xfId="25223"/>
    <cellStyle name="40% - Accent5 2 11 4 4 3" xfId="34100"/>
    <cellStyle name="40% - Accent5 2 11 4 5" xfId="16612"/>
    <cellStyle name="40% - Accent5 2 11 4 5 2" xfId="27442"/>
    <cellStyle name="40% - Accent5 2 11 4 5 3" xfId="36319"/>
    <cellStyle name="40% - Accent5 2 11 4 6" xfId="18833"/>
    <cellStyle name="40% - Accent5 2 11 4 6 2" xfId="29661"/>
    <cellStyle name="40% - Accent5 2 11 4 6 3" xfId="38538"/>
    <cellStyle name="40% - Accent5 2 11 4 7" xfId="23004"/>
    <cellStyle name="40% - Accent5 2 11 4 8" xfId="31879"/>
    <cellStyle name="40% - Accent5 2 11 5" xfId="9553"/>
    <cellStyle name="40% - Accent5 2 11 5 2" xfId="13516"/>
    <cellStyle name="40% - Accent5 2 11 5 2 2" xfId="15870"/>
    <cellStyle name="40% - Accent5 2 11 5 2 2 2" xfId="26700"/>
    <cellStyle name="40% - Accent5 2 11 5 2 2 3" xfId="35577"/>
    <cellStyle name="40% - Accent5 2 11 5 2 3" xfId="18089"/>
    <cellStyle name="40% - Accent5 2 11 5 2 3 2" xfId="28919"/>
    <cellStyle name="40% - Accent5 2 11 5 2 3 3" xfId="37796"/>
    <cellStyle name="40% - Accent5 2 11 5 2 4" xfId="20494"/>
    <cellStyle name="40% - Accent5 2 11 5 2 4 2" xfId="31138"/>
    <cellStyle name="40% - Accent5 2 11 5 2 4 3" xfId="40015"/>
    <cellStyle name="40% - Accent5 2 11 5 2 5" xfId="24481"/>
    <cellStyle name="40% - Accent5 2 11 5 2 6" xfId="33358"/>
    <cellStyle name="40% - Accent5 2 11 5 3" xfId="12783"/>
    <cellStyle name="40% - Accent5 2 11 5 3 2" xfId="15137"/>
    <cellStyle name="40% - Accent5 2 11 5 3 2 2" xfId="25967"/>
    <cellStyle name="40% - Accent5 2 11 5 3 2 3" xfId="34844"/>
    <cellStyle name="40% - Accent5 2 11 5 3 3" xfId="17356"/>
    <cellStyle name="40% - Accent5 2 11 5 3 3 2" xfId="28186"/>
    <cellStyle name="40% - Accent5 2 11 5 3 3 3" xfId="37063"/>
    <cellStyle name="40% - Accent5 2 11 5 3 4" xfId="19761"/>
    <cellStyle name="40% - Accent5 2 11 5 3 4 2" xfId="30405"/>
    <cellStyle name="40% - Accent5 2 11 5 3 4 3" xfId="39282"/>
    <cellStyle name="40% - Accent5 2 11 5 3 5" xfId="23748"/>
    <cellStyle name="40% - Accent5 2 11 5 3 6" xfId="32625"/>
    <cellStyle name="40% - Accent5 2 11 5 4" xfId="14261"/>
    <cellStyle name="40% - Accent5 2 11 5 4 2" xfId="25224"/>
    <cellStyle name="40% - Accent5 2 11 5 4 3" xfId="34101"/>
    <cellStyle name="40% - Accent5 2 11 5 5" xfId="16613"/>
    <cellStyle name="40% - Accent5 2 11 5 5 2" xfId="27443"/>
    <cellStyle name="40% - Accent5 2 11 5 5 3" xfId="36320"/>
    <cellStyle name="40% - Accent5 2 11 5 6" xfId="18834"/>
    <cellStyle name="40% - Accent5 2 11 5 6 2" xfId="29662"/>
    <cellStyle name="40% - Accent5 2 11 5 6 3" xfId="38539"/>
    <cellStyle name="40% - Accent5 2 11 5 7" xfId="23005"/>
    <cellStyle name="40% - Accent5 2 11 5 8" xfId="31880"/>
    <cellStyle name="40% - Accent5 2 12" xfId="9554"/>
    <cellStyle name="40% - Accent5 2 13" xfId="9555"/>
    <cellStyle name="40% - Accent5 2 14" xfId="9556"/>
    <cellStyle name="40% - Accent5 2 15" xfId="9557"/>
    <cellStyle name="40% - Accent5 2 15 2" xfId="13517"/>
    <cellStyle name="40% - Accent5 2 15 2 2" xfId="15871"/>
    <cellStyle name="40% - Accent5 2 15 2 2 2" xfId="26701"/>
    <cellStyle name="40% - Accent5 2 15 2 2 3" xfId="35578"/>
    <cellStyle name="40% - Accent5 2 15 2 3" xfId="18090"/>
    <cellStyle name="40% - Accent5 2 15 2 3 2" xfId="28920"/>
    <cellStyle name="40% - Accent5 2 15 2 3 3" xfId="37797"/>
    <cellStyle name="40% - Accent5 2 15 2 4" xfId="20495"/>
    <cellStyle name="40% - Accent5 2 15 2 4 2" xfId="31139"/>
    <cellStyle name="40% - Accent5 2 15 2 4 3" xfId="40016"/>
    <cellStyle name="40% - Accent5 2 15 2 5" xfId="24482"/>
    <cellStyle name="40% - Accent5 2 15 2 6" xfId="33359"/>
    <cellStyle name="40% - Accent5 2 15 3" xfId="12784"/>
    <cellStyle name="40% - Accent5 2 15 3 2" xfId="15138"/>
    <cellStyle name="40% - Accent5 2 15 3 2 2" xfId="25968"/>
    <cellStyle name="40% - Accent5 2 15 3 2 3" xfId="34845"/>
    <cellStyle name="40% - Accent5 2 15 3 3" xfId="17357"/>
    <cellStyle name="40% - Accent5 2 15 3 3 2" xfId="28187"/>
    <cellStyle name="40% - Accent5 2 15 3 3 3" xfId="37064"/>
    <cellStyle name="40% - Accent5 2 15 3 4" xfId="19762"/>
    <cellStyle name="40% - Accent5 2 15 3 4 2" xfId="30406"/>
    <cellStyle name="40% - Accent5 2 15 3 4 3" xfId="39283"/>
    <cellStyle name="40% - Accent5 2 15 3 5" xfId="23749"/>
    <cellStyle name="40% - Accent5 2 15 3 6" xfId="32626"/>
    <cellStyle name="40% - Accent5 2 15 4" xfId="14262"/>
    <cellStyle name="40% - Accent5 2 15 4 2" xfId="25225"/>
    <cellStyle name="40% - Accent5 2 15 4 3" xfId="34102"/>
    <cellStyle name="40% - Accent5 2 15 5" xfId="16614"/>
    <cellStyle name="40% - Accent5 2 15 5 2" xfId="27444"/>
    <cellStyle name="40% - Accent5 2 15 5 3" xfId="36321"/>
    <cellStyle name="40% - Accent5 2 15 6" xfId="18835"/>
    <cellStyle name="40% - Accent5 2 15 6 2" xfId="29663"/>
    <cellStyle name="40% - Accent5 2 15 6 3" xfId="38540"/>
    <cellStyle name="40% - Accent5 2 15 7" xfId="23006"/>
    <cellStyle name="40% - Accent5 2 15 8" xfId="31881"/>
    <cellStyle name="40% - Accent5 2 16" xfId="9558"/>
    <cellStyle name="40% - Accent5 2 17" xfId="9547"/>
    <cellStyle name="40% - Accent5 2 2" xfId="83"/>
    <cellStyle name="40% - Accent5 2 2 10" xfId="13518"/>
    <cellStyle name="40% - Accent5 2 2 10 2" xfId="15872"/>
    <cellStyle name="40% - Accent5 2 2 10 2 2" xfId="26702"/>
    <cellStyle name="40% - Accent5 2 2 10 2 3" xfId="35579"/>
    <cellStyle name="40% - Accent5 2 2 10 3" xfId="18091"/>
    <cellStyle name="40% - Accent5 2 2 10 3 2" xfId="28921"/>
    <cellStyle name="40% - Accent5 2 2 10 3 3" xfId="37798"/>
    <cellStyle name="40% - Accent5 2 2 10 4" xfId="20496"/>
    <cellStyle name="40% - Accent5 2 2 10 4 2" xfId="31140"/>
    <cellStyle name="40% - Accent5 2 2 10 4 3" xfId="40017"/>
    <cellStyle name="40% - Accent5 2 2 10 5" xfId="24483"/>
    <cellStyle name="40% - Accent5 2 2 10 6" xfId="33360"/>
    <cellStyle name="40% - Accent5 2 2 11" xfId="12785"/>
    <cellStyle name="40% - Accent5 2 2 11 2" xfId="15139"/>
    <cellStyle name="40% - Accent5 2 2 11 2 2" xfId="25969"/>
    <cellStyle name="40% - Accent5 2 2 11 2 3" xfId="34846"/>
    <cellStyle name="40% - Accent5 2 2 11 3" xfId="17358"/>
    <cellStyle name="40% - Accent5 2 2 11 3 2" xfId="28188"/>
    <cellStyle name="40% - Accent5 2 2 11 3 3" xfId="37065"/>
    <cellStyle name="40% - Accent5 2 2 11 4" xfId="19763"/>
    <cellStyle name="40% - Accent5 2 2 11 4 2" xfId="30407"/>
    <cellStyle name="40% - Accent5 2 2 11 4 3" xfId="39284"/>
    <cellStyle name="40% - Accent5 2 2 11 5" xfId="23750"/>
    <cellStyle name="40% - Accent5 2 2 11 6" xfId="32627"/>
    <cellStyle name="40% - Accent5 2 2 12" xfId="14263"/>
    <cellStyle name="40% - Accent5 2 2 12 2" xfId="25226"/>
    <cellStyle name="40% - Accent5 2 2 12 3" xfId="34103"/>
    <cellStyle name="40% - Accent5 2 2 13" xfId="16615"/>
    <cellStyle name="40% - Accent5 2 2 13 2" xfId="27445"/>
    <cellStyle name="40% - Accent5 2 2 13 3" xfId="36322"/>
    <cellStyle name="40% - Accent5 2 2 14" xfId="18836"/>
    <cellStyle name="40% - Accent5 2 2 14 2" xfId="29664"/>
    <cellStyle name="40% - Accent5 2 2 14 3" xfId="38541"/>
    <cellStyle name="40% - Accent5 2 2 15" xfId="23007"/>
    <cellStyle name="40% - Accent5 2 2 16" xfId="31882"/>
    <cellStyle name="40% - Accent5 2 2 17" xfId="9559"/>
    <cellStyle name="40% - Accent5 2 2 2" xfId="9560"/>
    <cellStyle name="40% - Accent5 2 2 2 2" xfId="13519"/>
    <cellStyle name="40% - Accent5 2 2 2 2 2" xfId="15873"/>
    <cellStyle name="40% - Accent5 2 2 2 2 2 2" xfId="26703"/>
    <cellStyle name="40% - Accent5 2 2 2 2 2 3" xfId="35580"/>
    <cellStyle name="40% - Accent5 2 2 2 2 3" xfId="18092"/>
    <cellStyle name="40% - Accent5 2 2 2 2 3 2" xfId="28922"/>
    <cellStyle name="40% - Accent5 2 2 2 2 3 3" xfId="37799"/>
    <cellStyle name="40% - Accent5 2 2 2 2 4" xfId="20497"/>
    <cellStyle name="40% - Accent5 2 2 2 2 4 2" xfId="31141"/>
    <cellStyle name="40% - Accent5 2 2 2 2 4 3" xfId="40018"/>
    <cellStyle name="40% - Accent5 2 2 2 2 5" xfId="24484"/>
    <cellStyle name="40% - Accent5 2 2 2 2 6" xfId="33361"/>
    <cellStyle name="40% - Accent5 2 2 2 3" xfId="12786"/>
    <cellStyle name="40% - Accent5 2 2 2 3 2" xfId="15140"/>
    <cellStyle name="40% - Accent5 2 2 2 3 2 2" xfId="25970"/>
    <cellStyle name="40% - Accent5 2 2 2 3 2 3" xfId="34847"/>
    <cellStyle name="40% - Accent5 2 2 2 3 3" xfId="17359"/>
    <cellStyle name="40% - Accent5 2 2 2 3 3 2" xfId="28189"/>
    <cellStyle name="40% - Accent5 2 2 2 3 3 3" xfId="37066"/>
    <cellStyle name="40% - Accent5 2 2 2 3 4" xfId="19764"/>
    <cellStyle name="40% - Accent5 2 2 2 3 4 2" xfId="30408"/>
    <cellStyle name="40% - Accent5 2 2 2 3 4 3" xfId="39285"/>
    <cellStyle name="40% - Accent5 2 2 2 3 5" xfId="23751"/>
    <cellStyle name="40% - Accent5 2 2 2 3 6" xfId="32628"/>
    <cellStyle name="40% - Accent5 2 2 2 4" xfId="14264"/>
    <cellStyle name="40% - Accent5 2 2 2 4 2" xfId="25227"/>
    <cellStyle name="40% - Accent5 2 2 2 4 3" xfId="34104"/>
    <cellStyle name="40% - Accent5 2 2 2 5" xfId="16616"/>
    <cellStyle name="40% - Accent5 2 2 2 5 2" xfId="27446"/>
    <cellStyle name="40% - Accent5 2 2 2 5 3" xfId="36323"/>
    <cellStyle name="40% - Accent5 2 2 2 6" xfId="18837"/>
    <cellStyle name="40% - Accent5 2 2 2 6 2" xfId="29665"/>
    <cellStyle name="40% - Accent5 2 2 2 6 3" xfId="38542"/>
    <cellStyle name="40% - Accent5 2 2 2 7" xfId="23008"/>
    <cellStyle name="40% - Accent5 2 2 2 8" xfId="31883"/>
    <cellStyle name="40% - Accent5 2 2 3" xfId="9561"/>
    <cellStyle name="40% - Accent5 2 2 3 2" xfId="13520"/>
    <cellStyle name="40% - Accent5 2 2 3 2 2" xfId="15874"/>
    <cellStyle name="40% - Accent5 2 2 3 2 2 2" xfId="26704"/>
    <cellStyle name="40% - Accent5 2 2 3 2 2 3" xfId="35581"/>
    <cellStyle name="40% - Accent5 2 2 3 2 3" xfId="18093"/>
    <cellStyle name="40% - Accent5 2 2 3 2 3 2" xfId="28923"/>
    <cellStyle name="40% - Accent5 2 2 3 2 3 3" xfId="37800"/>
    <cellStyle name="40% - Accent5 2 2 3 2 4" xfId="20498"/>
    <cellStyle name="40% - Accent5 2 2 3 2 4 2" xfId="31142"/>
    <cellStyle name="40% - Accent5 2 2 3 2 4 3" xfId="40019"/>
    <cellStyle name="40% - Accent5 2 2 3 2 5" xfId="24485"/>
    <cellStyle name="40% - Accent5 2 2 3 2 6" xfId="33362"/>
    <cellStyle name="40% - Accent5 2 2 3 3" xfId="12787"/>
    <cellStyle name="40% - Accent5 2 2 3 3 2" xfId="15141"/>
    <cellStyle name="40% - Accent5 2 2 3 3 2 2" xfId="25971"/>
    <cellStyle name="40% - Accent5 2 2 3 3 2 3" xfId="34848"/>
    <cellStyle name="40% - Accent5 2 2 3 3 3" xfId="17360"/>
    <cellStyle name="40% - Accent5 2 2 3 3 3 2" xfId="28190"/>
    <cellStyle name="40% - Accent5 2 2 3 3 3 3" xfId="37067"/>
    <cellStyle name="40% - Accent5 2 2 3 3 4" xfId="19765"/>
    <cellStyle name="40% - Accent5 2 2 3 3 4 2" xfId="30409"/>
    <cellStyle name="40% - Accent5 2 2 3 3 4 3" xfId="39286"/>
    <cellStyle name="40% - Accent5 2 2 3 3 5" xfId="23752"/>
    <cellStyle name="40% - Accent5 2 2 3 3 6" xfId="32629"/>
    <cellStyle name="40% - Accent5 2 2 3 4" xfId="14265"/>
    <cellStyle name="40% - Accent5 2 2 3 4 2" xfId="25228"/>
    <cellStyle name="40% - Accent5 2 2 3 4 3" xfId="34105"/>
    <cellStyle name="40% - Accent5 2 2 3 5" xfId="16617"/>
    <cellStyle name="40% - Accent5 2 2 3 5 2" xfId="27447"/>
    <cellStyle name="40% - Accent5 2 2 3 5 3" xfId="36324"/>
    <cellStyle name="40% - Accent5 2 2 3 6" xfId="18838"/>
    <cellStyle name="40% - Accent5 2 2 3 6 2" xfId="29666"/>
    <cellStyle name="40% - Accent5 2 2 3 6 3" xfId="38543"/>
    <cellStyle name="40% - Accent5 2 2 3 7" xfId="23009"/>
    <cellStyle name="40% - Accent5 2 2 3 8" xfId="31884"/>
    <cellStyle name="40% - Accent5 2 2 4" xfId="9562"/>
    <cellStyle name="40% - Accent5 2 2 4 2" xfId="13521"/>
    <cellStyle name="40% - Accent5 2 2 4 2 2" xfId="15875"/>
    <cellStyle name="40% - Accent5 2 2 4 2 2 2" xfId="26705"/>
    <cellStyle name="40% - Accent5 2 2 4 2 2 3" xfId="35582"/>
    <cellStyle name="40% - Accent5 2 2 4 2 3" xfId="18094"/>
    <cellStyle name="40% - Accent5 2 2 4 2 3 2" xfId="28924"/>
    <cellStyle name="40% - Accent5 2 2 4 2 3 3" xfId="37801"/>
    <cellStyle name="40% - Accent5 2 2 4 2 4" xfId="20499"/>
    <cellStyle name="40% - Accent5 2 2 4 2 4 2" xfId="31143"/>
    <cellStyle name="40% - Accent5 2 2 4 2 4 3" xfId="40020"/>
    <cellStyle name="40% - Accent5 2 2 4 2 5" xfId="24486"/>
    <cellStyle name="40% - Accent5 2 2 4 2 6" xfId="33363"/>
    <cellStyle name="40% - Accent5 2 2 4 3" xfId="12788"/>
    <cellStyle name="40% - Accent5 2 2 4 3 2" xfId="15142"/>
    <cellStyle name="40% - Accent5 2 2 4 3 2 2" xfId="25972"/>
    <cellStyle name="40% - Accent5 2 2 4 3 2 3" xfId="34849"/>
    <cellStyle name="40% - Accent5 2 2 4 3 3" xfId="17361"/>
    <cellStyle name="40% - Accent5 2 2 4 3 3 2" xfId="28191"/>
    <cellStyle name="40% - Accent5 2 2 4 3 3 3" xfId="37068"/>
    <cellStyle name="40% - Accent5 2 2 4 3 4" xfId="19766"/>
    <cellStyle name="40% - Accent5 2 2 4 3 4 2" xfId="30410"/>
    <cellStyle name="40% - Accent5 2 2 4 3 4 3" xfId="39287"/>
    <cellStyle name="40% - Accent5 2 2 4 3 5" xfId="23753"/>
    <cellStyle name="40% - Accent5 2 2 4 3 6" xfId="32630"/>
    <cellStyle name="40% - Accent5 2 2 4 4" xfId="14266"/>
    <cellStyle name="40% - Accent5 2 2 4 4 2" xfId="25229"/>
    <cellStyle name="40% - Accent5 2 2 4 4 3" xfId="34106"/>
    <cellStyle name="40% - Accent5 2 2 4 5" xfId="16618"/>
    <cellStyle name="40% - Accent5 2 2 4 5 2" xfId="27448"/>
    <cellStyle name="40% - Accent5 2 2 4 5 3" xfId="36325"/>
    <cellStyle name="40% - Accent5 2 2 4 6" xfId="18839"/>
    <cellStyle name="40% - Accent5 2 2 4 6 2" xfId="29667"/>
    <cellStyle name="40% - Accent5 2 2 4 6 3" xfId="38544"/>
    <cellStyle name="40% - Accent5 2 2 4 7" xfId="23010"/>
    <cellStyle name="40% - Accent5 2 2 4 8" xfId="31885"/>
    <cellStyle name="40% - Accent5 2 2 5" xfId="9563"/>
    <cellStyle name="40% - Accent5 2 2 5 2" xfId="13522"/>
    <cellStyle name="40% - Accent5 2 2 5 2 2" xfId="15876"/>
    <cellStyle name="40% - Accent5 2 2 5 2 2 2" xfId="26706"/>
    <cellStyle name="40% - Accent5 2 2 5 2 2 3" xfId="35583"/>
    <cellStyle name="40% - Accent5 2 2 5 2 3" xfId="18095"/>
    <cellStyle name="40% - Accent5 2 2 5 2 3 2" xfId="28925"/>
    <cellStyle name="40% - Accent5 2 2 5 2 3 3" xfId="37802"/>
    <cellStyle name="40% - Accent5 2 2 5 2 4" xfId="20500"/>
    <cellStyle name="40% - Accent5 2 2 5 2 4 2" xfId="31144"/>
    <cellStyle name="40% - Accent5 2 2 5 2 4 3" xfId="40021"/>
    <cellStyle name="40% - Accent5 2 2 5 2 5" xfId="24487"/>
    <cellStyle name="40% - Accent5 2 2 5 2 6" xfId="33364"/>
    <cellStyle name="40% - Accent5 2 2 5 3" xfId="12789"/>
    <cellStyle name="40% - Accent5 2 2 5 3 2" xfId="15143"/>
    <cellStyle name="40% - Accent5 2 2 5 3 2 2" xfId="25973"/>
    <cellStyle name="40% - Accent5 2 2 5 3 2 3" xfId="34850"/>
    <cellStyle name="40% - Accent5 2 2 5 3 3" xfId="17362"/>
    <cellStyle name="40% - Accent5 2 2 5 3 3 2" xfId="28192"/>
    <cellStyle name="40% - Accent5 2 2 5 3 3 3" xfId="37069"/>
    <cellStyle name="40% - Accent5 2 2 5 3 4" xfId="19767"/>
    <cellStyle name="40% - Accent5 2 2 5 3 4 2" xfId="30411"/>
    <cellStyle name="40% - Accent5 2 2 5 3 4 3" xfId="39288"/>
    <cellStyle name="40% - Accent5 2 2 5 3 5" xfId="23754"/>
    <cellStyle name="40% - Accent5 2 2 5 3 6" xfId="32631"/>
    <cellStyle name="40% - Accent5 2 2 5 4" xfId="14267"/>
    <cellStyle name="40% - Accent5 2 2 5 4 2" xfId="25230"/>
    <cellStyle name="40% - Accent5 2 2 5 4 3" xfId="34107"/>
    <cellStyle name="40% - Accent5 2 2 5 5" xfId="16619"/>
    <cellStyle name="40% - Accent5 2 2 5 5 2" xfId="27449"/>
    <cellStyle name="40% - Accent5 2 2 5 5 3" xfId="36326"/>
    <cellStyle name="40% - Accent5 2 2 5 6" xfId="18840"/>
    <cellStyle name="40% - Accent5 2 2 5 6 2" xfId="29668"/>
    <cellStyle name="40% - Accent5 2 2 5 6 3" xfId="38545"/>
    <cellStyle name="40% - Accent5 2 2 5 7" xfId="23011"/>
    <cellStyle name="40% - Accent5 2 2 5 8" xfId="31886"/>
    <cellStyle name="40% - Accent5 2 2 6" xfId="9564"/>
    <cellStyle name="40% - Accent5 2 2 6 2" xfId="13523"/>
    <cellStyle name="40% - Accent5 2 2 6 2 2" xfId="15877"/>
    <cellStyle name="40% - Accent5 2 2 6 2 2 2" xfId="26707"/>
    <cellStyle name="40% - Accent5 2 2 6 2 2 3" xfId="35584"/>
    <cellStyle name="40% - Accent5 2 2 6 2 3" xfId="18096"/>
    <cellStyle name="40% - Accent5 2 2 6 2 3 2" xfId="28926"/>
    <cellStyle name="40% - Accent5 2 2 6 2 3 3" xfId="37803"/>
    <cellStyle name="40% - Accent5 2 2 6 2 4" xfId="20501"/>
    <cellStyle name="40% - Accent5 2 2 6 2 4 2" xfId="31145"/>
    <cellStyle name="40% - Accent5 2 2 6 2 4 3" xfId="40022"/>
    <cellStyle name="40% - Accent5 2 2 6 2 5" xfId="24488"/>
    <cellStyle name="40% - Accent5 2 2 6 2 6" xfId="33365"/>
    <cellStyle name="40% - Accent5 2 2 6 3" xfId="12790"/>
    <cellStyle name="40% - Accent5 2 2 6 3 2" xfId="15144"/>
    <cellStyle name="40% - Accent5 2 2 6 3 2 2" xfId="25974"/>
    <cellStyle name="40% - Accent5 2 2 6 3 2 3" xfId="34851"/>
    <cellStyle name="40% - Accent5 2 2 6 3 3" xfId="17363"/>
    <cellStyle name="40% - Accent5 2 2 6 3 3 2" xfId="28193"/>
    <cellStyle name="40% - Accent5 2 2 6 3 3 3" xfId="37070"/>
    <cellStyle name="40% - Accent5 2 2 6 3 4" xfId="19768"/>
    <cellStyle name="40% - Accent5 2 2 6 3 4 2" xfId="30412"/>
    <cellStyle name="40% - Accent5 2 2 6 3 4 3" xfId="39289"/>
    <cellStyle name="40% - Accent5 2 2 6 3 5" xfId="23755"/>
    <cellStyle name="40% - Accent5 2 2 6 3 6" xfId="32632"/>
    <cellStyle name="40% - Accent5 2 2 6 4" xfId="14268"/>
    <cellStyle name="40% - Accent5 2 2 6 4 2" xfId="25231"/>
    <cellStyle name="40% - Accent5 2 2 6 4 3" xfId="34108"/>
    <cellStyle name="40% - Accent5 2 2 6 5" xfId="16620"/>
    <cellStyle name="40% - Accent5 2 2 6 5 2" xfId="27450"/>
    <cellStyle name="40% - Accent5 2 2 6 5 3" xfId="36327"/>
    <cellStyle name="40% - Accent5 2 2 6 6" xfId="18841"/>
    <cellStyle name="40% - Accent5 2 2 6 6 2" xfId="29669"/>
    <cellStyle name="40% - Accent5 2 2 6 6 3" xfId="38546"/>
    <cellStyle name="40% - Accent5 2 2 6 7" xfId="23012"/>
    <cellStyle name="40% - Accent5 2 2 6 8" xfId="31887"/>
    <cellStyle name="40% - Accent5 2 2 7" xfId="9565"/>
    <cellStyle name="40% - Accent5 2 2 7 2" xfId="13524"/>
    <cellStyle name="40% - Accent5 2 2 7 2 2" xfId="15878"/>
    <cellStyle name="40% - Accent5 2 2 7 2 2 2" xfId="26708"/>
    <cellStyle name="40% - Accent5 2 2 7 2 2 3" xfId="35585"/>
    <cellStyle name="40% - Accent5 2 2 7 2 3" xfId="18097"/>
    <cellStyle name="40% - Accent5 2 2 7 2 3 2" xfId="28927"/>
    <cellStyle name="40% - Accent5 2 2 7 2 3 3" xfId="37804"/>
    <cellStyle name="40% - Accent5 2 2 7 2 4" xfId="20502"/>
    <cellStyle name="40% - Accent5 2 2 7 2 4 2" xfId="31146"/>
    <cellStyle name="40% - Accent5 2 2 7 2 4 3" xfId="40023"/>
    <cellStyle name="40% - Accent5 2 2 7 2 5" xfId="24489"/>
    <cellStyle name="40% - Accent5 2 2 7 2 6" xfId="33366"/>
    <cellStyle name="40% - Accent5 2 2 7 3" xfId="12791"/>
    <cellStyle name="40% - Accent5 2 2 7 3 2" xfId="15145"/>
    <cellStyle name="40% - Accent5 2 2 7 3 2 2" xfId="25975"/>
    <cellStyle name="40% - Accent5 2 2 7 3 2 3" xfId="34852"/>
    <cellStyle name="40% - Accent5 2 2 7 3 3" xfId="17364"/>
    <cellStyle name="40% - Accent5 2 2 7 3 3 2" xfId="28194"/>
    <cellStyle name="40% - Accent5 2 2 7 3 3 3" xfId="37071"/>
    <cellStyle name="40% - Accent5 2 2 7 3 4" xfId="19769"/>
    <cellStyle name="40% - Accent5 2 2 7 3 4 2" xfId="30413"/>
    <cellStyle name="40% - Accent5 2 2 7 3 4 3" xfId="39290"/>
    <cellStyle name="40% - Accent5 2 2 7 3 5" xfId="23756"/>
    <cellStyle name="40% - Accent5 2 2 7 3 6" xfId="32633"/>
    <cellStyle name="40% - Accent5 2 2 7 4" xfId="14269"/>
    <cellStyle name="40% - Accent5 2 2 7 4 2" xfId="25232"/>
    <cellStyle name="40% - Accent5 2 2 7 4 3" xfId="34109"/>
    <cellStyle name="40% - Accent5 2 2 7 5" xfId="16621"/>
    <cellStyle name="40% - Accent5 2 2 7 5 2" xfId="27451"/>
    <cellStyle name="40% - Accent5 2 2 7 5 3" xfId="36328"/>
    <cellStyle name="40% - Accent5 2 2 7 6" xfId="18842"/>
    <cellStyle name="40% - Accent5 2 2 7 6 2" xfId="29670"/>
    <cellStyle name="40% - Accent5 2 2 7 6 3" xfId="38547"/>
    <cellStyle name="40% - Accent5 2 2 7 7" xfId="23013"/>
    <cellStyle name="40% - Accent5 2 2 7 8" xfId="31888"/>
    <cellStyle name="40% - Accent5 2 2 8" xfId="9566"/>
    <cellStyle name="40% - Accent5 2 2 8 2" xfId="13525"/>
    <cellStyle name="40% - Accent5 2 2 8 2 2" xfId="15879"/>
    <cellStyle name="40% - Accent5 2 2 8 2 2 2" xfId="26709"/>
    <cellStyle name="40% - Accent5 2 2 8 2 2 3" xfId="35586"/>
    <cellStyle name="40% - Accent5 2 2 8 2 3" xfId="18098"/>
    <cellStyle name="40% - Accent5 2 2 8 2 3 2" xfId="28928"/>
    <cellStyle name="40% - Accent5 2 2 8 2 3 3" xfId="37805"/>
    <cellStyle name="40% - Accent5 2 2 8 2 4" xfId="20503"/>
    <cellStyle name="40% - Accent5 2 2 8 2 4 2" xfId="31147"/>
    <cellStyle name="40% - Accent5 2 2 8 2 4 3" xfId="40024"/>
    <cellStyle name="40% - Accent5 2 2 8 2 5" xfId="24490"/>
    <cellStyle name="40% - Accent5 2 2 8 2 6" xfId="33367"/>
    <cellStyle name="40% - Accent5 2 2 8 3" xfId="12792"/>
    <cellStyle name="40% - Accent5 2 2 8 3 2" xfId="15146"/>
    <cellStyle name="40% - Accent5 2 2 8 3 2 2" xfId="25976"/>
    <cellStyle name="40% - Accent5 2 2 8 3 2 3" xfId="34853"/>
    <cellStyle name="40% - Accent5 2 2 8 3 3" xfId="17365"/>
    <cellStyle name="40% - Accent5 2 2 8 3 3 2" xfId="28195"/>
    <cellStyle name="40% - Accent5 2 2 8 3 3 3" xfId="37072"/>
    <cellStyle name="40% - Accent5 2 2 8 3 4" xfId="19770"/>
    <cellStyle name="40% - Accent5 2 2 8 3 4 2" xfId="30414"/>
    <cellStyle name="40% - Accent5 2 2 8 3 4 3" xfId="39291"/>
    <cellStyle name="40% - Accent5 2 2 8 3 5" xfId="23757"/>
    <cellStyle name="40% - Accent5 2 2 8 3 6" xfId="32634"/>
    <cellStyle name="40% - Accent5 2 2 8 4" xfId="14270"/>
    <cellStyle name="40% - Accent5 2 2 8 4 2" xfId="25233"/>
    <cellStyle name="40% - Accent5 2 2 8 4 3" xfId="34110"/>
    <cellStyle name="40% - Accent5 2 2 8 5" xfId="16622"/>
    <cellStyle name="40% - Accent5 2 2 8 5 2" xfId="27452"/>
    <cellStyle name="40% - Accent5 2 2 8 5 3" xfId="36329"/>
    <cellStyle name="40% - Accent5 2 2 8 6" xfId="18843"/>
    <cellStyle name="40% - Accent5 2 2 8 6 2" xfId="29671"/>
    <cellStyle name="40% - Accent5 2 2 8 6 3" xfId="38548"/>
    <cellStyle name="40% - Accent5 2 2 8 7" xfId="23014"/>
    <cellStyle name="40% - Accent5 2 2 8 8" xfId="31889"/>
    <cellStyle name="40% - Accent5 2 2 9" xfId="9567"/>
    <cellStyle name="40% - Accent5 2 2 9 2" xfId="13526"/>
    <cellStyle name="40% - Accent5 2 2 9 2 2" xfId="15880"/>
    <cellStyle name="40% - Accent5 2 2 9 2 2 2" xfId="26710"/>
    <cellStyle name="40% - Accent5 2 2 9 2 2 3" xfId="35587"/>
    <cellStyle name="40% - Accent5 2 2 9 2 3" xfId="18099"/>
    <cellStyle name="40% - Accent5 2 2 9 2 3 2" xfId="28929"/>
    <cellStyle name="40% - Accent5 2 2 9 2 3 3" xfId="37806"/>
    <cellStyle name="40% - Accent5 2 2 9 2 4" xfId="20504"/>
    <cellStyle name="40% - Accent5 2 2 9 2 4 2" xfId="31148"/>
    <cellStyle name="40% - Accent5 2 2 9 2 4 3" xfId="40025"/>
    <cellStyle name="40% - Accent5 2 2 9 2 5" xfId="24491"/>
    <cellStyle name="40% - Accent5 2 2 9 2 6" xfId="33368"/>
    <cellStyle name="40% - Accent5 2 2 9 3" xfId="12793"/>
    <cellStyle name="40% - Accent5 2 2 9 3 2" xfId="15147"/>
    <cellStyle name="40% - Accent5 2 2 9 3 2 2" xfId="25977"/>
    <cellStyle name="40% - Accent5 2 2 9 3 2 3" xfId="34854"/>
    <cellStyle name="40% - Accent5 2 2 9 3 3" xfId="17366"/>
    <cellStyle name="40% - Accent5 2 2 9 3 3 2" xfId="28196"/>
    <cellStyle name="40% - Accent5 2 2 9 3 3 3" xfId="37073"/>
    <cellStyle name="40% - Accent5 2 2 9 3 4" xfId="19771"/>
    <cellStyle name="40% - Accent5 2 2 9 3 4 2" xfId="30415"/>
    <cellStyle name="40% - Accent5 2 2 9 3 4 3" xfId="39292"/>
    <cellStyle name="40% - Accent5 2 2 9 3 5" xfId="23758"/>
    <cellStyle name="40% - Accent5 2 2 9 3 6" xfId="32635"/>
    <cellStyle name="40% - Accent5 2 2 9 4" xfId="14271"/>
    <cellStyle name="40% - Accent5 2 2 9 4 2" xfId="25234"/>
    <cellStyle name="40% - Accent5 2 2 9 4 3" xfId="34111"/>
    <cellStyle name="40% - Accent5 2 2 9 5" xfId="16623"/>
    <cellStyle name="40% - Accent5 2 2 9 5 2" xfId="27453"/>
    <cellStyle name="40% - Accent5 2 2 9 5 3" xfId="36330"/>
    <cellStyle name="40% - Accent5 2 2 9 6" xfId="18844"/>
    <cellStyle name="40% - Accent5 2 2 9 6 2" xfId="29672"/>
    <cellStyle name="40% - Accent5 2 2 9 6 3" xfId="38549"/>
    <cellStyle name="40% - Accent5 2 2 9 7" xfId="23015"/>
    <cellStyle name="40% - Accent5 2 2 9 8" xfId="31890"/>
    <cellStyle name="40% - Accent5 2 3" xfId="9568"/>
    <cellStyle name="40% - Accent5 2 3 10" xfId="13527"/>
    <cellStyle name="40% - Accent5 2 3 10 2" xfId="15881"/>
    <cellStyle name="40% - Accent5 2 3 10 2 2" xfId="26711"/>
    <cellStyle name="40% - Accent5 2 3 10 2 3" xfId="35588"/>
    <cellStyle name="40% - Accent5 2 3 10 3" xfId="18100"/>
    <cellStyle name="40% - Accent5 2 3 10 3 2" xfId="28930"/>
    <cellStyle name="40% - Accent5 2 3 10 3 3" xfId="37807"/>
    <cellStyle name="40% - Accent5 2 3 10 4" xfId="20505"/>
    <cellStyle name="40% - Accent5 2 3 10 4 2" xfId="31149"/>
    <cellStyle name="40% - Accent5 2 3 10 4 3" xfId="40026"/>
    <cellStyle name="40% - Accent5 2 3 10 5" xfId="24492"/>
    <cellStyle name="40% - Accent5 2 3 10 6" xfId="33369"/>
    <cellStyle name="40% - Accent5 2 3 11" xfId="12794"/>
    <cellStyle name="40% - Accent5 2 3 11 2" xfId="15148"/>
    <cellStyle name="40% - Accent5 2 3 11 2 2" xfId="25978"/>
    <cellStyle name="40% - Accent5 2 3 11 2 3" xfId="34855"/>
    <cellStyle name="40% - Accent5 2 3 11 3" xfId="17367"/>
    <cellStyle name="40% - Accent5 2 3 11 3 2" xfId="28197"/>
    <cellStyle name="40% - Accent5 2 3 11 3 3" xfId="37074"/>
    <cellStyle name="40% - Accent5 2 3 11 4" xfId="19772"/>
    <cellStyle name="40% - Accent5 2 3 11 4 2" xfId="30416"/>
    <cellStyle name="40% - Accent5 2 3 11 4 3" xfId="39293"/>
    <cellStyle name="40% - Accent5 2 3 11 5" xfId="23759"/>
    <cellStyle name="40% - Accent5 2 3 11 6" xfId="32636"/>
    <cellStyle name="40% - Accent5 2 3 12" xfId="14272"/>
    <cellStyle name="40% - Accent5 2 3 12 2" xfId="25235"/>
    <cellStyle name="40% - Accent5 2 3 12 3" xfId="34112"/>
    <cellStyle name="40% - Accent5 2 3 13" xfId="16624"/>
    <cellStyle name="40% - Accent5 2 3 13 2" xfId="27454"/>
    <cellStyle name="40% - Accent5 2 3 13 3" xfId="36331"/>
    <cellStyle name="40% - Accent5 2 3 14" xfId="18845"/>
    <cellStyle name="40% - Accent5 2 3 14 2" xfId="29673"/>
    <cellStyle name="40% - Accent5 2 3 14 3" xfId="38550"/>
    <cellStyle name="40% - Accent5 2 3 15" xfId="23016"/>
    <cellStyle name="40% - Accent5 2 3 16" xfId="31891"/>
    <cellStyle name="40% - Accent5 2 3 2" xfId="9569"/>
    <cellStyle name="40% - Accent5 2 3 2 2" xfId="13528"/>
    <cellStyle name="40% - Accent5 2 3 2 2 2" xfId="15882"/>
    <cellStyle name="40% - Accent5 2 3 2 2 2 2" xfId="26712"/>
    <cellStyle name="40% - Accent5 2 3 2 2 2 3" xfId="35589"/>
    <cellStyle name="40% - Accent5 2 3 2 2 3" xfId="18101"/>
    <cellStyle name="40% - Accent5 2 3 2 2 3 2" xfId="28931"/>
    <cellStyle name="40% - Accent5 2 3 2 2 3 3" xfId="37808"/>
    <cellStyle name="40% - Accent5 2 3 2 2 4" xfId="20506"/>
    <cellStyle name="40% - Accent5 2 3 2 2 4 2" xfId="31150"/>
    <cellStyle name="40% - Accent5 2 3 2 2 4 3" xfId="40027"/>
    <cellStyle name="40% - Accent5 2 3 2 2 5" xfId="24493"/>
    <cellStyle name="40% - Accent5 2 3 2 2 6" xfId="33370"/>
    <cellStyle name="40% - Accent5 2 3 2 3" xfId="12795"/>
    <cellStyle name="40% - Accent5 2 3 2 3 2" xfId="15149"/>
    <cellStyle name="40% - Accent5 2 3 2 3 2 2" xfId="25979"/>
    <cellStyle name="40% - Accent5 2 3 2 3 2 3" xfId="34856"/>
    <cellStyle name="40% - Accent5 2 3 2 3 3" xfId="17368"/>
    <cellStyle name="40% - Accent5 2 3 2 3 3 2" xfId="28198"/>
    <cellStyle name="40% - Accent5 2 3 2 3 3 3" xfId="37075"/>
    <cellStyle name="40% - Accent5 2 3 2 3 4" xfId="19773"/>
    <cellStyle name="40% - Accent5 2 3 2 3 4 2" xfId="30417"/>
    <cellStyle name="40% - Accent5 2 3 2 3 4 3" xfId="39294"/>
    <cellStyle name="40% - Accent5 2 3 2 3 5" xfId="23760"/>
    <cellStyle name="40% - Accent5 2 3 2 3 6" xfId="32637"/>
    <cellStyle name="40% - Accent5 2 3 2 4" xfId="14273"/>
    <cellStyle name="40% - Accent5 2 3 2 4 2" xfId="25236"/>
    <cellStyle name="40% - Accent5 2 3 2 4 3" xfId="34113"/>
    <cellStyle name="40% - Accent5 2 3 2 5" xfId="16625"/>
    <cellStyle name="40% - Accent5 2 3 2 5 2" xfId="27455"/>
    <cellStyle name="40% - Accent5 2 3 2 5 3" xfId="36332"/>
    <cellStyle name="40% - Accent5 2 3 2 6" xfId="18846"/>
    <cellStyle name="40% - Accent5 2 3 2 6 2" xfId="29674"/>
    <cellStyle name="40% - Accent5 2 3 2 6 3" xfId="38551"/>
    <cellStyle name="40% - Accent5 2 3 2 7" xfId="23017"/>
    <cellStyle name="40% - Accent5 2 3 2 8" xfId="31892"/>
    <cellStyle name="40% - Accent5 2 3 3" xfId="9570"/>
    <cellStyle name="40% - Accent5 2 3 3 2" xfId="13529"/>
    <cellStyle name="40% - Accent5 2 3 3 2 2" xfId="15883"/>
    <cellStyle name="40% - Accent5 2 3 3 2 2 2" xfId="26713"/>
    <cellStyle name="40% - Accent5 2 3 3 2 2 3" xfId="35590"/>
    <cellStyle name="40% - Accent5 2 3 3 2 3" xfId="18102"/>
    <cellStyle name="40% - Accent5 2 3 3 2 3 2" xfId="28932"/>
    <cellStyle name="40% - Accent5 2 3 3 2 3 3" xfId="37809"/>
    <cellStyle name="40% - Accent5 2 3 3 2 4" xfId="20507"/>
    <cellStyle name="40% - Accent5 2 3 3 2 4 2" xfId="31151"/>
    <cellStyle name="40% - Accent5 2 3 3 2 4 3" xfId="40028"/>
    <cellStyle name="40% - Accent5 2 3 3 2 5" xfId="24494"/>
    <cellStyle name="40% - Accent5 2 3 3 2 6" xfId="33371"/>
    <cellStyle name="40% - Accent5 2 3 3 3" xfId="12796"/>
    <cellStyle name="40% - Accent5 2 3 3 3 2" xfId="15150"/>
    <cellStyle name="40% - Accent5 2 3 3 3 2 2" xfId="25980"/>
    <cellStyle name="40% - Accent5 2 3 3 3 2 3" xfId="34857"/>
    <cellStyle name="40% - Accent5 2 3 3 3 3" xfId="17369"/>
    <cellStyle name="40% - Accent5 2 3 3 3 3 2" xfId="28199"/>
    <cellStyle name="40% - Accent5 2 3 3 3 3 3" xfId="37076"/>
    <cellStyle name="40% - Accent5 2 3 3 3 4" xfId="19774"/>
    <cellStyle name="40% - Accent5 2 3 3 3 4 2" xfId="30418"/>
    <cellStyle name="40% - Accent5 2 3 3 3 4 3" xfId="39295"/>
    <cellStyle name="40% - Accent5 2 3 3 3 5" xfId="23761"/>
    <cellStyle name="40% - Accent5 2 3 3 3 6" xfId="32638"/>
    <cellStyle name="40% - Accent5 2 3 3 4" xfId="14274"/>
    <cellStyle name="40% - Accent5 2 3 3 4 2" xfId="25237"/>
    <cellStyle name="40% - Accent5 2 3 3 4 3" xfId="34114"/>
    <cellStyle name="40% - Accent5 2 3 3 5" xfId="16626"/>
    <cellStyle name="40% - Accent5 2 3 3 5 2" xfId="27456"/>
    <cellStyle name="40% - Accent5 2 3 3 5 3" xfId="36333"/>
    <cellStyle name="40% - Accent5 2 3 3 6" xfId="18847"/>
    <cellStyle name="40% - Accent5 2 3 3 6 2" xfId="29675"/>
    <cellStyle name="40% - Accent5 2 3 3 6 3" xfId="38552"/>
    <cellStyle name="40% - Accent5 2 3 3 7" xfId="23018"/>
    <cellStyle name="40% - Accent5 2 3 3 8" xfId="31893"/>
    <cellStyle name="40% - Accent5 2 3 4" xfId="9571"/>
    <cellStyle name="40% - Accent5 2 3 4 2" xfId="13530"/>
    <cellStyle name="40% - Accent5 2 3 4 2 2" xfId="15884"/>
    <cellStyle name="40% - Accent5 2 3 4 2 2 2" xfId="26714"/>
    <cellStyle name="40% - Accent5 2 3 4 2 2 3" xfId="35591"/>
    <cellStyle name="40% - Accent5 2 3 4 2 3" xfId="18103"/>
    <cellStyle name="40% - Accent5 2 3 4 2 3 2" xfId="28933"/>
    <cellStyle name="40% - Accent5 2 3 4 2 3 3" xfId="37810"/>
    <cellStyle name="40% - Accent5 2 3 4 2 4" xfId="20508"/>
    <cellStyle name="40% - Accent5 2 3 4 2 4 2" xfId="31152"/>
    <cellStyle name="40% - Accent5 2 3 4 2 4 3" xfId="40029"/>
    <cellStyle name="40% - Accent5 2 3 4 2 5" xfId="24495"/>
    <cellStyle name="40% - Accent5 2 3 4 2 6" xfId="33372"/>
    <cellStyle name="40% - Accent5 2 3 4 3" xfId="12797"/>
    <cellStyle name="40% - Accent5 2 3 4 3 2" xfId="15151"/>
    <cellStyle name="40% - Accent5 2 3 4 3 2 2" xfId="25981"/>
    <cellStyle name="40% - Accent5 2 3 4 3 2 3" xfId="34858"/>
    <cellStyle name="40% - Accent5 2 3 4 3 3" xfId="17370"/>
    <cellStyle name="40% - Accent5 2 3 4 3 3 2" xfId="28200"/>
    <cellStyle name="40% - Accent5 2 3 4 3 3 3" xfId="37077"/>
    <cellStyle name="40% - Accent5 2 3 4 3 4" xfId="19775"/>
    <cellStyle name="40% - Accent5 2 3 4 3 4 2" xfId="30419"/>
    <cellStyle name="40% - Accent5 2 3 4 3 4 3" xfId="39296"/>
    <cellStyle name="40% - Accent5 2 3 4 3 5" xfId="23762"/>
    <cellStyle name="40% - Accent5 2 3 4 3 6" xfId="32639"/>
    <cellStyle name="40% - Accent5 2 3 4 4" xfId="14275"/>
    <cellStyle name="40% - Accent5 2 3 4 4 2" xfId="25238"/>
    <cellStyle name="40% - Accent5 2 3 4 4 3" xfId="34115"/>
    <cellStyle name="40% - Accent5 2 3 4 5" xfId="16627"/>
    <cellStyle name="40% - Accent5 2 3 4 5 2" xfId="27457"/>
    <cellStyle name="40% - Accent5 2 3 4 5 3" xfId="36334"/>
    <cellStyle name="40% - Accent5 2 3 4 6" xfId="18848"/>
    <cellStyle name="40% - Accent5 2 3 4 6 2" xfId="29676"/>
    <cellStyle name="40% - Accent5 2 3 4 6 3" xfId="38553"/>
    <cellStyle name="40% - Accent5 2 3 4 7" xfId="23019"/>
    <cellStyle name="40% - Accent5 2 3 4 8" xfId="31894"/>
    <cellStyle name="40% - Accent5 2 3 5" xfId="9572"/>
    <cellStyle name="40% - Accent5 2 3 5 2" xfId="13531"/>
    <cellStyle name="40% - Accent5 2 3 5 2 2" xfId="15885"/>
    <cellStyle name="40% - Accent5 2 3 5 2 2 2" xfId="26715"/>
    <cellStyle name="40% - Accent5 2 3 5 2 2 3" xfId="35592"/>
    <cellStyle name="40% - Accent5 2 3 5 2 3" xfId="18104"/>
    <cellStyle name="40% - Accent5 2 3 5 2 3 2" xfId="28934"/>
    <cellStyle name="40% - Accent5 2 3 5 2 3 3" xfId="37811"/>
    <cellStyle name="40% - Accent5 2 3 5 2 4" xfId="20509"/>
    <cellStyle name="40% - Accent5 2 3 5 2 4 2" xfId="31153"/>
    <cellStyle name="40% - Accent5 2 3 5 2 4 3" xfId="40030"/>
    <cellStyle name="40% - Accent5 2 3 5 2 5" xfId="24496"/>
    <cellStyle name="40% - Accent5 2 3 5 2 6" xfId="33373"/>
    <cellStyle name="40% - Accent5 2 3 5 3" xfId="12798"/>
    <cellStyle name="40% - Accent5 2 3 5 3 2" xfId="15152"/>
    <cellStyle name="40% - Accent5 2 3 5 3 2 2" xfId="25982"/>
    <cellStyle name="40% - Accent5 2 3 5 3 2 3" xfId="34859"/>
    <cellStyle name="40% - Accent5 2 3 5 3 3" xfId="17371"/>
    <cellStyle name="40% - Accent5 2 3 5 3 3 2" xfId="28201"/>
    <cellStyle name="40% - Accent5 2 3 5 3 3 3" xfId="37078"/>
    <cellStyle name="40% - Accent5 2 3 5 3 4" xfId="19776"/>
    <cellStyle name="40% - Accent5 2 3 5 3 4 2" xfId="30420"/>
    <cellStyle name="40% - Accent5 2 3 5 3 4 3" xfId="39297"/>
    <cellStyle name="40% - Accent5 2 3 5 3 5" xfId="23763"/>
    <cellStyle name="40% - Accent5 2 3 5 3 6" xfId="32640"/>
    <cellStyle name="40% - Accent5 2 3 5 4" xfId="14276"/>
    <cellStyle name="40% - Accent5 2 3 5 4 2" xfId="25239"/>
    <cellStyle name="40% - Accent5 2 3 5 4 3" xfId="34116"/>
    <cellStyle name="40% - Accent5 2 3 5 5" xfId="16628"/>
    <cellStyle name="40% - Accent5 2 3 5 5 2" xfId="27458"/>
    <cellStyle name="40% - Accent5 2 3 5 5 3" xfId="36335"/>
    <cellStyle name="40% - Accent5 2 3 5 6" xfId="18849"/>
    <cellStyle name="40% - Accent5 2 3 5 6 2" xfId="29677"/>
    <cellStyle name="40% - Accent5 2 3 5 6 3" xfId="38554"/>
    <cellStyle name="40% - Accent5 2 3 5 7" xfId="23020"/>
    <cellStyle name="40% - Accent5 2 3 5 8" xfId="31895"/>
    <cellStyle name="40% - Accent5 2 3 6" xfId="9573"/>
    <cellStyle name="40% - Accent5 2 3 6 2" xfId="13532"/>
    <cellStyle name="40% - Accent5 2 3 6 2 2" xfId="15886"/>
    <cellStyle name="40% - Accent5 2 3 6 2 2 2" xfId="26716"/>
    <cellStyle name="40% - Accent5 2 3 6 2 2 3" xfId="35593"/>
    <cellStyle name="40% - Accent5 2 3 6 2 3" xfId="18105"/>
    <cellStyle name="40% - Accent5 2 3 6 2 3 2" xfId="28935"/>
    <cellStyle name="40% - Accent5 2 3 6 2 3 3" xfId="37812"/>
    <cellStyle name="40% - Accent5 2 3 6 2 4" xfId="20510"/>
    <cellStyle name="40% - Accent5 2 3 6 2 4 2" xfId="31154"/>
    <cellStyle name="40% - Accent5 2 3 6 2 4 3" xfId="40031"/>
    <cellStyle name="40% - Accent5 2 3 6 2 5" xfId="24497"/>
    <cellStyle name="40% - Accent5 2 3 6 2 6" xfId="33374"/>
    <cellStyle name="40% - Accent5 2 3 6 3" xfId="12799"/>
    <cellStyle name="40% - Accent5 2 3 6 3 2" xfId="15153"/>
    <cellStyle name="40% - Accent5 2 3 6 3 2 2" xfId="25983"/>
    <cellStyle name="40% - Accent5 2 3 6 3 2 3" xfId="34860"/>
    <cellStyle name="40% - Accent5 2 3 6 3 3" xfId="17372"/>
    <cellStyle name="40% - Accent5 2 3 6 3 3 2" xfId="28202"/>
    <cellStyle name="40% - Accent5 2 3 6 3 3 3" xfId="37079"/>
    <cellStyle name="40% - Accent5 2 3 6 3 4" xfId="19777"/>
    <cellStyle name="40% - Accent5 2 3 6 3 4 2" xfId="30421"/>
    <cellStyle name="40% - Accent5 2 3 6 3 4 3" xfId="39298"/>
    <cellStyle name="40% - Accent5 2 3 6 3 5" xfId="23764"/>
    <cellStyle name="40% - Accent5 2 3 6 3 6" xfId="32641"/>
    <cellStyle name="40% - Accent5 2 3 6 4" xfId="14277"/>
    <cellStyle name="40% - Accent5 2 3 6 4 2" xfId="25240"/>
    <cellStyle name="40% - Accent5 2 3 6 4 3" xfId="34117"/>
    <cellStyle name="40% - Accent5 2 3 6 5" xfId="16629"/>
    <cellStyle name="40% - Accent5 2 3 6 5 2" xfId="27459"/>
    <cellStyle name="40% - Accent5 2 3 6 5 3" xfId="36336"/>
    <cellStyle name="40% - Accent5 2 3 6 6" xfId="18850"/>
    <cellStyle name="40% - Accent5 2 3 6 6 2" xfId="29678"/>
    <cellStyle name="40% - Accent5 2 3 6 6 3" xfId="38555"/>
    <cellStyle name="40% - Accent5 2 3 6 7" xfId="23021"/>
    <cellStyle name="40% - Accent5 2 3 6 8" xfId="31896"/>
    <cellStyle name="40% - Accent5 2 3 7" xfId="9574"/>
    <cellStyle name="40% - Accent5 2 3 7 2" xfId="13533"/>
    <cellStyle name="40% - Accent5 2 3 7 2 2" xfId="15887"/>
    <cellStyle name="40% - Accent5 2 3 7 2 2 2" xfId="26717"/>
    <cellStyle name="40% - Accent5 2 3 7 2 2 3" xfId="35594"/>
    <cellStyle name="40% - Accent5 2 3 7 2 3" xfId="18106"/>
    <cellStyle name="40% - Accent5 2 3 7 2 3 2" xfId="28936"/>
    <cellStyle name="40% - Accent5 2 3 7 2 3 3" xfId="37813"/>
    <cellStyle name="40% - Accent5 2 3 7 2 4" xfId="20511"/>
    <cellStyle name="40% - Accent5 2 3 7 2 4 2" xfId="31155"/>
    <cellStyle name="40% - Accent5 2 3 7 2 4 3" xfId="40032"/>
    <cellStyle name="40% - Accent5 2 3 7 2 5" xfId="24498"/>
    <cellStyle name="40% - Accent5 2 3 7 2 6" xfId="33375"/>
    <cellStyle name="40% - Accent5 2 3 7 3" xfId="12800"/>
    <cellStyle name="40% - Accent5 2 3 7 3 2" xfId="15154"/>
    <cellStyle name="40% - Accent5 2 3 7 3 2 2" xfId="25984"/>
    <cellStyle name="40% - Accent5 2 3 7 3 2 3" xfId="34861"/>
    <cellStyle name="40% - Accent5 2 3 7 3 3" xfId="17373"/>
    <cellStyle name="40% - Accent5 2 3 7 3 3 2" xfId="28203"/>
    <cellStyle name="40% - Accent5 2 3 7 3 3 3" xfId="37080"/>
    <cellStyle name="40% - Accent5 2 3 7 3 4" xfId="19778"/>
    <cellStyle name="40% - Accent5 2 3 7 3 4 2" xfId="30422"/>
    <cellStyle name="40% - Accent5 2 3 7 3 4 3" xfId="39299"/>
    <cellStyle name="40% - Accent5 2 3 7 3 5" xfId="23765"/>
    <cellStyle name="40% - Accent5 2 3 7 3 6" xfId="32642"/>
    <cellStyle name="40% - Accent5 2 3 7 4" xfId="14278"/>
    <cellStyle name="40% - Accent5 2 3 7 4 2" xfId="25241"/>
    <cellStyle name="40% - Accent5 2 3 7 4 3" xfId="34118"/>
    <cellStyle name="40% - Accent5 2 3 7 5" xfId="16630"/>
    <cellStyle name="40% - Accent5 2 3 7 5 2" xfId="27460"/>
    <cellStyle name="40% - Accent5 2 3 7 5 3" xfId="36337"/>
    <cellStyle name="40% - Accent5 2 3 7 6" xfId="18851"/>
    <cellStyle name="40% - Accent5 2 3 7 6 2" xfId="29679"/>
    <cellStyle name="40% - Accent5 2 3 7 6 3" xfId="38556"/>
    <cellStyle name="40% - Accent5 2 3 7 7" xfId="23022"/>
    <cellStyle name="40% - Accent5 2 3 7 8" xfId="31897"/>
    <cellStyle name="40% - Accent5 2 3 8" xfId="9575"/>
    <cellStyle name="40% - Accent5 2 3 8 2" xfId="13534"/>
    <cellStyle name="40% - Accent5 2 3 8 2 2" xfId="15888"/>
    <cellStyle name="40% - Accent5 2 3 8 2 2 2" xfId="26718"/>
    <cellStyle name="40% - Accent5 2 3 8 2 2 3" xfId="35595"/>
    <cellStyle name="40% - Accent5 2 3 8 2 3" xfId="18107"/>
    <cellStyle name="40% - Accent5 2 3 8 2 3 2" xfId="28937"/>
    <cellStyle name="40% - Accent5 2 3 8 2 3 3" xfId="37814"/>
    <cellStyle name="40% - Accent5 2 3 8 2 4" xfId="20512"/>
    <cellStyle name="40% - Accent5 2 3 8 2 4 2" xfId="31156"/>
    <cellStyle name="40% - Accent5 2 3 8 2 4 3" xfId="40033"/>
    <cellStyle name="40% - Accent5 2 3 8 2 5" xfId="24499"/>
    <cellStyle name="40% - Accent5 2 3 8 2 6" xfId="33376"/>
    <cellStyle name="40% - Accent5 2 3 8 3" xfId="12801"/>
    <cellStyle name="40% - Accent5 2 3 8 3 2" xfId="15155"/>
    <cellStyle name="40% - Accent5 2 3 8 3 2 2" xfId="25985"/>
    <cellStyle name="40% - Accent5 2 3 8 3 2 3" xfId="34862"/>
    <cellStyle name="40% - Accent5 2 3 8 3 3" xfId="17374"/>
    <cellStyle name="40% - Accent5 2 3 8 3 3 2" xfId="28204"/>
    <cellStyle name="40% - Accent5 2 3 8 3 3 3" xfId="37081"/>
    <cellStyle name="40% - Accent5 2 3 8 3 4" xfId="19779"/>
    <cellStyle name="40% - Accent5 2 3 8 3 4 2" xfId="30423"/>
    <cellStyle name="40% - Accent5 2 3 8 3 4 3" xfId="39300"/>
    <cellStyle name="40% - Accent5 2 3 8 3 5" xfId="23766"/>
    <cellStyle name="40% - Accent5 2 3 8 3 6" xfId="32643"/>
    <cellStyle name="40% - Accent5 2 3 8 4" xfId="14279"/>
    <cellStyle name="40% - Accent5 2 3 8 4 2" xfId="25242"/>
    <cellStyle name="40% - Accent5 2 3 8 4 3" xfId="34119"/>
    <cellStyle name="40% - Accent5 2 3 8 5" xfId="16631"/>
    <cellStyle name="40% - Accent5 2 3 8 5 2" xfId="27461"/>
    <cellStyle name="40% - Accent5 2 3 8 5 3" xfId="36338"/>
    <cellStyle name="40% - Accent5 2 3 8 6" xfId="18852"/>
    <cellStyle name="40% - Accent5 2 3 8 6 2" xfId="29680"/>
    <cellStyle name="40% - Accent5 2 3 8 6 3" xfId="38557"/>
    <cellStyle name="40% - Accent5 2 3 8 7" xfId="23023"/>
    <cellStyle name="40% - Accent5 2 3 8 8" xfId="31898"/>
    <cellStyle name="40% - Accent5 2 3 9" xfId="9576"/>
    <cellStyle name="40% - Accent5 2 3 9 2" xfId="13535"/>
    <cellStyle name="40% - Accent5 2 3 9 2 2" xfId="15889"/>
    <cellStyle name="40% - Accent5 2 3 9 2 2 2" xfId="26719"/>
    <cellStyle name="40% - Accent5 2 3 9 2 2 3" xfId="35596"/>
    <cellStyle name="40% - Accent5 2 3 9 2 3" xfId="18108"/>
    <cellStyle name="40% - Accent5 2 3 9 2 3 2" xfId="28938"/>
    <cellStyle name="40% - Accent5 2 3 9 2 3 3" xfId="37815"/>
    <cellStyle name="40% - Accent5 2 3 9 2 4" xfId="20513"/>
    <cellStyle name="40% - Accent5 2 3 9 2 4 2" xfId="31157"/>
    <cellStyle name="40% - Accent5 2 3 9 2 4 3" xfId="40034"/>
    <cellStyle name="40% - Accent5 2 3 9 2 5" xfId="24500"/>
    <cellStyle name="40% - Accent5 2 3 9 2 6" xfId="33377"/>
    <cellStyle name="40% - Accent5 2 3 9 3" xfId="12802"/>
    <cellStyle name="40% - Accent5 2 3 9 3 2" xfId="15156"/>
    <cellStyle name="40% - Accent5 2 3 9 3 2 2" xfId="25986"/>
    <cellStyle name="40% - Accent5 2 3 9 3 2 3" xfId="34863"/>
    <cellStyle name="40% - Accent5 2 3 9 3 3" xfId="17375"/>
    <cellStyle name="40% - Accent5 2 3 9 3 3 2" xfId="28205"/>
    <cellStyle name="40% - Accent5 2 3 9 3 3 3" xfId="37082"/>
    <cellStyle name="40% - Accent5 2 3 9 3 4" xfId="19780"/>
    <cellStyle name="40% - Accent5 2 3 9 3 4 2" xfId="30424"/>
    <cellStyle name="40% - Accent5 2 3 9 3 4 3" xfId="39301"/>
    <cellStyle name="40% - Accent5 2 3 9 3 5" xfId="23767"/>
    <cellStyle name="40% - Accent5 2 3 9 3 6" xfId="32644"/>
    <cellStyle name="40% - Accent5 2 3 9 4" xfId="14280"/>
    <cellStyle name="40% - Accent5 2 3 9 4 2" xfId="25243"/>
    <cellStyle name="40% - Accent5 2 3 9 4 3" xfId="34120"/>
    <cellStyle name="40% - Accent5 2 3 9 5" xfId="16632"/>
    <cellStyle name="40% - Accent5 2 3 9 5 2" xfId="27462"/>
    <cellStyle name="40% - Accent5 2 3 9 5 3" xfId="36339"/>
    <cellStyle name="40% - Accent5 2 3 9 6" xfId="18853"/>
    <cellStyle name="40% - Accent5 2 3 9 6 2" xfId="29681"/>
    <cellStyle name="40% - Accent5 2 3 9 6 3" xfId="38558"/>
    <cellStyle name="40% - Accent5 2 3 9 7" xfId="23024"/>
    <cellStyle name="40% - Accent5 2 3 9 8" xfId="31899"/>
    <cellStyle name="40% - Accent5 2 4" xfId="9577"/>
    <cellStyle name="40% - Accent5 2 4 10" xfId="13536"/>
    <cellStyle name="40% - Accent5 2 4 10 2" xfId="15890"/>
    <cellStyle name="40% - Accent5 2 4 10 2 2" xfId="26720"/>
    <cellStyle name="40% - Accent5 2 4 10 2 3" xfId="35597"/>
    <cellStyle name="40% - Accent5 2 4 10 3" xfId="18109"/>
    <cellStyle name="40% - Accent5 2 4 10 3 2" xfId="28939"/>
    <cellStyle name="40% - Accent5 2 4 10 3 3" xfId="37816"/>
    <cellStyle name="40% - Accent5 2 4 10 4" xfId="20514"/>
    <cellStyle name="40% - Accent5 2 4 10 4 2" xfId="31158"/>
    <cellStyle name="40% - Accent5 2 4 10 4 3" xfId="40035"/>
    <cellStyle name="40% - Accent5 2 4 10 5" xfId="24501"/>
    <cellStyle name="40% - Accent5 2 4 10 6" xfId="33378"/>
    <cellStyle name="40% - Accent5 2 4 11" xfId="12803"/>
    <cellStyle name="40% - Accent5 2 4 11 2" xfId="15157"/>
    <cellStyle name="40% - Accent5 2 4 11 2 2" xfId="25987"/>
    <cellStyle name="40% - Accent5 2 4 11 2 3" xfId="34864"/>
    <cellStyle name="40% - Accent5 2 4 11 3" xfId="17376"/>
    <cellStyle name="40% - Accent5 2 4 11 3 2" xfId="28206"/>
    <cellStyle name="40% - Accent5 2 4 11 3 3" xfId="37083"/>
    <cellStyle name="40% - Accent5 2 4 11 4" xfId="19781"/>
    <cellStyle name="40% - Accent5 2 4 11 4 2" xfId="30425"/>
    <cellStyle name="40% - Accent5 2 4 11 4 3" xfId="39302"/>
    <cellStyle name="40% - Accent5 2 4 11 5" xfId="23768"/>
    <cellStyle name="40% - Accent5 2 4 11 6" xfId="32645"/>
    <cellStyle name="40% - Accent5 2 4 12" xfId="14281"/>
    <cellStyle name="40% - Accent5 2 4 12 2" xfId="25244"/>
    <cellStyle name="40% - Accent5 2 4 12 3" xfId="34121"/>
    <cellStyle name="40% - Accent5 2 4 13" xfId="16633"/>
    <cellStyle name="40% - Accent5 2 4 13 2" xfId="27463"/>
    <cellStyle name="40% - Accent5 2 4 13 3" xfId="36340"/>
    <cellStyle name="40% - Accent5 2 4 14" xfId="18854"/>
    <cellStyle name="40% - Accent5 2 4 14 2" xfId="29682"/>
    <cellStyle name="40% - Accent5 2 4 14 3" xfId="38559"/>
    <cellStyle name="40% - Accent5 2 4 15" xfId="23025"/>
    <cellStyle name="40% - Accent5 2 4 16" xfId="31900"/>
    <cellStyle name="40% - Accent5 2 4 2" xfId="9578"/>
    <cellStyle name="40% - Accent5 2 4 2 2" xfId="13537"/>
    <cellStyle name="40% - Accent5 2 4 2 2 2" xfId="15891"/>
    <cellStyle name="40% - Accent5 2 4 2 2 2 2" xfId="26721"/>
    <cellStyle name="40% - Accent5 2 4 2 2 2 3" xfId="35598"/>
    <cellStyle name="40% - Accent5 2 4 2 2 3" xfId="18110"/>
    <cellStyle name="40% - Accent5 2 4 2 2 3 2" xfId="28940"/>
    <cellStyle name="40% - Accent5 2 4 2 2 3 3" xfId="37817"/>
    <cellStyle name="40% - Accent5 2 4 2 2 4" xfId="20515"/>
    <cellStyle name="40% - Accent5 2 4 2 2 4 2" xfId="31159"/>
    <cellStyle name="40% - Accent5 2 4 2 2 4 3" xfId="40036"/>
    <cellStyle name="40% - Accent5 2 4 2 2 5" xfId="24502"/>
    <cellStyle name="40% - Accent5 2 4 2 2 6" xfId="33379"/>
    <cellStyle name="40% - Accent5 2 4 2 3" xfId="12804"/>
    <cellStyle name="40% - Accent5 2 4 2 3 2" xfId="15158"/>
    <cellStyle name="40% - Accent5 2 4 2 3 2 2" xfId="25988"/>
    <cellStyle name="40% - Accent5 2 4 2 3 2 3" xfId="34865"/>
    <cellStyle name="40% - Accent5 2 4 2 3 3" xfId="17377"/>
    <cellStyle name="40% - Accent5 2 4 2 3 3 2" xfId="28207"/>
    <cellStyle name="40% - Accent5 2 4 2 3 3 3" xfId="37084"/>
    <cellStyle name="40% - Accent5 2 4 2 3 4" xfId="19782"/>
    <cellStyle name="40% - Accent5 2 4 2 3 4 2" xfId="30426"/>
    <cellStyle name="40% - Accent5 2 4 2 3 4 3" xfId="39303"/>
    <cellStyle name="40% - Accent5 2 4 2 3 5" xfId="23769"/>
    <cellStyle name="40% - Accent5 2 4 2 3 6" xfId="32646"/>
    <cellStyle name="40% - Accent5 2 4 2 4" xfId="14282"/>
    <cellStyle name="40% - Accent5 2 4 2 4 2" xfId="25245"/>
    <cellStyle name="40% - Accent5 2 4 2 4 3" xfId="34122"/>
    <cellStyle name="40% - Accent5 2 4 2 5" xfId="16634"/>
    <cellStyle name="40% - Accent5 2 4 2 5 2" xfId="27464"/>
    <cellStyle name="40% - Accent5 2 4 2 5 3" xfId="36341"/>
    <cellStyle name="40% - Accent5 2 4 2 6" xfId="18855"/>
    <cellStyle name="40% - Accent5 2 4 2 6 2" xfId="29683"/>
    <cellStyle name="40% - Accent5 2 4 2 6 3" xfId="38560"/>
    <cellStyle name="40% - Accent5 2 4 2 7" xfId="23026"/>
    <cellStyle name="40% - Accent5 2 4 2 8" xfId="31901"/>
    <cellStyle name="40% - Accent5 2 4 3" xfId="9579"/>
    <cellStyle name="40% - Accent5 2 4 3 2" xfId="13538"/>
    <cellStyle name="40% - Accent5 2 4 3 2 2" xfId="15892"/>
    <cellStyle name="40% - Accent5 2 4 3 2 2 2" xfId="26722"/>
    <cellStyle name="40% - Accent5 2 4 3 2 2 3" xfId="35599"/>
    <cellStyle name="40% - Accent5 2 4 3 2 3" xfId="18111"/>
    <cellStyle name="40% - Accent5 2 4 3 2 3 2" xfId="28941"/>
    <cellStyle name="40% - Accent5 2 4 3 2 3 3" xfId="37818"/>
    <cellStyle name="40% - Accent5 2 4 3 2 4" xfId="20516"/>
    <cellStyle name="40% - Accent5 2 4 3 2 4 2" xfId="31160"/>
    <cellStyle name="40% - Accent5 2 4 3 2 4 3" xfId="40037"/>
    <cellStyle name="40% - Accent5 2 4 3 2 5" xfId="24503"/>
    <cellStyle name="40% - Accent5 2 4 3 2 6" xfId="33380"/>
    <cellStyle name="40% - Accent5 2 4 3 3" xfId="12805"/>
    <cellStyle name="40% - Accent5 2 4 3 3 2" xfId="15159"/>
    <cellStyle name="40% - Accent5 2 4 3 3 2 2" xfId="25989"/>
    <cellStyle name="40% - Accent5 2 4 3 3 2 3" xfId="34866"/>
    <cellStyle name="40% - Accent5 2 4 3 3 3" xfId="17378"/>
    <cellStyle name="40% - Accent5 2 4 3 3 3 2" xfId="28208"/>
    <cellStyle name="40% - Accent5 2 4 3 3 3 3" xfId="37085"/>
    <cellStyle name="40% - Accent5 2 4 3 3 4" xfId="19783"/>
    <cellStyle name="40% - Accent5 2 4 3 3 4 2" xfId="30427"/>
    <cellStyle name="40% - Accent5 2 4 3 3 4 3" xfId="39304"/>
    <cellStyle name="40% - Accent5 2 4 3 3 5" xfId="23770"/>
    <cellStyle name="40% - Accent5 2 4 3 3 6" xfId="32647"/>
    <cellStyle name="40% - Accent5 2 4 3 4" xfId="14283"/>
    <cellStyle name="40% - Accent5 2 4 3 4 2" xfId="25246"/>
    <cellStyle name="40% - Accent5 2 4 3 4 3" xfId="34123"/>
    <cellStyle name="40% - Accent5 2 4 3 5" xfId="16635"/>
    <cellStyle name="40% - Accent5 2 4 3 5 2" xfId="27465"/>
    <cellStyle name="40% - Accent5 2 4 3 5 3" xfId="36342"/>
    <cellStyle name="40% - Accent5 2 4 3 6" xfId="18856"/>
    <cellStyle name="40% - Accent5 2 4 3 6 2" xfId="29684"/>
    <cellStyle name="40% - Accent5 2 4 3 6 3" xfId="38561"/>
    <cellStyle name="40% - Accent5 2 4 3 7" xfId="23027"/>
    <cellStyle name="40% - Accent5 2 4 3 8" xfId="31902"/>
    <cellStyle name="40% - Accent5 2 4 4" xfId="9580"/>
    <cellStyle name="40% - Accent5 2 4 4 2" xfId="13539"/>
    <cellStyle name="40% - Accent5 2 4 4 2 2" xfId="15893"/>
    <cellStyle name="40% - Accent5 2 4 4 2 2 2" xfId="26723"/>
    <cellStyle name="40% - Accent5 2 4 4 2 2 3" xfId="35600"/>
    <cellStyle name="40% - Accent5 2 4 4 2 3" xfId="18112"/>
    <cellStyle name="40% - Accent5 2 4 4 2 3 2" xfId="28942"/>
    <cellStyle name="40% - Accent5 2 4 4 2 3 3" xfId="37819"/>
    <cellStyle name="40% - Accent5 2 4 4 2 4" xfId="20517"/>
    <cellStyle name="40% - Accent5 2 4 4 2 4 2" xfId="31161"/>
    <cellStyle name="40% - Accent5 2 4 4 2 4 3" xfId="40038"/>
    <cellStyle name="40% - Accent5 2 4 4 2 5" xfId="24504"/>
    <cellStyle name="40% - Accent5 2 4 4 2 6" xfId="33381"/>
    <cellStyle name="40% - Accent5 2 4 4 3" xfId="12806"/>
    <cellStyle name="40% - Accent5 2 4 4 3 2" xfId="15160"/>
    <cellStyle name="40% - Accent5 2 4 4 3 2 2" xfId="25990"/>
    <cellStyle name="40% - Accent5 2 4 4 3 2 3" xfId="34867"/>
    <cellStyle name="40% - Accent5 2 4 4 3 3" xfId="17379"/>
    <cellStyle name="40% - Accent5 2 4 4 3 3 2" xfId="28209"/>
    <cellStyle name="40% - Accent5 2 4 4 3 3 3" xfId="37086"/>
    <cellStyle name="40% - Accent5 2 4 4 3 4" xfId="19784"/>
    <cellStyle name="40% - Accent5 2 4 4 3 4 2" xfId="30428"/>
    <cellStyle name="40% - Accent5 2 4 4 3 4 3" xfId="39305"/>
    <cellStyle name="40% - Accent5 2 4 4 3 5" xfId="23771"/>
    <cellStyle name="40% - Accent5 2 4 4 3 6" xfId="32648"/>
    <cellStyle name="40% - Accent5 2 4 4 4" xfId="14284"/>
    <cellStyle name="40% - Accent5 2 4 4 4 2" xfId="25247"/>
    <cellStyle name="40% - Accent5 2 4 4 4 3" xfId="34124"/>
    <cellStyle name="40% - Accent5 2 4 4 5" xfId="16636"/>
    <cellStyle name="40% - Accent5 2 4 4 5 2" xfId="27466"/>
    <cellStyle name="40% - Accent5 2 4 4 5 3" xfId="36343"/>
    <cellStyle name="40% - Accent5 2 4 4 6" xfId="18857"/>
    <cellStyle name="40% - Accent5 2 4 4 6 2" xfId="29685"/>
    <cellStyle name="40% - Accent5 2 4 4 6 3" xfId="38562"/>
    <cellStyle name="40% - Accent5 2 4 4 7" xfId="23028"/>
    <cellStyle name="40% - Accent5 2 4 4 8" xfId="31903"/>
    <cellStyle name="40% - Accent5 2 4 5" xfId="9581"/>
    <cellStyle name="40% - Accent5 2 4 5 2" xfId="13540"/>
    <cellStyle name="40% - Accent5 2 4 5 2 2" xfId="15894"/>
    <cellStyle name="40% - Accent5 2 4 5 2 2 2" xfId="26724"/>
    <cellStyle name="40% - Accent5 2 4 5 2 2 3" xfId="35601"/>
    <cellStyle name="40% - Accent5 2 4 5 2 3" xfId="18113"/>
    <cellStyle name="40% - Accent5 2 4 5 2 3 2" xfId="28943"/>
    <cellStyle name="40% - Accent5 2 4 5 2 3 3" xfId="37820"/>
    <cellStyle name="40% - Accent5 2 4 5 2 4" xfId="20518"/>
    <cellStyle name="40% - Accent5 2 4 5 2 4 2" xfId="31162"/>
    <cellStyle name="40% - Accent5 2 4 5 2 4 3" xfId="40039"/>
    <cellStyle name="40% - Accent5 2 4 5 2 5" xfId="24505"/>
    <cellStyle name="40% - Accent5 2 4 5 2 6" xfId="33382"/>
    <cellStyle name="40% - Accent5 2 4 5 3" xfId="12807"/>
    <cellStyle name="40% - Accent5 2 4 5 3 2" xfId="15161"/>
    <cellStyle name="40% - Accent5 2 4 5 3 2 2" xfId="25991"/>
    <cellStyle name="40% - Accent5 2 4 5 3 2 3" xfId="34868"/>
    <cellStyle name="40% - Accent5 2 4 5 3 3" xfId="17380"/>
    <cellStyle name="40% - Accent5 2 4 5 3 3 2" xfId="28210"/>
    <cellStyle name="40% - Accent5 2 4 5 3 3 3" xfId="37087"/>
    <cellStyle name="40% - Accent5 2 4 5 3 4" xfId="19785"/>
    <cellStyle name="40% - Accent5 2 4 5 3 4 2" xfId="30429"/>
    <cellStyle name="40% - Accent5 2 4 5 3 4 3" xfId="39306"/>
    <cellStyle name="40% - Accent5 2 4 5 3 5" xfId="23772"/>
    <cellStyle name="40% - Accent5 2 4 5 3 6" xfId="32649"/>
    <cellStyle name="40% - Accent5 2 4 5 4" xfId="14285"/>
    <cellStyle name="40% - Accent5 2 4 5 4 2" xfId="25248"/>
    <cellStyle name="40% - Accent5 2 4 5 4 3" xfId="34125"/>
    <cellStyle name="40% - Accent5 2 4 5 5" xfId="16637"/>
    <cellStyle name="40% - Accent5 2 4 5 5 2" xfId="27467"/>
    <cellStyle name="40% - Accent5 2 4 5 5 3" xfId="36344"/>
    <cellStyle name="40% - Accent5 2 4 5 6" xfId="18858"/>
    <cellStyle name="40% - Accent5 2 4 5 6 2" xfId="29686"/>
    <cellStyle name="40% - Accent5 2 4 5 6 3" xfId="38563"/>
    <cellStyle name="40% - Accent5 2 4 5 7" xfId="23029"/>
    <cellStyle name="40% - Accent5 2 4 5 8" xfId="31904"/>
    <cellStyle name="40% - Accent5 2 4 6" xfId="9582"/>
    <cellStyle name="40% - Accent5 2 4 6 2" xfId="13541"/>
    <cellStyle name="40% - Accent5 2 4 6 2 2" xfId="15895"/>
    <cellStyle name="40% - Accent5 2 4 6 2 2 2" xfId="26725"/>
    <cellStyle name="40% - Accent5 2 4 6 2 2 3" xfId="35602"/>
    <cellStyle name="40% - Accent5 2 4 6 2 3" xfId="18114"/>
    <cellStyle name="40% - Accent5 2 4 6 2 3 2" xfId="28944"/>
    <cellStyle name="40% - Accent5 2 4 6 2 3 3" xfId="37821"/>
    <cellStyle name="40% - Accent5 2 4 6 2 4" xfId="20519"/>
    <cellStyle name="40% - Accent5 2 4 6 2 4 2" xfId="31163"/>
    <cellStyle name="40% - Accent5 2 4 6 2 4 3" xfId="40040"/>
    <cellStyle name="40% - Accent5 2 4 6 2 5" xfId="24506"/>
    <cellStyle name="40% - Accent5 2 4 6 2 6" xfId="33383"/>
    <cellStyle name="40% - Accent5 2 4 6 3" xfId="12808"/>
    <cellStyle name="40% - Accent5 2 4 6 3 2" xfId="15162"/>
    <cellStyle name="40% - Accent5 2 4 6 3 2 2" xfId="25992"/>
    <cellStyle name="40% - Accent5 2 4 6 3 2 3" xfId="34869"/>
    <cellStyle name="40% - Accent5 2 4 6 3 3" xfId="17381"/>
    <cellStyle name="40% - Accent5 2 4 6 3 3 2" xfId="28211"/>
    <cellStyle name="40% - Accent5 2 4 6 3 3 3" xfId="37088"/>
    <cellStyle name="40% - Accent5 2 4 6 3 4" xfId="19786"/>
    <cellStyle name="40% - Accent5 2 4 6 3 4 2" xfId="30430"/>
    <cellStyle name="40% - Accent5 2 4 6 3 4 3" xfId="39307"/>
    <cellStyle name="40% - Accent5 2 4 6 3 5" xfId="23773"/>
    <cellStyle name="40% - Accent5 2 4 6 3 6" xfId="32650"/>
    <cellStyle name="40% - Accent5 2 4 6 4" xfId="14286"/>
    <cellStyle name="40% - Accent5 2 4 6 4 2" xfId="25249"/>
    <cellStyle name="40% - Accent5 2 4 6 4 3" xfId="34126"/>
    <cellStyle name="40% - Accent5 2 4 6 5" xfId="16638"/>
    <cellStyle name="40% - Accent5 2 4 6 5 2" xfId="27468"/>
    <cellStyle name="40% - Accent5 2 4 6 5 3" xfId="36345"/>
    <cellStyle name="40% - Accent5 2 4 6 6" xfId="18859"/>
    <cellStyle name="40% - Accent5 2 4 6 6 2" xfId="29687"/>
    <cellStyle name="40% - Accent5 2 4 6 6 3" xfId="38564"/>
    <cellStyle name="40% - Accent5 2 4 6 7" xfId="23030"/>
    <cellStyle name="40% - Accent5 2 4 6 8" xfId="31905"/>
    <cellStyle name="40% - Accent5 2 4 7" xfId="9583"/>
    <cellStyle name="40% - Accent5 2 4 7 2" xfId="13542"/>
    <cellStyle name="40% - Accent5 2 4 7 2 2" xfId="15896"/>
    <cellStyle name="40% - Accent5 2 4 7 2 2 2" xfId="26726"/>
    <cellStyle name="40% - Accent5 2 4 7 2 2 3" xfId="35603"/>
    <cellStyle name="40% - Accent5 2 4 7 2 3" xfId="18115"/>
    <cellStyle name="40% - Accent5 2 4 7 2 3 2" xfId="28945"/>
    <cellStyle name="40% - Accent5 2 4 7 2 3 3" xfId="37822"/>
    <cellStyle name="40% - Accent5 2 4 7 2 4" xfId="20520"/>
    <cellStyle name="40% - Accent5 2 4 7 2 4 2" xfId="31164"/>
    <cellStyle name="40% - Accent5 2 4 7 2 4 3" xfId="40041"/>
    <cellStyle name="40% - Accent5 2 4 7 2 5" xfId="24507"/>
    <cellStyle name="40% - Accent5 2 4 7 2 6" xfId="33384"/>
    <cellStyle name="40% - Accent5 2 4 7 3" xfId="12809"/>
    <cellStyle name="40% - Accent5 2 4 7 3 2" xfId="15163"/>
    <cellStyle name="40% - Accent5 2 4 7 3 2 2" xfId="25993"/>
    <cellStyle name="40% - Accent5 2 4 7 3 2 3" xfId="34870"/>
    <cellStyle name="40% - Accent5 2 4 7 3 3" xfId="17382"/>
    <cellStyle name="40% - Accent5 2 4 7 3 3 2" xfId="28212"/>
    <cellStyle name="40% - Accent5 2 4 7 3 3 3" xfId="37089"/>
    <cellStyle name="40% - Accent5 2 4 7 3 4" xfId="19787"/>
    <cellStyle name="40% - Accent5 2 4 7 3 4 2" xfId="30431"/>
    <cellStyle name="40% - Accent5 2 4 7 3 4 3" xfId="39308"/>
    <cellStyle name="40% - Accent5 2 4 7 3 5" xfId="23774"/>
    <cellStyle name="40% - Accent5 2 4 7 3 6" xfId="32651"/>
    <cellStyle name="40% - Accent5 2 4 7 4" xfId="14287"/>
    <cellStyle name="40% - Accent5 2 4 7 4 2" xfId="25250"/>
    <cellStyle name="40% - Accent5 2 4 7 4 3" xfId="34127"/>
    <cellStyle name="40% - Accent5 2 4 7 5" xfId="16639"/>
    <cellStyle name="40% - Accent5 2 4 7 5 2" xfId="27469"/>
    <cellStyle name="40% - Accent5 2 4 7 5 3" xfId="36346"/>
    <cellStyle name="40% - Accent5 2 4 7 6" xfId="18860"/>
    <cellStyle name="40% - Accent5 2 4 7 6 2" xfId="29688"/>
    <cellStyle name="40% - Accent5 2 4 7 6 3" xfId="38565"/>
    <cellStyle name="40% - Accent5 2 4 7 7" xfId="23031"/>
    <cellStyle name="40% - Accent5 2 4 7 8" xfId="31906"/>
    <cellStyle name="40% - Accent5 2 4 8" xfId="9584"/>
    <cellStyle name="40% - Accent5 2 4 8 2" xfId="13543"/>
    <cellStyle name="40% - Accent5 2 4 8 2 2" xfId="15897"/>
    <cellStyle name="40% - Accent5 2 4 8 2 2 2" xfId="26727"/>
    <cellStyle name="40% - Accent5 2 4 8 2 2 3" xfId="35604"/>
    <cellStyle name="40% - Accent5 2 4 8 2 3" xfId="18116"/>
    <cellStyle name="40% - Accent5 2 4 8 2 3 2" xfId="28946"/>
    <cellStyle name="40% - Accent5 2 4 8 2 3 3" xfId="37823"/>
    <cellStyle name="40% - Accent5 2 4 8 2 4" xfId="20521"/>
    <cellStyle name="40% - Accent5 2 4 8 2 4 2" xfId="31165"/>
    <cellStyle name="40% - Accent5 2 4 8 2 4 3" xfId="40042"/>
    <cellStyle name="40% - Accent5 2 4 8 2 5" xfId="24508"/>
    <cellStyle name="40% - Accent5 2 4 8 2 6" xfId="33385"/>
    <cellStyle name="40% - Accent5 2 4 8 3" xfId="12810"/>
    <cellStyle name="40% - Accent5 2 4 8 3 2" xfId="15164"/>
    <cellStyle name="40% - Accent5 2 4 8 3 2 2" xfId="25994"/>
    <cellStyle name="40% - Accent5 2 4 8 3 2 3" xfId="34871"/>
    <cellStyle name="40% - Accent5 2 4 8 3 3" xfId="17383"/>
    <cellStyle name="40% - Accent5 2 4 8 3 3 2" xfId="28213"/>
    <cellStyle name="40% - Accent5 2 4 8 3 3 3" xfId="37090"/>
    <cellStyle name="40% - Accent5 2 4 8 3 4" xfId="19788"/>
    <cellStyle name="40% - Accent5 2 4 8 3 4 2" xfId="30432"/>
    <cellStyle name="40% - Accent5 2 4 8 3 4 3" xfId="39309"/>
    <cellStyle name="40% - Accent5 2 4 8 3 5" xfId="23775"/>
    <cellStyle name="40% - Accent5 2 4 8 3 6" xfId="32652"/>
    <cellStyle name="40% - Accent5 2 4 8 4" xfId="14288"/>
    <cellStyle name="40% - Accent5 2 4 8 4 2" xfId="25251"/>
    <cellStyle name="40% - Accent5 2 4 8 4 3" xfId="34128"/>
    <cellStyle name="40% - Accent5 2 4 8 5" xfId="16640"/>
    <cellStyle name="40% - Accent5 2 4 8 5 2" xfId="27470"/>
    <cellStyle name="40% - Accent5 2 4 8 5 3" xfId="36347"/>
    <cellStyle name="40% - Accent5 2 4 8 6" xfId="18861"/>
    <cellStyle name="40% - Accent5 2 4 8 6 2" xfId="29689"/>
    <cellStyle name="40% - Accent5 2 4 8 6 3" xfId="38566"/>
    <cellStyle name="40% - Accent5 2 4 8 7" xfId="23032"/>
    <cellStyle name="40% - Accent5 2 4 8 8" xfId="31907"/>
    <cellStyle name="40% - Accent5 2 4 9" xfId="9585"/>
    <cellStyle name="40% - Accent5 2 4 9 2" xfId="13544"/>
    <cellStyle name="40% - Accent5 2 4 9 2 2" xfId="15898"/>
    <cellStyle name="40% - Accent5 2 4 9 2 2 2" xfId="26728"/>
    <cellStyle name="40% - Accent5 2 4 9 2 2 3" xfId="35605"/>
    <cellStyle name="40% - Accent5 2 4 9 2 3" xfId="18117"/>
    <cellStyle name="40% - Accent5 2 4 9 2 3 2" xfId="28947"/>
    <cellStyle name="40% - Accent5 2 4 9 2 3 3" xfId="37824"/>
    <cellStyle name="40% - Accent5 2 4 9 2 4" xfId="20522"/>
    <cellStyle name="40% - Accent5 2 4 9 2 4 2" xfId="31166"/>
    <cellStyle name="40% - Accent5 2 4 9 2 4 3" xfId="40043"/>
    <cellStyle name="40% - Accent5 2 4 9 2 5" xfId="24509"/>
    <cellStyle name="40% - Accent5 2 4 9 2 6" xfId="33386"/>
    <cellStyle name="40% - Accent5 2 4 9 3" xfId="12811"/>
    <cellStyle name="40% - Accent5 2 4 9 3 2" xfId="15165"/>
    <cellStyle name="40% - Accent5 2 4 9 3 2 2" xfId="25995"/>
    <cellStyle name="40% - Accent5 2 4 9 3 2 3" xfId="34872"/>
    <cellStyle name="40% - Accent5 2 4 9 3 3" xfId="17384"/>
    <cellStyle name="40% - Accent5 2 4 9 3 3 2" xfId="28214"/>
    <cellStyle name="40% - Accent5 2 4 9 3 3 3" xfId="37091"/>
    <cellStyle name="40% - Accent5 2 4 9 3 4" xfId="19789"/>
    <cellStyle name="40% - Accent5 2 4 9 3 4 2" xfId="30433"/>
    <cellStyle name="40% - Accent5 2 4 9 3 4 3" xfId="39310"/>
    <cellStyle name="40% - Accent5 2 4 9 3 5" xfId="23776"/>
    <cellStyle name="40% - Accent5 2 4 9 3 6" xfId="32653"/>
    <cellStyle name="40% - Accent5 2 4 9 4" xfId="14289"/>
    <cellStyle name="40% - Accent5 2 4 9 4 2" xfId="25252"/>
    <cellStyle name="40% - Accent5 2 4 9 4 3" xfId="34129"/>
    <cellStyle name="40% - Accent5 2 4 9 5" xfId="16641"/>
    <cellStyle name="40% - Accent5 2 4 9 5 2" xfId="27471"/>
    <cellStyle name="40% - Accent5 2 4 9 5 3" xfId="36348"/>
    <cellStyle name="40% - Accent5 2 4 9 6" xfId="18862"/>
    <cellStyle name="40% - Accent5 2 4 9 6 2" xfId="29690"/>
    <cellStyle name="40% - Accent5 2 4 9 6 3" xfId="38567"/>
    <cellStyle name="40% - Accent5 2 4 9 7" xfId="23033"/>
    <cellStyle name="40% - Accent5 2 4 9 8" xfId="31908"/>
    <cellStyle name="40% - Accent5 2 5" xfId="9586"/>
    <cellStyle name="40% - Accent5 2 5 10" xfId="13545"/>
    <cellStyle name="40% - Accent5 2 5 10 2" xfId="15899"/>
    <cellStyle name="40% - Accent5 2 5 10 2 2" xfId="26729"/>
    <cellStyle name="40% - Accent5 2 5 10 2 3" xfId="35606"/>
    <cellStyle name="40% - Accent5 2 5 10 3" xfId="18118"/>
    <cellStyle name="40% - Accent5 2 5 10 3 2" xfId="28948"/>
    <cellStyle name="40% - Accent5 2 5 10 3 3" xfId="37825"/>
    <cellStyle name="40% - Accent5 2 5 10 4" xfId="20523"/>
    <cellStyle name="40% - Accent5 2 5 10 4 2" xfId="31167"/>
    <cellStyle name="40% - Accent5 2 5 10 4 3" xfId="40044"/>
    <cellStyle name="40% - Accent5 2 5 10 5" xfId="24510"/>
    <cellStyle name="40% - Accent5 2 5 10 6" xfId="33387"/>
    <cellStyle name="40% - Accent5 2 5 11" xfId="12812"/>
    <cellStyle name="40% - Accent5 2 5 11 2" xfId="15166"/>
    <cellStyle name="40% - Accent5 2 5 11 2 2" xfId="25996"/>
    <cellStyle name="40% - Accent5 2 5 11 2 3" xfId="34873"/>
    <cellStyle name="40% - Accent5 2 5 11 3" xfId="17385"/>
    <cellStyle name="40% - Accent5 2 5 11 3 2" xfId="28215"/>
    <cellStyle name="40% - Accent5 2 5 11 3 3" xfId="37092"/>
    <cellStyle name="40% - Accent5 2 5 11 4" xfId="19790"/>
    <cellStyle name="40% - Accent5 2 5 11 4 2" xfId="30434"/>
    <cellStyle name="40% - Accent5 2 5 11 4 3" xfId="39311"/>
    <cellStyle name="40% - Accent5 2 5 11 5" xfId="23777"/>
    <cellStyle name="40% - Accent5 2 5 11 6" xfId="32654"/>
    <cellStyle name="40% - Accent5 2 5 12" xfId="14290"/>
    <cellStyle name="40% - Accent5 2 5 12 2" xfId="25253"/>
    <cellStyle name="40% - Accent5 2 5 12 3" xfId="34130"/>
    <cellStyle name="40% - Accent5 2 5 13" xfId="16642"/>
    <cellStyle name="40% - Accent5 2 5 13 2" xfId="27472"/>
    <cellStyle name="40% - Accent5 2 5 13 3" xfId="36349"/>
    <cellStyle name="40% - Accent5 2 5 14" xfId="18863"/>
    <cellStyle name="40% - Accent5 2 5 14 2" xfId="29691"/>
    <cellStyle name="40% - Accent5 2 5 14 3" xfId="38568"/>
    <cellStyle name="40% - Accent5 2 5 15" xfId="23034"/>
    <cellStyle name="40% - Accent5 2 5 16" xfId="31909"/>
    <cellStyle name="40% - Accent5 2 5 2" xfId="9587"/>
    <cellStyle name="40% - Accent5 2 5 2 2" xfId="13546"/>
    <cellStyle name="40% - Accent5 2 5 2 2 2" xfId="15900"/>
    <cellStyle name="40% - Accent5 2 5 2 2 2 2" xfId="26730"/>
    <cellStyle name="40% - Accent5 2 5 2 2 2 3" xfId="35607"/>
    <cellStyle name="40% - Accent5 2 5 2 2 3" xfId="18119"/>
    <cellStyle name="40% - Accent5 2 5 2 2 3 2" xfId="28949"/>
    <cellStyle name="40% - Accent5 2 5 2 2 3 3" xfId="37826"/>
    <cellStyle name="40% - Accent5 2 5 2 2 4" xfId="20524"/>
    <cellStyle name="40% - Accent5 2 5 2 2 4 2" xfId="31168"/>
    <cellStyle name="40% - Accent5 2 5 2 2 4 3" xfId="40045"/>
    <cellStyle name="40% - Accent5 2 5 2 2 5" xfId="24511"/>
    <cellStyle name="40% - Accent5 2 5 2 2 6" xfId="33388"/>
    <cellStyle name="40% - Accent5 2 5 2 3" xfId="12813"/>
    <cellStyle name="40% - Accent5 2 5 2 3 2" xfId="15167"/>
    <cellStyle name="40% - Accent5 2 5 2 3 2 2" xfId="25997"/>
    <cellStyle name="40% - Accent5 2 5 2 3 2 3" xfId="34874"/>
    <cellStyle name="40% - Accent5 2 5 2 3 3" xfId="17386"/>
    <cellStyle name="40% - Accent5 2 5 2 3 3 2" xfId="28216"/>
    <cellStyle name="40% - Accent5 2 5 2 3 3 3" xfId="37093"/>
    <cellStyle name="40% - Accent5 2 5 2 3 4" xfId="19791"/>
    <cellStyle name="40% - Accent5 2 5 2 3 4 2" xfId="30435"/>
    <cellStyle name="40% - Accent5 2 5 2 3 4 3" xfId="39312"/>
    <cellStyle name="40% - Accent5 2 5 2 3 5" xfId="23778"/>
    <cellStyle name="40% - Accent5 2 5 2 3 6" xfId="32655"/>
    <cellStyle name="40% - Accent5 2 5 2 4" xfId="14291"/>
    <cellStyle name="40% - Accent5 2 5 2 4 2" xfId="25254"/>
    <cellStyle name="40% - Accent5 2 5 2 4 3" xfId="34131"/>
    <cellStyle name="40% - Accent5 2 5 2 5" xfId="16643"/>
    <cellStyle name="40% - Accent5 2 5 2 5 2" xfId="27473"/>
    <cellStyle name="40% - Accent5 2 5 2 5 3" xfId="36350"/>
    <cellStyle name="40% - Accent5 2 5 2 6" xfId="18864"/>
    <cellStyle name="40% - Accent5 2 5 2 6 2" xfId="29692"/>
    <cellStyle name="40% - Accent5 2 5 2 6 3" xfId="38569"/>
    <cellStyle name="40% - Accent5 2 5 2 7" xfId="23035"/>
    <cellStyle name="40% - Accent5 2 5 2 8" xfId="31910"/>
    <cellStyle name="40% - Accent5 2 5 3" xfId="9588"/>
    <cellStyle name="40% - Accent5 2 5 3 2" xfId="13547"/>
    <cellStyle name="40% - Accent5 2 5 3 2 2" xfId="15901"/>
    <cellStyle name="40% - Accent5 2 5 3 2 2 2" xfId="26731"/>
    <cellStyle name="40% - Accent5 2 5 3 2 2 3" xfId="35608"/>
    <cellStyle name="40% - Accent5 2 5 3 2 3" xfId="18120"/>
    <cellStyle name="40% - Accent5 2 5 3 2 3 2" xfId="28950"/>
    <cellStyle name="40% - Accent5 2 5 3 2 3 3" xfId="37827"/>
    <cellStyle name="40% - Accent5 2 5 3 2 4" xfId="20525"/>
    <cellStyle name="40% - Accent5 2 5 3 2 4 2" xfId="31169"/>
    <cellStyle name="40% - Accent5 2 5 3 2 4 3" xfId="40046"/>
    <cellStyle name="40% - Accent5 2 5 3 2 5" xfId="24512"/>
    <cellStyle name="40% - Accent5 2 5 3 2 6" xfId="33389"/>
    <cellStyle name="40% - Accent5 2 5 3 3" xfId="12814"/>
    <cellStyle name="40% - Accent5 2 5 3 3 2" xfId="15168"/>
    <cellStyle name="40% - Accent5 2 5 3 3 2 2" xfId="25998"/>
    <cellStyle name="40% - Accent5 2 5 3 3 2 3" xfId="34875"/>
    <cellStyle name="40% - Accent5 2 5 3 3 3" xfId="17387"/>
    <cellStyle name="40% - Accent5 2 5 3 3 3 2" xfId="28217"/>
    <cellStyle name="40% - Accent5 2 5 3 3 3 3" xfId="37094"/>
    <cellStyle name="40% - Accent5 2 5 3 3 4" xfId="19792"/>
    <cellStyle name="40% - Accent5 2 5 3 3 4 2" xfId="30436"/>
    <cellStyle name="40% - Accent5 2 5 3 3 4 3" xfId="39313"/>
    <cellStyle name="40% - Accent5 2 5 3 3 5" xfId="23779"/>
    <cellStyle name="40% - Accent5 2 5 3 3 6" xfId="32656"/>
    <cellStyle name="40% - Accent5 2 5 3 4" xfId="14292"/>
    <cellStyle name="40% - Accent5 2 5 3 4 2" xfId="25255"/>
    <cellStyle name="40% - Accent5 2 5 3 4 3" xfId="34132"/>
    <cellStyle name="40% - Accent5 2 5 3 5" xfId="16644"/>
    <cellStyle name="40% - Accent5 2 5 3 5 2" xfId="27474"/>
    <cellStyle name="40% - Accent5 2 5 3 5 3" xfId="36351"/>
    <cellStyle name="40% - Accent5 2 5 3 6" xfId="18865"/>
    <cellStyle name="40% - Accent5 2 5 3 6 2" xfId="29693"/>
    <cellStyle name="40% - Accent5 2 5 3 6 3" xfId="38570"/>
    <cellStyle name="40% - Accent5 2 5 3 7" xfId="23036"/>
    <cellStyle name="40% - Accent5 2 5 3 8" xfId="31911"/>
    <cellStyle name="40% - Accent5 2 5 4" xfId="9589"/>
    <cellStyle name="40% - Accent5 2 5 4 2" xfId="13548"/>
    <cellStyle name="40% - Accent5 2 5 4 2 2" xfId="15902"/>
    <cellStyle name="40% - Accent5 2 5 4 2 2 2" xfId="26732"/>
    <cellStyle name="40% - Accent5 2 5 4 2 2 3" xfId="35609"/>
    <cellStyle name="40% - Accent5 2 5 4 2 3" xfId="18121"/>
    <cellStyle name="40% - Accent5 2 5 4 2 3 2" xfId="28951"/>
    <cellStyle name="40% - Accent5 2 5 4 2 3 3" xfId="37828"/>
    <cellStyle name="40% - Accent5 2 5 4 2 4" xfId="20526"/>
    <cellStyle name="40% - Accent5 2 5 4 2 4 2" xfId="31170"/>
    <cellStyle name="40% - Accent5 2 5 4 2 4 3" xfId="40047"/>
    <cellStyle name="40% - Accent5 2 5 4 2 5" xfId="24513"/>
    <cellStyle name="40% - Accent5 2 5 4 2 6" xfId="33390"/>
    <cellStyle name="40% - Accent5 2 5 4 3" xfId="12815"/>
    <cellStyle name="40% - Accent5 2 5 4 3 2" xfId="15169"/>
    <cellStyle name="40% - Accent5 2 5 4 3 2 2" xfId="25999"/>
    <cellStyle name="40% - Accent5 2 5 4 3 2 3" xfId="34876"/>
    <cellStyle name="40% - Accent5 2 5 4 3 3" xfId="17388"/>
    <cellStyle name="40% - Accent5 2 5 4 3 3 2" xfId="28218"/>
    <cellStyle name="40% - Accent5 2 5 4 3 3 3" xfId="37095"/>
    <cellStyle name="40% - Accent5 2 5 4 3 4" xfId="19793"/>
    <cellStyle name="40% - Accent5 2 5 4 3 4 2" xfId="30437"/>
    <cellStyle name="40% - Accent5 2 5 4 3 4 3" xfId="39314"/>
    <cellStyle name="40% - Accent5 2 5 4 3 5" xfId="23780"/>
    <cellStyle name="40% - Accent5 2 5 4 3 6" xfId="32657"/>
    <cellStyle name="40% - Accent5 2 5 4 4" xfId="14293"/>
    <cellStyle name="40% - Accent5 2 5 4 4 2" xfId="25256"/>
    <cellStyle name="40% - Accent5 2 5 4 4 3" xfId="34133"/>
    <cellStyle name="40% - Accent5 2 5 4 5" xfId="16645"/>
    <cellStyle name="40% - Accent5 2 5 4 5 2" xfId="27475"/>
    <cellStyle name="40% - Accent5 2 5 4 5 3" xfId="36352"/>
    <cellStyle name="40% - Accent5 2 5 4 6" xfId="18866"/>
    <cellStyle name="40% - Accent5 2 5 4 6 2" xfId="29694"/>
    <cellStyle name="40% - Accent5 2 5 4 6 3" xfId="38571"/>
    <cellStyle name="40% - Accent5 2 5 4 7" xfId="23037"/>
    <cellStyle name="40% - Accent5 2 5 4 8" xfId="31912"/>
    <cellStyle name="40% - Accent5 2 5 5" xfId="9590"/>
    <cellStyle name="40% - Accent5 2 5 5 2" xfId="13549"/>
    <cellStyle name="40% - Accent5 2 5 5 2 2" xfId="15903"/>
    <cellStyle name="40% - Accent5 2 5 5 2 2 2" xfId="26733"/>
    <cellStyle name="40% - Accent5 2 5 5 2 2 3" xfId="35610"/>
    <cellStyle name="40% - Accent5 2 5 5 2 3" xfId="18122"/>
    <cellStyle name="40% - Accent5 2 5 5 2 3 2" xfId="28952"/>
    <cellStyle name="40% - Accent5 2 5 5 2 3 3" xfId="37829"/>
    <cellStyle name="40% - Accent5 2 5 5 2 4" xfId="20527"/>
    <cellStyle name="40% - Accent5 2 5 5 2 4 2" xfId="31171"/>
    <cellStyle name="40% - Accent5 2 5 5 2 4 3" xfId="40048"/>
    <cellStyle name="40% - Accent5 2 5 5 2 5" xfId="24514"/>
    <cellStyle name="40% - Accent5 2 5 5 2 6" xfId="33391"/>
    <cellStyle name="40% - Accent5 2 5 5 3" xfId="12816"/>
    <cellStyle name="40% - Accent5 2 5 5 3 2" xfId="15170"/>
    <cellStyle name="40% - Accent5 2 5 5 3 2 2" xfId="26000"/>
    <cellStyle name="40% - Accent5 2 5 5 3 2 3" xfId="34877"/>
    <cellStyle name="40% - Accent5 2 5 5 3 3" xfId="17389"/>
    <cellStyle name="40% - Accent5 2 5 5 3 3 2" xfId="28219"/>
    <cellStyle name="40% - Accent5 2 5 5 3 3 3" xfId="37096"/>
    <cellStyle name="40% - Accent5 2 5 5 3 4" xfId="19794"/>
    <cellStyle name="40% - Accent5 2 5 5 3 4 2" xfId="30438"/>
    <cellStyle name="40% - Accent5 2 5 5 3 4 3" xfId="39315"/>
    <cellStyle name="40% - Accent5 2 5 5 3 5" xfId="23781"/>
    <cellStyle name="40% - Accent5 2 5 5 3 6" xfId="32658"/>
    <cellStyle name="40% - Accent5 2 5 5 4" xfId="14294"/>
    <cellStyle name="40% - Accent5 2 5 5 4 2" xfId="25257"/>
    <cellStyle name="40% - Accent5 2 5 5 4 3" xfId="34134"/>
    <cellStyle name="40% - Accent5 2 5 5 5" xfId="16646"/>
    <cellStyle name="40% - Accent5 2 5 5 5 2" xfId="27476"/>
    <cellStyle name="40% - Accent5 2 5 5 5 3" xfId="36353"/>
    <cellStyle name="40% - Accent5 2 5 5 6" xfId="18867"/>
    <cellStyle name="40% - Accent5 2 5 5 6 2" xfId="29695"/>
    <cellStyle name="40% - Accent5 2 5 5 6 3" xfId="38572"/>
    <cellStyle name="40% - Accent5 2 5 5 7" xfId="23038"/>
    <cellStyle name="40% - Accent5 2 5 5 8" xfId="31913"/>
    <cellStyle name="40% - Accent5 2 5 6" xfId="9591"/>
    <cellStyle name="40% - Accent5 2 5 6 2" xfId="13550"/>
    <cellStyle name="40% - Accent5 2 5 6 2 2" xfId="15904"/>
    <cellStyle name="40% - Accent5 2 5 6 2 2 2" xfId="26734"/>
    <cellStyle name="40% - Accent5 2 5 6 2 2 3" xfId="35611"/>
    <cellStyle name="40% - Accent5 2 5 6 2 3" xfId="18123"/>
    <cellStyle name="40% - Accent5 2 5 6 2 3 2" xfId="28953"/>
    <cellStyle name="40% - Accent5 2 5 6 2 3 3" xfId="37830"/>
    <cellStyle name="40% - Accent5 2 5 6 2 4" xfId="20528"/>
    <cellStyle name="40% - Accent5 2 5 6 2 4 2" xfId="31172"/>
    <cellStyle name="40% - Accent5 2 5 6 2 4 3" xfId="40049"/>
    <cellStyle name="40% - Accent5 2 5 6 2 5" xfId="24515"/>
    <cellStyle name="40% - Accent5 2 5 6 2 6" xfId="33392"/>
    <cellStyle name="40% - Accent5 2 5 6 3" xfId="12817"/>
    <cellStyle name="40% - Accent5 2 5 6 3 2" xfId="15171"/>
    <cellStyle name="40% - Accent5 2 5 6 3 2 2" xfId="26001"/>
    <cellStyle name="40% - Accent5 2 5 6 3 2 3" xfId="34878"/>
    <cellStyle name="40% - Accent5 2 5 6 3 3" xfId="17390"/>
    <cellStyle name="40% - Accent5 2 5 6 3 3 2" xfId="28220"/>
    <cellStyle name="40% - Accent5 2 5 6 3 3 3" xfId="37097"/>
    <cellStyle name="40% - Accent5 2 5 6 3 4" xfId="19795"/>
    <cellStyle name="40% - Accent5 2 5 6 3 4 2" xfId="30439"/>
    <cellStyle name="40% - Accent5 2 5 6 3 4 3" xfId="39316"/>
    <cellStyle name="40% - Accent5 2 5 6 3 5" xfId="23782"/>
    <cellStyle name="40% - Accent5 2 5 6 3 6" xfId="32659"/>
    <cellStyle name="40% - Accent5 2 5 6 4" xfId="14295"/>
    <cellStyle name="40% - Accent5 2 5 6 4 2" xfId="25258"/>
    <cellStyle name="40% - Accent5 2 5 6 4 3" xfId="34135"/>
    <cellStyle name="40% - Accent5 2 5 6 5" xfId="16647"/>
    <cellStyle name="40% - Accent5 2 5 6 5 2" xfId="27477"/>
    <cellStyle name="40% - Accent5 2 5 6 5 3" xfId="36354"/>
    <cellStyle name="40% - Accent5 2 5 6 6" xfId="18868"/>
    <cellStyle name="40% - Accent5 2 5 6 6 2" xfId="29696"/>
    <cellStyle name="40% - Accent5 2 5 6 6 3" xfId="38573"/>
    <cellStyle name="40% - Accent5 2 5 6 7" xfId="23039"/>
    <cellStyle name="40% - Accent5 2 5 6 8" xfId="31914"/>
    <cellStyle name="40% - Accent5 2 5 7" xfId="9592"/>
    <cellStyle name="40% - Accent5 2 5 7 2" xfId="13551"/>
    <cellStyle name="40% - Accent5 2 5 7 2 2" xfId="15905"/>
    <cellStyle name="40% - Accent5 2 5 7 2 2 2" xfId="26735"/>
    <cellStyle name="40% - Accent5 2 5 7 2 2 3" xfId="35612"/>
    <cellStyle name="40% - Accent5 2 5 7 2 3" xfId="18124"/>
    <cellStyle name="40% - Accent5 2 5 7 2 3 2" xfId="28954"/>
    <cellStyle name="40% - Accent5 2 5 7 2 3 3" xfId="37831"/>
    <cellStyle name="40% - Accent5 2 5 7 2 4" xfId="20529"/>
    <cellStyle name="40% - Accent5 2 5 7 2 4 2" xfId="31173"/>
    <cellStyle name="40% - Accent5 2 5 7 2 4 3" xfId="40050"/>
    <cellStyle name="40% - Accent5 2 5 7 2 5" xfId="24516"/>
    <cellStyle name="40% - Accent5 2 5 7 2 6" xfId="33393"/>
    <cellStyle name="40% - Accent5 2 5 7 3" xfId="12818"/>
    <cellStyle name="40% - Accent5 2 5 7 3 2" xfId="15172"/>
    <cellStyle name="40% - Accent5 2 5 7 3 2 2" xfId="26002"/>
    <cellStyle name="40% - Accent5 2 5 7 3 2 3" xfId="34879"/>
    <cellStyle name="40% - Accent5 2 5 7 3 3" xfId="17391"/>
    <cellStyle name="40% - Accent5 2 5 7 3 3 2" xfId="28221"/>
    <cellStyle name="40% - Accent5 2 5 7 3 3 3" xfId="37098"/>
    <cellStyle name="40% - Accent5 2 5 7 3 4" xfId="19796"/>
    <cellStyle name="40% - Accent5 2 5 7 3 4 2" xfId="30440"/>
    <cellStyle name="40% - Accent5 2 5 7 3 4 3" xfId="39317"/>
    <cellStyle name="40% - Accent5 2 5 7 3 5" xfId="23783"/>
    <cellStyle name="40% - Accent5 2 5 7 3 6" xfId="32660"/>
    <cellStyle name="40% - Accent5 2 5 7 4" xfId="14296"/>
    <cellStyle name="40% - Accent5 2 5 7 4 2" xfId="25259"/>
    <cellStyle name="40% - Accent5 2 5 7 4 3" xfId="34136"/>
    <cellStyle name="40% - Accent5 2 5 7 5" xfId="16648"/>
    <cellStyle name="40% - Accent5 2 5 7 5 2" xfId="27478"/>
    <cellStyle name="40% - Accent5 2 5 7 5 3" xfId="36355"/>
    <cellStyle name="40% - Accent5 2 5 7 6" xfId="18869"/>
    <cellStyle name="40% - Accent5 2 5 7 6 2" xfId="29697"/>
    <cellStyle name="40% - Accent5 2 5 7 6 3" xfId="38574"/>
    <cellStyle name="40% - Accent5 2 5 7 7" xfId="23040"/>
    <cellStyle name="40% - Accent5 2 5 7 8" xfId="31915"/>
    <cellStyle name="40% - Accent5 2 5 8" xfId="9593"/>
    <cellStyle name="40% - Accent5 2 5 8 2" xfId="13552"/>
    <cellStyle name="40% - Accent5 2 5 8 2 2" xfId="15906"/>
    <cellStyle name="40% - Accent5 2 5 8 2 2 2" xfId="26736"/>
    <cellStyle name="40% - Accent5 2 5 8 2 2 3" xfId="35613"/>
    <cellStyle name="40% - Accent5 2 5 8 2 3" xfId="18125"/>
    <cellStyle name="40% - Accent5 2 5 8 2 3 2" xfId="28955"/>
    <cellStyle name="40% - Accent5 2 5 8 2 3 3" xfId="37832"/>
    <cellStyle name="40% - Accent5 2 5 8 2 4" xfId="20530"/>
    <cellStyle name="40% - Accent5 2 5 8 2 4 2" xfId="31174"/>
    <cellStyle name="40% - Accent5 2 5 8 2 4 3" xfId="40051"/>
    <cellStyle name="40% - Accent5 2 5 8 2 5" xfId="24517"/>
    <cellStyle name="40% - Accent5 2 5 8 2 6" xfId="33394"/>
    <cellStyle name="40% - Accent5 2 5 8 3" xfId="12819"/>
    <cellStyle name="40% - Accent5 2 5 8 3 2" xfId="15173"/>
    <cellStyle name="40% - Accent5 2 5 8 3 2 2" xfId="26003"/>
    <cellStyle name="40% - Accent5 2 5 8 3 2 3" xfId="34880"/>
    <cellStyle name="40% - Accent5 2 5 8 3 3" xfId="17392"/>
    <cellStyle name="40% - Accent5 2 5 8 3 3 2" xfId="28222"/>
    <cellStyle name="40% - Accent5 2 5 8 3 3 3" xfId="37099"/>
    <cellStyle name="40% - Accent5 2 5 8 3 4" xfId="19797"/>
    <cellStyle name="40% - Accent5 2 5 8 3 4 2" xfId="30441"/>
    <cellStyle name="40% - Accent5 2 5 8 3 4 3" xfId="39318"/>
    <cellStyle name="40% - Accent5 2 5 8 3 5" xfId="23784"/>
    <cellStyle name="40% - Accent5 2 5 8 3 6" xfId="32661"/>
    <cellStyle name="40% - Accent5 2 5 8 4" xfId="14297"/>
    <cellStyle name="40% - Accent5 2 5 8 4 2" xfId="25260"/>
    <cellStyle name="40% - Accent5 2 5 8 4 3" xfId="34137"/>
    <cellStyle name="40% - Accent5 2 5 8 5" xfId="16649"/>
    <cellStyle name="40% - Accent5 2 5 8 5 2" xfId="27479"/>
    <cellStyle name="40% - Accent5 2 5 8 5 3" xfId="36356"/>
    <cellStyle name="40% - Accent5 2 5 8 6" xfId="18870"/>
    <cellStyle name="40% - Accent5 2 5 8 6 2" xfId="29698"/>
    <cellStyle name="40% - Accent5 2 5 8 6 3" xfId="38575"/>
    <cellStyle name="40% - Accent5 2 5 8 7" xfId="23041"/>
    <cellStyle name="40% - Accent5 2 5 8 8" xfId="31916"/>
    <cellStyle name="40% - Accent5 2 5 9" xfId="9594"/>
    <cellStyle name="40% - Accent5 2 5 9 2" xfId="13553"/>
    <cellStyle name="40% - Accent5 2 5 9 2 2" xfId="15907"/>
    <cellStyle name="40% - Accent5 2 5 9 2 2 2" xfId="26737"/>
    <cellStyle name="40% - Accent5 2 5 9 2 2 3" xfId="35614"/>
    <cellStyle name="40% - Accent5 2 5 9 2 3" xfId="18126"/>
    <cellStyle name="40% - Accent5 2 5 9 2 3 2" xfId="28956"/>
    <cellStyle name="40% - Accent5 2 5 9 2 3 3" xfId="37833"/>
    <cellStyle name="40% - Accent5 2 5 9 2 4" xfId="20531"/>
    <cellStyle name="40% - Accent5 2 5 9 2 4 2" xfId="31175"/>
    <cellStyle name="40% - Accent5 2 5 9 2 4 3" xfId="40052"/>
    <cellStyle name="40% - Accent5 2 5 9 2 5" xfId="24518"/>
    <cellStyle name="40% - Accent5 2 5 9 2 6" xfId="33395"/>
    <cellStyle name="40% - Accent5 2 5 9 3" xfId="12820"/>
    <cellStyle name="40% - Accent5 2 5 9 3 2" xfId="15174"/>
    <cellStyle name="40% - Accent5 2 5 9 3 2 2" xfId="26004"/>
    <cellStyle name="40% - Accent5 2 5 9 3 2 3" xfId="34881"/>
    <cellStyle name="40% - Accent5 2 5 9 3 3" xfId="17393"/>
    <cellStyle name="40% - Accent5 2 5 9 3 3 2" xfId="28223"/>
    <cellStyle name="40% - Accent5 2 5 9 3 3 3" xfId="37100"/>
    <cellStyle name="40% - Accent5 2 5 9 3 4" xfId="19798"/>
    <cellStyle name="40% - Accent5 2 5 9 3 4 2" xfId="30442"/>
    <cellStyle name="40% - Accent5 2 5 9 3 4 3" xfId="39319"/>
    <cellStyle name="40% - Accent5 2 5 9 3 5" xfId="23785"/>
    <cellStyle name="40% - Accent5 2 5 9 3 6" xfId="32662"/>
    <cellStyle name="40% - Accent5 2 5 9 4" xfId="14298"/>
    <cellStyle name="40% - Accent5 2 5 9 4 2" xfId="25261"/>
    <cellStyle name="40% - Accent5 2 5 9 4 3" xfId="34138"/>
    <cellStyle name="40% - Accent5 2 5 9 5" xfId="16650"/>
    <cellStyle name="40% - Accent5 2 5 9 5 2" xfId="27480"/>
    <cellStyle name="40% - Accent5 2 5 9 5 3" xfId="36357"/>
    <cellStyle name="40% - Accent5 2 5 9 6" xfId="18871"/>
    <cellStyle name="40% - Accent5 2 5 9 6 2" xfId="29699"/>
    <cellStyle name="40% - Accent5 2 5 9 6 3" xfId="38576"/>
    <cellStyle name="40% - Accent5 2 5 9 7" xfId="23042"/>
    <cellStyle name="40% - Accent5 2 5 9 8" xfId="31917"/>
    <cellStyle name="40% - Accent5 2 6" xfId="9595"/>
    <cellStyle name="40% - Accent5 2 6 10" xfId="18872"/>
    <cellStyle name="40% - Accent5 2 6 10 2" xfId="29700"/>
    <cellStyle name="40% - Accent5 2 6 10 3" xfId="38577"/>
    <cellStyle name="40% - Accent5 2 6 11" xfId="23043"/>
    <cellStyle name="40% - Accent5 2 6 12" xfId="31918"/>
    <cellStyle name="40% - Accent5 2 6 2" xfId="9596"/>
    <cellStyle name="40% - Accent5 2 6 2 2" xfId="13555"/>
    <cellStyle name="40% - Accent5 2 6 2 2 2" xfId="15909"/>
    <cellStyle name="40% - Accent5 2 6 2 2 2 2" xfId="26739"/>
    <cellStyle name="40% - Accent5 2 6 2 2 2 3" xfId="35616"/>
    <cellStyle name="40% - Accent5 2 6 2 2 3" xfId="18128"/>
    <cellStyle name="40% - Accent5 2 6 2 2 3 2" xfId="28958"/>
    <cellStyle name="40% - Accent5 2 6 2 2 3 3" xfId="37835"/>
    <cellStyle name="40% - Accent5 2 6 2 2 4" xfId="20533"/>
    <cellStyle name="40% - Accent5 2 6 2 2 4 2" xfId="31177"/>
    <cellStyle name="40% - Accent5 2 6 2 2 4 3" xfId="40054"/>
    <cellStyle name="40% - Accent5 2 6 2 2 5" xfId="24520"/>
    <cellStyle name="40% - Accent5 2 6 2 2 6" xfId="33397"/>
    <cellStyle name="40% - Accent5 2 6 2 3" xfId="12822"/>
    <cellStyle name="40% - Accent5 2 6 2 3 2" xfId="15176"/>
    <cellStyle name="40% - Accent5 2 6 2 3 2 2" xfId="26006"/>
    <cellStyle name="40% - Accent5 2 6 2 3 2 3" xfId="34883"/>
    <cellStyle name="40% - Accent5 2 6 2 3 3" xfId="17395"/>
    <cellStyle name="40% - Accent5 2 6 2 3 3 2" xfId="28225"/>
    <cellStyle name="40% - Accent5 2 6 2 3 3 3" xfId="37102"/>
    <cellStyle name="40% - Accent5 2 6 2 3 4" xfId="19800"/>
    <cellStyle name="40% - Accent5 2 6 2 3 4 2" xfId="30444"/>
    <cellStyle name="40% - Accent5 2 6 2 3 4 3" xfId="39321"/>
    <cellStyle name="40% - Accent5 2 6 2 3 5" xfId="23787"/>
    <cellStyle name="40% - Accent5 2 6 2 3 6" xfId="32664"/>
    <cellStyle name="40% - Accent5 2 6 2 4" xfId="14300"/>
    <cellStyle name="40% - Accent5 2 6 2 4 2" xfId="25263"/>
    <cellStyle name="40% - Accent5 2 6 2 4 3" xfId="34140"/>
    <cellStyle name="40% - Accent5 2 6 2 5" xfId="16652"/>
    <cellStyle name="40% - Accent5 2 6 2 5 2" xfId="27482"/>
    <cellStyle name="40% - Accent5 2 6 2 5 3" xfId="36359"/>
    <cellStyle name="40% - Accent5 2 6 2 6" xfId="18873"/>
    <cellStyle name="40% - Accent5 2 6 2 6 2" xfId="29701"/>
    <cellStyle name="40% - Accent5 2 6 2 6 3" xfId="38578"/>
    <cellStyle name="40% - Accent5 2 6 2 7" xfId="23044"/>
    <cellStyle name="40% - Accent5 2 6 2 8" xfId="31919"/>
    <cellStyle name="40% - Accent5 2 6 3" xfId="9597"/>
    <cellStyle name="40% - Accent5 2 6 3 2" xfId="13556"/>
    <cellStyle name="40% - Accent5 2 6 3 2 2" xfId="15910"/>
    <cellStyle name="40% - Accent5 2 6 3 2 2 2" xfId="26740"/>
    <cellStyle name="40% - Accent5 2 6 3 2 2 3" xfId="35617"/>
    <cellStyle name="40% - Accent5 2 6 3 2 3" xfId="18129"/>
    <cellStyle name="40% - Accent5 2 6 3 2 3 2" xfId="28959"/>
    <cellStyle name="40% - Accent5 2 6 3 2 3 3" xfId="37836"/>
    <cellStyle name="40% - Accent5 2 6 3 2 4" xfId="20534"/>
    <cellStyle name="40% - Accent5 2 6 3 2 4 2" xfId="31178"/>
    <cellStyle name="40% - Accent5 2 6 3 2 4 3" xfId="40055"/>
    <cellStyle name="40% - Accent5 2 6 3 2 5" xfId="24521"/>
    <cellStyle name="40% - Accent5 2 6 3 2 6" xfId="33398"/>
    <cellStyle name="40% - Accent5 2 6 3 3" xfId="12823"/>
    <cellStyle name="40% - Accent5 2 6 3 3 2" xfId="15177"/>
    <cellStyle name="40% - Accent5 2 6 3 3 2 2" xfId="26007"/>
    <cellStyle name="40% - Accent5 2 6 3 3 2 3" xfId="34884"/>
    <cellStyle name="40% - Accent5 2 6 3 3 3" xfId="17396"/>
    <cellStyle name="40% - Accent5 2 6 3 3 3 2" xfId="28226"/>
    <cellStyle name="40% - Accent5 2 6 3 3 3 3" xfId="37103"/>
    <cellStyle name="40% - Accent5 2 6 3 3 4" xfId="19801"/>
    <cellStyle name="40% - Accent5 2 6 3 3 4 2" xfId="30445"/>
    <cellStyle name="40% - Accent5 2 6 3 3 4 3" xfId="39322"/>
    <cellStyle name="40% - Accent5 2 6 3 3 5" xfId="23788"/>
    <cellStyle name="40% - Accent5 2 6 3 3 6" xfId="32665"/>
    <cellStyle name="40% - Accent5 2 6 3 4" xfId="14301"/>
    <cellStyle name="40% - Accent5 2 6 3 4 2" xfId="25264"/>
    <cellStyle name="40% - Accent5 2 6 3 4 3" xfId="34141"/>
    <cellStyle name="40% - Accent5 2 6 3 5" xfId="16653"/>
    <cellStyle name="40% - Accent5 2 6 3 5 2" xfId="27483"/>
    <cellStyle name="40% - Accent5 2 6 3 5 3" xfId="36360"/>
    <cellStyle name="40% - Accent5 2 6 3 6" xfId="18874"/>
    <cellStyle name="40% - Accent5 2 6 3 6 2" xfId="29702"/>
    <cellStyle name="40% - Accent5 2 6 3 6 3" xfId="38579"/>
    <cellStyle name="40% - Accent5 2 6 3 7" xfId="23045"/>
    <cellStyle name="40% - Accent5 2 6 3 8" xfId="31920"/>
    <cellStyle name="40% - Accent5 2 6 4" xfId="9598"/>
    <cellStyle name="40% - Accent5 2 6 4 2" xfId="13557"/>
    <cellStyle name="40% - Accent5 2 6 4 2 2" xfId="15911"/>
    <cellStyle name="40% - Accent5 2 6 4 2 2 2" xfId="26741"/>
    <cellStyle name="40% - Accent5 2 6 4 2 2 3" xfId="35618"/>
    <cellStyle name="40% - Accent5 2 6 4 2 3" xfId="18130"/>
    <cellStyle name="40% - Accent5 2 6 4 2 3 2" xfId="28960"/>
    <cellStyle name="40% - Accent5 2 6 4 2 3 3" xfId="37837"/>
    <cellStyle name="40% - Accent5 2 6 4 2 4" xfId="20535"/>
    <cellStyle name="40% - Accent5 2 6 4 2 4 2" xfId="31179"/>
    <cellStyle name="40% - Accent5 2 6 4 2 4 3" xfId="40056"/>
    <cellStyle name="40% - Accent5 2 6 4 2 5" xfId="24522"/>
    <cellStyle name="40% - Accent5 2 6 4 2 6" xfId="33399"/>
    <cellStyle name="40% - Accent5 2 6 4 3" xfId="12824"/>
    <cellStyle name="40% - Accent5 2 6 4 3 2" xfId="15178"/>
    <cellStyle name="40% - Accent5 2 6 4 3 2 2" xfId="26008"/>
    <cellStyle name="40% - Accent5 2 6 4 3 2 3" xfId="34885"/>
    <cellStyle name="40% - Accent5 2 6 4 3 3" xfId="17397"/>
    <cellStyle name="40% - Accent5 2 6 4 3 3 2" xfId="28227"/>
    <cellStyle name="40% - Accent5 2 6 4 3 3 3" xfId="37104"/>
    <cellStyle name="40% - Accent5 2 6 4 3 4" xfId="19802"/>
    <cellStyle name="40% - Accent5 2 6 4 3 4 2" xfId="30446"/>
    <cellStyle name="40% - Accent5 2 6 4 3 4 3" xfId="39323"/>
    <cellStyle name="40% - Accent5 2 6 4 3 5" xfId="23789"/>
    <cellStyle name="40% - Accent5 2 6 4 3 6" xfId="32666"/>
    <cellStyle name="40% - Accent5 2 6 4 4" xfId="14302"/>
    <cellStyle name="40% - Accent5 2 6 4 4 2" xfId="25265"/>
    <cellStyle name="40% - Accent5 2 6 4 4 3" xfId="34142"/>
    <cellStyle name="40% - Accent5 2 6 4 5" xfId="16654"/>
    <cellStyle name="40% - Accent5 2 6 4 5 2" xfId="27484"/>
    <cellStyle name="40% - Accent5 2 6 4 5 3" xfId="36361"/>
    <cellStyle name="40% - Accent5 2 6 4 6" xfId="18875"/>
    <cellStyle name="40% - Accent5 2 6 4 6 2" xfId="29703"/>
    <cellStyle name="40% - Accent5 2 6 4 6 3" xfId="38580"/>
    <cellStyle name="40% - Accent5 2 6 4 7" xfId="23046"/>
    <cellStyle name="40% - Accent5 2 6 4 8" xfId="31921"/>
    <cellStyle name="40% - Accent5 2 6 5" xfId="9599"/>
    <cellStyle name="40% - Accent5 2 6 5 2" xfId="13558"/>
    <cellStyle name="40% - Accent5 2 6 5 2 2" xfId="15912"/>
    <cellStyle name="40% - Accent5 2 6 5 2 2 2" xfId="26742"/>
    <cellStyle name="40% - Accent5 2 6 5 2 2 3" xfId="35619"/>
    <cellStyle name="40% - Accent5 2 6 5 2 3" xfId="18131"/>
    <cellStyle name="40% - Accent5 2 6 5 2 3 2" xfId="28961"/>
    <cellStyle name="40% - Accent5 2 6 5 2 3 3" xfId="37838"/>
    <cellStyle name="40% - Accent5 2 6 5 2 4" xfId="20536"/>
    <cellStyle name="40% - Accent5 2 6 5 2 4 2" xfId="31180"/>
    <cellStyle name="40% - Accent5 2 6 5 2 4 3" xfId="40057"/>
    <cellStyle name="40% - Accent5 2 6 5 2 5" xfId="24523"/>
    <cellStyle name="40% - Accent5 2 6 5 2 6" xfId="33400"/>
    <cellStyle name="40% - Accent5 2 6 5 3" xfId="12825"/>
    <cellStyle name="40% - Accent5 2 6 5 3 2" xfId="15179"/>
    <cellStyle name="40% - Accent5 2 6 5 3 2 2" xfId="26009"/>
    <cellStyle name="40% - Accent5 2 6 5 3 2 3" xfId="34886"/>
    <cellStyle name="40% - Accent5 2 6 5 3 3" xfId="17398"/>
    <cellStyle name="40% - Accent5 2 6 5 3 3 2" xfId="28228"/>
    <cellStyle name="40% - Accent5 2 6 5 3 3 3" xfId="37105"/>
    <cellStyle name="40% - Accent5 2 6 5 3 4" xfId="19803"/>
    <cellStyle name="40% - Accent5 2 6 5 3 4 2" xfId="30447"/>
    <cellStyle name="40% - Accent5 2 6 5 3 4 3" xfId="39324"/>
    <cellStyle name="40% - Accent5 2 6 5 3 5" xfId="23790"/>
    <cellStyle name="40% - Accent5 2 6 5 3 6" xfId="32667"/>
    <cellStyle name="40% - Accent5 2 6 5 4" xfId="14303"/>
    <cellStyle name="40% - Accent5 2 6 5 4 2" xfId="25266"/>
    <cellStyle name="40% - Accent5 2 6 5 4 3" xfId="34143"/>
    <cellStyle name="40% - Accent5 2 6 5 5" xfId="16655"/>
    <cellStyle name="40% - Accent5 2 6 5 5 2" xfId="27485"/>
    <cellStyle name="40% - Accent5 2 6 5 5 3" xfId="36362"/>
    <cellStyle name="40% - Accent5 2 6 5 6" xfId="18876"/>
    <cellStyle name="40% - Accent5 2 6 5 6 2" xfId="29704"/>
    <cellStyle name="40% - Accent5 2 6 5 6 3" xfId="38581"/>
    <cellStyle name="40% - Accent5 2 6 5 7" xfId="23047"/>
    <cellStyle name="40% - Accent5 2 6 5 8" xfId="31922"/>
    <cellStyle name="40% - Accent5 2 6 6" xfId="13554"/>
    <cellStyle name="40% - Accent5 2 6 6 2" xfId="15908"/>
    <cellStyle name="40% - Accent5 2 6 6 2 2" xfId="26738"/>
    <cellStyle name="40% - Accent5 2 6 6 2 3" xfId="35615"/>
    <cellStyle name="40% - Accent5 2 6 6 3" xfId="18127"/>
    <cellStyle name="40% - Accent5 2 6 6 3 2" xfId="28957"/>
    <cellStyle name="40% - Accent5 2 6 6 3 3" xfId="37834"/>
    <cellStyle name="40% - Accent5 2 6 6 4" xfId="20532"/>
    <cellStyle name="40% - Accent5 2 6 6 4 2" xfId="31176"/>
    <cellStyle name="40% - Accent5 2 6 6 4 3" xfId="40053"/>
    <cellStyle name="40% - Accent5 2 6 6 5" xfId="24519"/>
    <cellStyle name="40% - Accent5 2 6 6 6" xfId="33396"/>
    <cellStyle name="40% - Accent5 2 6 7" xfId="12821"/>
    <cellStyle name="40% - Accent5 2 6 7 2" xfId="15175"/>
    <cellStyle name="40% - Accent5 2 6 7 2 2" xfId="26005"/>
    <cellStyle name="40% - Accent5 2 6 7 2 3" xfId="34882"/>
    <cellStyle name="40% - Accent5 2 6 7 3" xfId="17394"/>
    <cellStyle name="40% - Accent5 2 6 7 3 2" xfId="28224"/>
    <cellStyle name="40% - Accent5 2 6 7 3 3" xfId="37101"/>
    <cellStyle name="40% - Accent5 2 6 7 4" xfId="19799"/>
    <cellStyle name="40% - Accent5 2 6 7 4 2" xfId="30443"/>
    <cellStyle name="40% - Accent5 2 6 7 4 3" xfId="39320"/>
    <cellStyle name="40% - Accent5 2 6 7 5" xfId="23786"/>
    <cellStyle name="40% - Accent5 2 6 7 6" xfId="32663"/>
    <cellStyle name="40% - Accent5 2 6 8" xfId="14299"/>
    <cellStyle name="40% - Accent5 2 6 8 2" xfId="25262"/>
    <cellStyle name="40% - Accent5 2 6 8 3" xfId="34139"/>
    <cellStyle name="40% - Accent5 2 6 9" xfId="16651"/>
    <cellStyle name="40% - Accent5 2 6 9 2" xfId="27481"/>
    <cellStyle name="40% - Accent5 2 6 9 3" xfId="36358"/>
    <cellStyle name="40% - Accent5 2 7" xfId="9600"/>
    <cellStyle name="40% - Accent5 2 7 2" xfId="13559"/>
    <cellStyle name="40% - Accent5 2 7 2 2" xfId="15913"/>
    <cellStyle name="40% - Accent5 2 7 2 2 2" xfId="26743"/>
    <cellStyle name="40% - Accent5 2 7 2 2 3" xfId="35620"/>
    <cellStyle name="40% - Accent5 2 7 2 3" xfId="18132"/>
    <cellStyle name="40% - Accent5 2 7 2 3 2" xfId="28962"/>
    <cellStyle name="40% - Accent5 2 7 2 3 3" xfId="37839"/>
    <cellStyle name="40% - Accent5 2 7 2 4" xfId="20537"/>
    <cellStyle name="40% - Accent5 2 7 2 4 2" xfId="31181"/>
    <cellStyle name="40% - Accent5 2 7 2 4 3" xfId="40058"/>
    <cellStyle name="40% - Accent5 2 7 2 5" xfId="24524"/>
    <cellStyle name="40% - Accent5 2 7 2 6" xfId="33401"/>
    <cellStyle name="40% - Accent5 2 7 3" xfId="12826"/>
    <cellStyle name="40% - Accent5 2 7 3 2" xfId="15180"/>
    <cellStyle name="40% - Accent5 2 7 3 2 2" xfId="26010"/>
    <cellStyle name="40% - Accent5 2 7 3 2 3" xfId="34887"/>
    <cellStyle name="40% - Accent5 2 7 3 3" xfId="17399"/>
    <cellStyle name="40% - Accent5 2 7 3 3 2" xfId="28229"/>
    <cellStyle name="40% - Accent5 2 7 3 3 3" xfId="37106"/>
    <cellStyle name="40% - Accent5 2 7 3 4" xfId="19804"/>
    <cellStyle name="40% - Accent5 2 7 3 4 2" xfId="30448"/>
    <cellStyle name="40% - Accent5 2 7 3 4 3" xfId="39325"/>
    <cellStyle name="40% - Accent5 2 7 3 5" xfId="23791"/>
    <cellStyle name="40% - Accent5 2 7 3 6" xfId="32668"/>
    <cellStyle name="40% - Accent5 2 7 4" xfId="14304"/>
    <cellStyle name="40% - Accent5 2 7 4 2" xfId="25267"/>
    <cellStyle name="40% - Accent5 2 7 4 3" xfId="34144"/>
    <cellStyle name="40% - Accent5 2 7 5" xfId="16656"/>
    <cellStyle name="40% - Accent5 2 7 5 2" xfId="27486"/>
    <cellStyle name="40% - Accent5 2 7 5 3" xfId="36363"/>
    <cellStyle name="40% - Accent5 2 7 6" xfId="18877"/>
    <cellStyle name="40% - Accent5 2 7 6 2" xfId="29705"/>
    <cellStyle name="40% - Accent5 2 7 6 3" xfId="38582"/>
    <cellStyle name="40% - Accent5 2 7 7" xfId="23048"/>
    <cellStyle name="40% - Accent5 2 7 8" xfId="31923"/>
    <cellStyle name="40% - Accent5 2 8" xfId="9601"/>
    <cellStyle name="40% - Accent5 2 8 2" xfId="13560"/>
    <cellStyle name="40% - Accent5 2 8 2 2" xfId="15914"/>
    <cellStyle name="40% - Accent5 2 8 2 2 2" xfId="26744"/>
    <cellStyle name="40% - Accent5 2 8 2 2 3" xfId="35621"/>
    <cellStyle name="40% - Accent5 2 8 2 3" xfId="18133"/>
    <cellStyle name="40% - Accent5 2 8 2 3 2" xfId="28963"/>
    <cellStyle name="40% - Accent5 2 8 2 3 3" xfId="37840"/>
    <cellStyle name="40% - Accent5 2 8 2 4" xfId="20538"/>
    <cellStyle name="40% - Accent5 2 8 2 4 2" xfId="31182"/>
    <cellStyle name="40% - Accent5 2 8 2 4 3" xfId="40059"/>
    <cellStyle name="40% - Accent5 2 8 2 5" xfId="24525"/>
    <cellStyle name="40% - Accent5 2 8 2 6" xfId="33402"/>
    <cellStyle name="40% - Accent5 2 8 3" xfId="12827"/>
    <cellStyle name="40% - Accent5 2 8 3 2" xfId="15181"/>
    <cellStyle name="40% - Accent5 2 8 3 2 2" xfId="26011"/>
    <cellStyle name="40% - Accent5 2 8 3 2 3" xfId="34888"/>
    <cellStyle name="40% - Accent5 2 8 3 3" xfId="17400"/>
    <cellStyle name="40% - Accent5 2 8 3 3 2" xfId="28230"/>
    <cellStyle name="40% - Accent5 2 8 3 3 3" xfId="37107"/>
    <cellStyle name="40% - Accent5 2 8 3 4" xfId="19805"/>
    <cellStyle name="40% - Accent5 2 8 3 4 2" xfId="30449"/>
    <cellStyle name="40% - Accent5 2 8 3 4 3" xfId="39326"/>
    <cellStyle name="40% - Accent5 2 8 3 5" xfId="23792"/>
    <cellStyle name="40% - Accent5 2 8 3 6" xfId="32669"/>
    <cellStyle name="40% - Accent5 2 8 4" xfId="14305"/>
    <cellStyle name="40% - Accent5 2 8 4 2" xfId="25268"/>
    <cellStyle name="40% - Accent5 2 8 4 3" xfId="34145"/>
    <cellStyle name="40% - Accent5 2 8 5" xfId="16657"/>
    <cellStyle name="40% - Accent5 2 8 5 2" xfId="27487"/>
    <cellStyle name="40% - Accent5 2 8 5 3" xfId="36364"/>
    <cellStyle name="40% - Accent5 2 8 6" xfId="18878"/>
    <cellStyle name="40% - Accent5 2 8 6 2" xfId="29706"/>
    <cellStyle name="40% - Accent5 2 8 6 3" xfId="38583"/>
    <cellStyle name="40% - Accent5 2 8 7" xfId="23049"/>
    <cellStyle name="40% - Accent5 2 8 8" xfId="31924"/>
    <cellStyle name="40% - Accent5 2 9" xfId="9602"/>
    <cellStyle name="40% - Accent5 2 9 2" xfId="13561"/>
    <cellStyle name="40% - Accent5 2 9 2 2" xfId="15915"/>
    <cellStyle name="40% - Accent5 2 9 2 2 2" xfId="26745"/>
    <cellStyle name="40% - Accent5 2 9 2 2 3" xfId="35622"/>
    <cellStyle name="40% - Accent5 2 9 2 3" xfId="18134"/>
    <cellStyle name="40% - Accent5 2 9 2 3 2" xfId="28964"/>
    <cellStyle name="40% - Accent5 2 9 2 3 3" xfId="37841"/>
    <cellStyle name="40% - Accent5 2 9 2 4" xfId="20539"/>
    <cellStyle name="40% - Accent5 2 9 2 4 2" xfId="31183"/>
    <cellStyle name="40% - Accent5 2 9 2 4 3" xfId="40060"/>
    <cellStyle name="40% - Accent5 2 9 2 5" xfId="24526"/>
    <cellStyle name="40% - Accent5 2 9 2 6" xfId="33403"/>
    <cellStyle name="40% - Accent5 2 9 3" xfId="12828"/>
    <cellStyle name="40% - Accent5 2 9 3 2" xfId="15182"/>
    <cellStyle name="40% - Accent5 2 9 3 2 2" xfId="26012"/>
    <cellStyle name="40% - Accent5 2 9 3 2 3" xfId="34889"/>
    <cellStyle name="40% - Accent5 2 9 3 3" xfId="17401"/>
    <cellStyle name="40% - Accent5 2 9 3 3 2" xfId="28231"/>
    <cellStyle name="40% - Accent5 2 9 3 3 3" xfId="37108"/>
    <cellStyle name="40% - Accent5 2 9 3 4" xfId="19806"/>
    <cellStyle name="40% - Accent5 2 9 3 4 2" xfId="30450"/>
    <cellStyle name="40% - Accent5 2 9 3 4 3" xfId="39327"/>
    <cellStyle name="40% - Accent5 2 9 3 5" xfId="23793"/>
    <cellStyle name="40% - Accent5 2 9 3 6" xfId="32670"/>
    <cellStyle name="40% - Accent5 2 9 4" xfId="14306"/>
    <cellStyle name="40% - Accent5 2 9 4 2" xfId="25269"/>
    <cellStyle name="40% - Accent5 2 9 4 3" xfId="34146"/>
    <cellStyle name="40% - Accent5 2 9 5" xfId="16658"/>
    <cellStyle name="40% - Accent5 2 9 5 2" xfId="27488"/>
    <cellStyle name="40% - Accent5 2 9 5 3" xfId="36365"/>
    <cellStyle name="40% - Accent5 2 9 6" xfId="18879"/>
    <cellStyle name="40% - Accent5 2 9 6 2" xfId="29707"/>
    <cellStyle name="40% - Accent5 2 9 6 3" xfId="38584"/>
    <cellStyle name="40% - Accent5 2 9 7" xfId="23050"/>
    <cellStyle name="40% - Accent5 2 9 8" xfId="31925"/>
    <cellStyle name="40% - Accent5 3" xfId="84"/>
    <cellStyle name="40% - Accent5 3 10" xfId="9604"/>
    <cellStyle name="40% - Accent5 3 11" xfId="9603"/>
    <cellStyle name="40% - Accent5 3 2" xfId="9605"/>
    <cellStyle name="40% - Accent5 3 2 2" xfId="13562"/>
    <cellStyle name="40% - Accent5 3 2 2 2" xfId="15916"/>
    <cellStyle name="40% - Accent5 3 2 2 2 2" xfId="26746"/>
    <cellStyle name="40% - Accent5 3 2 2 2 3" xfId="35623"/>
    <cellStyle name="40% - Accent5 3 2 2 3" xfId="18135"/>
    <cellStyle name="40% - Accent5 3 2 2 3 2" xfId="28965"/>
    <cellStyle name="40% - Accent5 3 2 2 3 3" xfId="37842"/>
    <cellStyle name="40% - Accent5 3 2 2 4" xfId="20540"/>
    <cellStyle name="40% - Accent5 3 2 2 4 2" xfId="31184"/>
    <cellStyle name="40% - Accent5 3 2 2 4 3" xfId="40061"/>
    <cellStyle name="40% - Accent5 3 2 2 5" xfId="24527"/>
    <cellStyle name="40% - Accent5 3 2 2 6" xfId="33404"/>
    <cellStyle name="40% - Accent5 3 2 3" xfId="12829"/>
    <cellStyle name="40% - Accent5 3 2 3 2" xfId="15183"/>
    <cellStyle name="40% - Accent5 3 2 3 2 2" xfId="26013"/>
    <cellStyle name="40% - Accent5 3 2 3 2 3" xfId="34890"/>
    <cellStyle name="40% - Accent5 3 2 3 3" xfId="17402"/>
    <cellStyle name="40% - Accent5 3 2 3 3 2" xfId="28232"/>
    <cellStyle name="40% - Accent5 3 2 3 3 3" xfId="37109"/>
    <cellStyle name="40% - Accent5 3 2 3 4" xfId="19807"/>
    <cellStyle name="40% - Accent5 3 2 3 4 2" xfId="30451"/>
    <cellStyle name="40% - Accent5 3 2 3 4 3" xfId="39328"/>
    <cellStyle name="40% - Accent5 3 2 3 5" xfId="23794"/>
    <cellStyle name="40% - Accent5 3 2 3 6" xfId="32671"/>
    <cellStyle name="40% - Accent5 3 2 4" xfId="14307"/>
    <cellStyle name="40% - Accent5 3 2 4 2" xfId="25270"/>
    <cellStyle name="40% - Accent5 3 2 4 3" xfId="34147"/>
    <cellStyle name="40% - Accent5 3 2 5" xfId="16659"/>
    <cellStyle name="40% - Accent5 3 2 5 2" xfId="27489"/>
    <cellStyle name="40% - Accent5 3 2 5 3" xfId="36366"/>
    <cellStyle name="40% - Accent5 3 2 6" xfId="18880"/>
    <cellStyle name="40% - Accent5 3 2 6 2" xfId="29708"/>
    <cellStyle name="40% - Accent5 3 2 6 3" xfId="38585"/>
    <cellStyle name="40% - Accent5 3 2 7" xfId="23051"/>
    <cellStyle name="40% - Accent5 3 2 8" xfId="31926"/>
    <cellStyle name="40% - Accent5 3 3" xfId="9606"/>
    <cellStyle name="40% - Accent5 3 3 2" xfId="13563"/>
    <cellStyle name="40% - Accent5 3 3 2 2" xfId="15917"/>
    <cellStyle name="40% - Accent5 3 3 2 2 2" xfId="26747"/>
    <cellStyle name="40% - Accent5 3 3 2 2 3" xfId="35624"/>
    <cellStyle name="40% - Accent5 3 3 2 3" xfId="18136"/>
    <cellStyle name="40% - Accent5 3 3 2 3 2" xfId="28966"/>
    <cellStyle name="40% - Accent5 3 3 2 3 3" xfId="37843"/>
    <cellStyle name="40% - Accent5 3 3 2 4" xfId="20541"/>
    <cellStyle name="40% - Accent5 3 3 2 4 2" xfId="31185"/>
    <cellStyle name="40% - Accent5 3 3 2 4 3" xfId="40062"/>
    <cellStyle name="40% - Accent5 3 3 2 5" xfId="24528"/>
    <cellStyle name="40% - Accent5 3 3 2 6" xfId="33405"/>
    <cellStyle name="40% - Accent5 3 3 3" xfId="12830"/>
    <cellStyle name="40% - Accent5 3 3 3 2" xfId="15184"/>
    <cellStyle name="40% - Accent5 3 3 3 2 2" xfId="26014"/>
    <cellStyle name="40% - Accent5 3 3 3 2 3" xfId="34891"/>
    <cellStyle name="40% - Accent5 3 3 3 3" xfId="17403"/>
    <cellStyle name="40% - Accent5 3 3 3 3 2" xfId="28233"/>
    <cellStyle name="40% - Accent5 3 3 3 3 3" xfId="37110"/>
    <cellStyle name="40% - Accent5 3 3 3 4" xfId="19808"/>
    <cellStyle name="40% - Accent5 3 3 3 4 2" xfId="30452"/>
    <cellStyle name="40% - Accent5 3 3 3 4 3" xfId="39329"/>
    <cellStyle name="40% - Accent5 3 3 3 5" xfId="23795"/>
    <cellStyle name="40% - Accent5 3 3 3 6" xfId="32672"/>
    <cellStyle name="40% - Accent5 3 3 4" xfId="14308"/>
    <cellStyle name="40% - Accent5 3 3 4 2" xfId="25271"/>
    <cellStyle name="40% - Accent5 3 3 4 3" xfId="34148"/>
    <cellStyle name="40% - Accent5 3 3 5" xfId="16660"/>
    <cellStyle name="40% - Accent5 3 3 5 2" xfId="27490"/>
    <cellStyle name="40% - Accent5 3 3 5 3" xfId="36367"/>
    <cellStyle name="40% - Accent5 3 3 6" xfId="18881"/>
    <cellStyle name="40% - Accent5 3 3 6 2" xfId="29709"/>
    <cellStyle name="40% - Accent5 3 3 6 3" xfId="38586"/>
    <cellStyle name="40% - Accent5 3 3 7" xfId="23052"/>
    <cellStyle name="40% - Accent5 3 3 8" xfId="31927"/>
    <cellStyle name="40% - Accent5 3 4" xfId="9607"/>
    <cellStyle name="40% - Accent5 3 4 2" xfId="13564"/>
    <cellStyle name="40% - Accent5 3 4 2 2" xfId="15918"/>
    <cellStyle name="40% - Accent5 3 4 2 2 2" xfId="26748"/>
    <cellStyle name="40% - Accent5 3 4 2 2 3" xfId="35625"/>
    <cellStyle name="40% - Accent5 3 4 2 3" xfId="18137"/>
    <cellStyle name="40% - Accent5 3 4 2 3 2" xfId="28967"/>
    <cellStyle name="40% - Accent5 3 4 2 3 3" xfId="37844"/>
    <cellStyle name="40% - Accent5 3 4 2 4" xfId="20542"/>
    <cellStyle name="40% - Accent5 3 4 2 4 2" xfId="31186"/>
    <cellStyle name="40% - Accent5 3 4 2 4 3" xfId="40063"/>
    <cellStyle name="40% - Accent5 3 4 2 5" xfId="24529"/>
    <cellStyle name="40% - Accent5 3 4 2 6" xfId="33406"/>
    <cellStyle name="40% - Accent5 3 4 3" xfId="12831"/>
    <cellStyle name="40% - Accent5 3 4 3 2" xfId="15185"/>
    <cellStyle name="40% - Accent5 3 4 3 2 2" xfId="26015"/>
    <cellStyle name="40% - Accent5 3 4 3 2 3" xfId="34892"/>
    <cellStyle name="40% - Accent5 3 4 3 3" xfId="17404"/>
    <cellStyle name="40% - Accent5 3 4 3 3 2" xfId="28234"/>
    <cellStyle name="40% - Accent5 3 4 3 3 3" xfId="37111"/>
    <cellStyle name="40% - Accent5 3 4 3 4" xfId="19809"/>
    <cellStyle name="40% - Accent5 3 4 3 4 2" xfId="30453"/>
    <cellStyle name="40% - Accent5 3 4 3 4 3" xfId="39330"/>
    <cellStyle name="40% - Accent5 3 4 3 5" xfId="23796"/>
    <cellStyle name="40% - Accent5 3 4 3 6" xfId="32673"/>
    <cellStyle name="40% - Accent5 3 4 4" xfId="14309"/>
    <cellStyle name="40% - Accent5 3 4 4 2" xfId="25272"/>
    <cellStyle name="40% - Accent5 3 4 4 3" xfId="34149"/>
    <cellStyle name="40% - Accent5 3 4 5" xfId="16661"/>
    <cellStyle name="40% - Accent5 3 4 5 2" xfId="27491"/>
    <cellStyle name="40% - Accent5 3 4 5 3" xfId="36368"/>
    <cellStyle name="40% - Accent5 3 4 6" xfId="18882"/>
    <cellStyle name="40% - Accent5 3 4 6 2" xfId="29710"/>
    <cellStyle name="40% - Accent5 3 4 6 3" xfId="38587"/>
    <cellStyle name="40% - Accent5 3 4 7" xfId="23053"/>
    <cellStyle name="40% - Accent5 3 4 8" xfId="31928"/>
    <cellStyle name="40% - Accent5 3 5" xfId="9608"/>
    <cellStyle name="40% - Accent5 3 5 2" xfId="13565"/>
    <cellStyle name="40% - Accent5 3 5 2 2" xfId="15919"/>
    <cellStyle name="40% - Accent5 3 5 2 2 2" xfId="26749"/>
    <cellStyle name="40% - Accent5 3 5 2 2 3" xfId="35626"/>
    <cellStyle name="40% - Accent5 3 5 2 3" xfId="18138"/>
    <cellStyle name="40% - Accent5 3 5 2 3 2" xfId="28968"/>
    <cellStyle name="40% - Accent5 3 5 2 3 3" xfId="37845"/>
    <cellStyle name="40% - Accent5 3 5 2 4" xfId="20543"/>
    <cellStyle name="40% - Accent5 3 5 2 4 2" xfId="31187"/>
    <cellStyle name="40% - Accent5 3 5 2 4 3" xfId="40064"/>
    <cellStyle name="40% - Accent5 3 5 2 5" xfId="24530"/>
    <cellStyle name="40% - Accent5 3 5 2 6" xfId="33407"/>
    <cellStyle name="40% - Accent5 3 5 3" xfId="12832"/>
    <cellStyle name="40% - Accent5 3 5 3 2" xfId="15186"/>
    <cellStyle name="40% - Accent5 3 5 3 2 2" xfId="26016"/>
    <cellStyle name="40% - Accent5 3 5 3 2 3" xfId="34893"/>
    <cellStyle name="40% - Accent5 3 5 3 3" xfId="17405"/>
    <cellStyle name="40% - Accent5 3 5 3 3 2" xfId="28235"/>
    <cellStyle name="40% - Accent5 3 5 3 3 3" xfId="37112"/>
    <cellStyle name="40% - Accent5 3 5 3 4" xfId="19810"/>
    <cellStyle name="40% - Accent5 3 5 3 4 2" xfId="30454"/>
    <cellStyle name="40% - Accent5 3 5 3 4 3" xfId="39331"/>
    <cellStyle name="40% - Accent5 3 5 3 5" xfId="23797"/>
    <cellStyle name="40% - Accent5 3 5 3 6" xfId="32674"/>
    <cellStyle name="40% - Accent5 3 5 4" xfId="14310"/>
    <cellStyle name="40% - Accent5 3 5 4 2" xfId="25273"/>
    <cellStyle name="40% - Accent5 3 5 4 3" xfId="34150"/>
    <cellStyle name="40% - Accent5 3 5 5" xfId="16662"/>
    <cellStyle name="40% - Accent5 3 5 5 2" xfId="27492"/>
    <cellStyle name="40% - Accent5 3 5 5 3" xfId="36369"/>
    <cellStyle name="40% - Accent5 3 5 6" xfId="18883"/>
    <cellStyle name="40% - Accent5 3 5 6 2" xfId="29711"/>
    <cellStyle name="40% - Accent5 3 5 6 3" xfId="38588"/>
    <cellStyle name="40% - Accent5 3 5 7" xfId="23054"/>
    <cellStyle name="40% - Accent5 3 5 8" xfId="31929"/>
    <cellStyle name="40% - Accent5 3 6" xfId="9609"/>
    <cellStyle name="40% - Accent5 3 7" xfId="9610"/>
    <cellStyle name="40% - Accent5 3 8" xfId="9611"/>
    <cellStyle name="40% - Accent5 3 9" xfId="9612"/>
    <cellStyle name="40% - Accent5 4" xfId="9613"/>
    <cellStyle name="40% - Accent5 4 2" xfId="9614"/>
    <cellStyle name="40% - Accent5 4 3" xfId="9615"/>
    <cellStyle name="40% - Accent5 4 4" xfId="9616"/>
    <cellStyle name="40% - Accent5 4 5" xfId="9617"/>
    <cellStyle name="40% - Accent5 4 6" xfId="9618"/>
    <cellStyle name="40% - Accent5 5" xfId="9619"/>
    <cellStyle name="40% - Accent5 5 2" xfId="9620"/>
    <cellStyle name="40% - Accent5 5 3" xfId="9621"/>
    <cellStyle name="40% - Accent5 5 4" xfId="9622"/>
    <cellStyle name="40% - Accent5 5 5" xfId="9623"/>
    <cellStyle name="40% - Accent5 5 6" xfId="9624"/>
    <cellStyle name="40% - Accent5 6" xfId="9625"/>
    <cellStyle name="40% - Accent5 6 2" xfId="9626"/>
    <cellStyle name="40% - Accent5 6 3" xfId="9627"/>
    <cellStyle name="40% - Accent5 6 4" xfId="9628"/>
    <cellStyle name="40% - Accent5 6 5" xfId="9629"/>
    <cellStyle name="40% - Accent5 6 6" xfId="9630"/>
    <cellStyle name="40% - Accent5 7" xfId="9631"/>
    <cellStyle name="40% - Accent5 7 10" xfId="16663"/>
    <cellStyle name="40% - Accent5 7 10 2" xfId="27493"/>
    <cellStyle name="40% - Accent5 7 10 3" xfId="36370"/>
    <cellStyle name="40% - Accent5 7 11" xfId="18884"/>
    <cellStyle name="40% - Accent5 7 11 2" xfId="29712"/>
    <cellStyle name="40% - Accent5 7 11 3" xfId="38589"/>
    <cellStyle name="40% - Accent5 7 12" xfId="23055"/>
    <cellStyle name="40% - Accent5 7 13" xfId="31930"/>
    <cellStyle name="40% - Accent5 7 2" xfId="9632"/>
    <cellStyle name="40% - Accent5 7 3" xfId="9633"/>
    <cellStyle name="40% - Accent5 7 4" xfId="9634"/>
    <cellStyle name="40% - Accent5 7 5" xfId="9635"/>
    <cellStyle name="40% - Accent5 7 6" xfId="9636"/>
    <cellStyle name="40% - Accent5 7 7" xfId="13566"/>
    <cellStyle name="40% - Accent5 7 7 2" xfId="15920"/>
    <cellStyle name="40% - Accent5 7 7 2 2" xfId="26750"/>
    <cellStyle name="40% - Accent5 7 7 2 3" xfId="35627"/>
    <cellStyle name="40% - Accent5 7 7 3" xfId="18139"/>
    <cellStyle name="40% - Accent5 7 7 3 2" xfId="28969"/>
    <cellStyle name="40% - Accent5 7 7 3 3" xfId="37846"/>
    <cellStyle name="40% - Accent5 7 7 4" xfId="20544"/>
    <cellStyle name="40% - Accent5 7 7 4 2" xfId="31188"/>
    <cellStyle name="40% - Accent5 7 7 4 3" xfId="40065"/>
    <cellStyle name="40% - Accent5 7 7 5" xfId="24531"/>
    <cellStyle name="40% - Accent5 7 7 6" xfId="33408"/>
    <cellStyle name="40% - Accent5 7 8" xfId="12833"/>
    <cellStyle name="40% - Accent5 7 8 2" xfId="15187"/>
    <cellStyle name="40% - Accent5 7 8 2 2" xfId="26017"/>
    <cellStyle name="40% - Accent5 7 8 2 3" xfId="34894"/>
    <cellStyle name="40% - Accent5 7 8 3" xfId="17406"/>
    <cellStyle name="40% - Accent5 7 8 3 2" xfId="28236"/>
    <cellStyle name="40% - Accent5 7 8 3 3" xfId="37113"/>
    <cellStyle name="40% - Accent5 7 8 4" xfId="19811"/>
    <cellStyle name="40% - Accent5 7 8 4 2" xfId="30455"/>
    <cellStyle name="40% - Accent5 7 8 4 3" xfId="39332"/>
    <cellStyle name="40% - Accent5 7 8 5" xfId="23798"/>
    <cellStyle name="40% - Accent5 7 8 6" xfId="32675"/>
    <cellStyle name="40% - Accent5 7 9" xfId="14311"/>
    <cellStyle name="40% - Accent5 7 9 2" xfId="25274"/>
    <cellStyle name="40% - Accent5 7 9 3" xfId="34151"/>
    <cellStyle name="40% - Accent5 8" xfId="9637"/>
    <cellStyle name="40% - Accent5 8 2" xfId="9638"/>
    <cellStyle name="40% - Accent5 9" xfId="9639"/>
    <cellStyle name="40% - Accent6 10" xfId="9640"/>
    <cellStyle name="40% - Accent6 10 2" xfId="9641"/>
    <cellStyle name="40% - Accent6 10 3" xfId="9642"/>
    <cellStyle name="40% - Accent6 10 4" xfId="9643"/>
    <cellStyle name="40% - Accent6 10 5" xfId="9644"/>
    <cellStyle name="40% - Accent6 11" xfId="9645"/>
    <cellStyle name="40% - Accent6 11 2" xfId="9646"/>
    <cellStyle name="40% - Accent6 11 3" xfId="9647"/>
    <cellStyle name="40% - Accent6 11 4" xfId="9648"/>
    <cellStyle name="40% - Accent6 11 5" xfId="9649"/>
    <cellStyle name="40% - Accent6 12" xfId="9650"/>
    <cellStyle name="40% - Accent6 12 2" xfId="9651"/>
    <cellStyle name="40% - Accent6 12 3" xfId="9652"/>
    <cellStyle name="40% - Accent6 12 4" xfId="9653"/>
    <cellStyle name="40% - Accent6 12 5" xfId="9654"/>
    <cellStyle name="40% - Accent6 13" xfId="9655"/>
    <cellStyle name="40% - Accent6 14" xfId="9656"/>
    <cellStyle name="40% - Accent6 15" xfId="9657"/>
    <cellStyle name="40% - Accent6 16" xfId="9658"/>
    <cellStyle name="40% - Accent6 17" xfId="9659"/>
    <cellStyle name="40% - Accent6 18" xfId="9660"/>
    <cellStyle name="40% - Accent6 19" xfId="9661"/>
    <cellStyle name="40% - Accent6 2" xfId="85"/>
    <cellStyle name="40% - Accent6 2 10" xfId="9663"/>
    <cellStyle name="40% - Accent6 2 10 2" xfId="13567"/>
    <cellStyle name="40% - Accent6 2 10 2 2" xfId="15921"/>
    <cellStyle name="40% - Accent6 2 10 2 2 2" xfId="26751"/>
    <cellStyle name="40% - Accent6 2 10 2 2 3" xfId="35628"/>
    <cellStyle name="40% - Accent6 2 10 2 3" xfId="18140"/>
    <cellStyle name="40% - Accent6 2 10 2 3 2" xfId="28970"/>
    <cellStyle name="40% - Accent6 2 10 2 3 3" xfId="37847"/>
    <cellStyle name="40% - Accent6 2 10 2 4" xfId="20545"/>
    <cellStyle name="40% - Accent6 2 10 2 4 2" xfId="31189"/>
    <cellStyle name="40% - Accent6 2 10 2 4 3" xfId="40066"/>
    <cellStyle name="40% - Accent6 2 10 2 5" xfId="24532"/>
    <cellStyle name="40% - Accent6 2 10 2 6" xfId="33409"/>
    <cellStyle name="40% - Accent6 2 10 3" xfId="12834"/>
    <cellStyle name="40% - Accent6 2 10 3 2" xfId="15188"/>
    <cellStyle name="40% - Accent6 2 10 3 2 2" xfId="26018"/>
    <cellStyle name="40% - Accent6 2 10 3 2 3" xfId="34895"/>
    <cellStyle name="40% - Accent6 2 10 3 3" xfId="17407"/>
    <cellStyle name="40% - Accent6 2 10 3 3 2" xfId="28237"/>
    <cellStyle name="40% - Accent6 2 10 3 3 3" xfId="37114"/>
    <cellStyle name="40% - Accent6 2 10 3 4" xfId="19812"/>
    <cellStyle name="40% - Accent6 2 10 3 4 2" xfId="30456"/>
    <cellStyle name="40% - Accent6 2 10 3 4 3" xfId="39333"/>
    <cellStyle name="40% - Accent6 2 10 3 5" xfId="23799"/>
    <cellStyle name="40% - Accent6 2 10 3 6" xfId="32676"/>
    <cellStyle name="40% - Accent6 2 10 4" xfId="14312"/>
    <cellStyle name="40% - Accent6 2 10 4 2" xfId="25275"/>
    <cellStyle name="40% - Accent6 2 10 4 3" xfId="34152"/>
    <cellStyle name="40% - Accent6 2 10 5" xfId="16664"/>
    <cellStyle name="40% - Accent6 2 10 5 2" xfId="27494"/>
    <cellStyle name="40% - Accent6 2 10 5 3" xfId="36371"/>
    <cellStyle name="40% - Accent6 2 10 6" xfId="18885"/>
    <cellStyle name="40% - Accent6 2 10 6 2" xfId="29713"/>
    <cellStyle name="40% - Accent6 2 10 6 3" xfId="38590"/>
    <cellStyle name="40% - Accent6 2 10 7" xfId="23056"/>
    <cellStyle name="40% - Accent6 2 10 8" xfId="31931"/>
    <cellStyle name="40% - Accent6 2 11" xfId="9664"/>
    <cellStyle name="40% - Accent6 2 11 2" xfId="9665"/>
    <cellStyle name="40% - Accent6 2 11 2 2" xfId="13568"/>
    <cellStyle name="40% - Accent6 2 11 2 2 2" xfId="15922"/>
    <cellStyle name="40% - Accent6 2 11 2 2 2 2" xfId="26752"/>
    <cellStyle name="40% - Accent6 2 11 2 2 2 3" xfId="35629"/>
    <cellStyle name="40% - Accent6 2 11 2 2 3" xfId="18141"/>
    <cellStyle name="40% - Accent6 2 11 2 2 3 2" xfId="28971"/>
    <cellStyle name="40% - Accent6 2 11 2 2 3 3" xfId="37848"/>
    <cellStyle name="40% - Accent6 2 11 2 2 4" xfId="20546"/>
    <cellStyle name="40% - Accent6 2 11 2 2 4 2" xfId="31190"/>
    <cellStyle name="40% - Accent6 2 11 2 2 4 3" xfId="40067"/>
    <cellStyle name="40% - Accent6 2 11 2 2 5" xfId="24533"/>
    <cellStyle name="40% - Accent6 2 11 2 2 6" xfId="33410"/>
    <cellStyle name="40% - Accent6 2 11 2 3" xfId="12835"/>
    <cellStyle name="40% - Accent6 2 11 2 3 2" xfId="15189"/>
    <cellStyle name="40% - Accent6 2 11 2 3 2 2" xfId="26019"/>
    <cellStyle name="40% - Accent6 2 11 2 3 2 3" xfId="34896"/>
    <cellStyle name="40% - Accent6 2 11 2 3 3" xfId="17408"/>
    <cellStyle name="40% - Accent6 2 11 2 3 3 2" xfId="28238"/>
    <cellStyle name="40% - Accent6 2 11 2 3 3 3" xfId="37115"/>
    <cellStyle name="40% - Accent6 2 11 2 3 4" xfId="19813"/>
    <cellStyle name="40% - Accent6 2 11 2 3 4 2" xfId="30457"/>
    <cellStyle name="40% - Accent6 2 11 2 3 4 3" xfId="39334"/>
    <cellStyle name="40% - Accent6 2 11 2 3 5" xfId="23800"/>
    <cellStyle name="40% - Accent6 2 11 2 3 6" xfId="32677"/>
    <cellStyle name="40% - Accent6 2 11 2 4" xfId="14313"/>
    <cellStyle name="40% - Accent6 2 11 2 4 2" xfId="25276"/>
    <cellStyle name="40% - Accent6 2 11 2 4 3" xfId="34153"/>
    <cellStyle name="40% - Accent6 2 11 2 5" xfId="16665"/>
    <cellStyle name="40% - Accent6 2 11 2 5 2" xfId="27495"/>
    <cellStyle name="40% - Accent6 2 11 2 5 3" xfId="36372"/>
    <cellStyle name="40% - Accent6 2 11 2 6" xfId="18886"/>
    <cellStyle name="40% - Accent6 2 11 2 6 2" xfId="29714"/>
    <cellStyle name="40% - Accent6 2 11 2 6 3" xfId="38591"/>
    <cellStyle name="40% - Accent6 2 11 2 7" xfId="23057"/>
    <cellStyle name="40% - Accent6 2 11 2 8" xfId="31932"/>
    <cellStyle name="40% - Accent6 2 11 3" xfId="9666"/>
    <cellStyle name="40% - Accent6 2 11 3 2" xfId="13569"/>
    <cellStyle name="40% - Accent6 2 11 3 2 2" xfId="15923"/>
    <cellStyle name="40% - Accent6 2 11 3 2 2 2" xfId="26753"/>
    <cellStyle name="40% - Accent6 2 11 3 2 2 3" xfId="35630"/>
    <cellStyle name="40% - Accent6 2 11 3 2 3" xfId="18142"/>
    <cellStyle name="40% - Accent6 2 11 3 2 3 2" xfId="28972"/>
    <cellStyle name="40% - Accent6 2 11 3 2 3 3" xfId="37849"/>
    <cellStyle name="40% - Accent6 2 11 3 2 4" xfId="20547"/>
    <cellStyle name="40% - Accent6 2 11 3 2 4 2" xfId="31191"/>
    <cellStyle name="40% - Accent6 2 11 3 2 4 3" xfId="40068"/>
    <cellStyle name="40% - Accent6 2 11 3 2 5" xfId="24534"/>
    <cellStyle name="40% - Accent6 2 11 3 2 6" xfId="33411"/>
    <cellStyle name="40% - Accent6 2 11 3 3" xfId="12836"/>
    <cellStyle name="40% - Accent6 2 11 3 3 2" xfId="15190"/>
    <cellStyle name="40% - Accent6 2 11 3 3 2 2" xfId="26020"/>
    <cellStyle name="40% - Accent6 2 11 3 3 2 3" xfId="34897"/>
    <cellStyle name="40% - Accent6 2 11 3 3 3" xfId="17409"/>
    <cellStyle name="40% - Accent6 2 11 3 3 3 2" xfId="28239"/>
    <cellStyle name="40% - Accent6 2 11 3 3 3 3" xfId="37116"/>
    <cellStyle name="40% - Accent6 2 11 3 3 4" xfId="19814"/>
    <cellStyle name="40% - Accent6 2 11 3 3 4 2" xfId="30458"/>
    <cellStyle name="40% - Accent6 2 11 3 3 4 3" xfId="39335"/>
    <cellStyle name="40% - Accent6 2 11 3 3 5" xfId="23801"/>
    <cellStyle name="40% - Accent6 2 11 3 3 6" xfId="32678"/>
    <cellStyle name="40% - Accent6 2 11 3 4" xfId="14314"/>
    <cellStyle name="40% - Accent6 2 11 3 4 2" xfId="25277"/>
    <cellStyle name="40% - Accent6 2 11 3 4 3" xfId="34154"/>
    <cellStyle name="40% - Accent6 2 11 3 5" xfId="16666"/>
    <cellStyle name="40% - Accent6 2 11 3 5 2" xfId="27496"/>
    <cellStyle name="40% - Accent6 2 11 3 5 3" xfId="36373"/>
    <cellStyle name="40% - Accent6 2 11 3 6" xfId="18887"/>
    <cellStyle name="40% - Accent6 2 11 3 6 2" xfId="29715"/>
    <cellStyle name="40% - Accent6 2 11 3 6 3" xfId="38592"/>
    <cellStyle name="40% - Accent6 2 11 3 7" xfId="23058"/>
    <cellStyle name="40% - Accent6 2 11 3 8" xfId="31933"/>
    <cellStyle name="40% - Accent6 2 11 4" xfId="9667"/>
    <cellStyle name="40% - Accent6 2 11 4 2" xfId="13570"/>
    <cellStyle name="40% - Accent6 2 11 4 2 2" xfId="15924"/>
    <cellStyle name="40% - Accent6 2 11 4 2 2 2" xfId="26754"/>
    <cellStyle name="40% - Accent6 2 11 4 2 2 3" xfId="35631"/>
    <cellStyle name="40% - Accent6 2 11 4 2 3" xfId="18143"/>
    <cellStyle name="40% - Accent6 2 11 4 2 3 2" xfId="28973"/>
    <cellStyle name="40% - Accent6 2 11 4 2 3 3" xfId="37850"/>
    <cellStyle name="40% - Accent6 2 11 4 2 4" xfId="20548"/>
    <cellStyle name="40% - Accent6 2 11 4 2 4 2" xfId="31192"/>
    <cellStyle name="40% - Accent6 2 11 4 2 4 3" xfId="40069"/>
    <cellStyle name="40% - Accent6 2 11 4 2 5" xfId="24535"/>
    <cellStyle name="40% - Accent6 2 11 4 2 6" xfId="33412"/>
    <cellStyle name="40% - Accent6 2 11 4 3" xfId="12837"/>
    <cellStyle name="40% - Accent6 2 11 4 3 2" xfId="15191"/>
    <cellStyle name="40% - Accent6 2 11 4 3 2 2" xfId="26021"/>
    <cellStyle name="40% - Accent6 2 11 4 3 2 3" xfId="34898"/>
    <cellStyle name="40% - Accent6 2 11 4 3 3" xfId="17410"/>
    <cellStyle name="40% - Accent6 2 11 4 3 3 2" xfId="28240"/>
    <cellStyle name="40% - Accent6 2 11 4 3 3 3" xfId="37117"/>
    <cellStyle name="40% - Accent6 2 11 4 3 4" xfId="19815"/>
    <cellStyle name="40% - Accent6 2 11 4 3 4 2" xfId="30459"/>
    <cellStyle name="40% - Accent6 2 11 4 3 4 3" xfId="39336"/>
    <cellStyle name="40% - Accent6 2 11 4 3 5" xfId="23802"/>
    <cellStyle name="40% - Accent6 2 11 4 3 6" xfId="32679"/>
    <cellStyle name="40% - Accent6 2 11 4 4" xfId="14315"/>
    <cellStyle name="40% - Accent6 2 11 4 4 2" xfId="25278"/>
    <cellStyle name="40% - Accent6 2 11 4 4 3" xfId="34155"/>
    <cellStyle name="40% - Accent6 2 11 4 5" xfId="16667"/>
    <cellStyle name="40% - Accent6 2 11 4 5 2" xfId="27497"/>
    <cellStyle name="40% - Accent6 2 11 4 5 3" xfId="36374"/>
    <cellStyle name="40% - Accent6 2 11 4 6" xfId="18888"/>
    <cellStyle name="40% - Accent6 2 11 4 6 2" xfId="29716"/>
    <cellStyle name="40% - Accent6 2 11 4 6 3" xfId="38593"/>
    <cellStyle name="40% - Accent6 2 11 4 7" xfId="23059"/>
    <cellStyle name="40% - Accent6 2 11 4 8" xfId="31934"/>
    <cellStyle name="40% - Accent6 2 11 5" xfId="9668"/>
    <cellStyle name="40% - Accent6 2 11 5 2" xfId="13571"/>
    <cellStyle name="40% - Accent6 2 11 5 2 2" xfId="15925"/>
    <cellStyle name="40% - Accent6 2 11 5 2 2 2" xfId="26755"/>
    <cellStyle name="40% - Accent6 2 11 5 2 2 3" xfId="35632"/>
    <cellStyle name="40% - Accent6 2 11 5 2 3" xfId="18144"/>
    <cellStyle name="40% - Accent6 2 11 5 2 3 2" xfId="28974"/>
    <cellStyle name="40% - Accent6 2 11 5 2 3 3" xfId="37851"/>
    <cellStyle name="40% - Accent6 2 11 5 2 4" xfId="20549"/>
    <cellStyle name="40% - Accent6 2 11 5 2 4 2" xfId="31193"/>
    <cellStyle name="40% - Accent6 2 11 5 2 4 3" xfId="40070"/>
    <cellStyle name="40% - Accent6 2 11 5 2 5" xfId="24536"/>
    <cellStyle name="40% - Accent6 2 11 5 2 6" xfId="33413"/>
    <cellStyle name="40% - Accent6 2 11 5 3" xfId="12838"/>
    <cellStyle name="40% - Accent6 2 11 5 3 2" xfId="15192"/>
    <cellStyle name="40% - Accent6 2 11 5 3 2 2" xfId="26022"/>
    <cellStyle name="40% - Accent6 2 11 5 3 2 3" xfId="34899"/>
    <cellStyle name="40% - Accent6 2 11 5 3 3" xfId="17411"/>
    <cellStyle name="40% - Accent6 2 11 5 3 3 2" xfId="28241"/>
    <cellStyle name="40% - Accent6 2 11 5 3 3 3" xfId="37118"/>
    <cellStyle name="40% - Accent6 2 11 5 3 4" xfId="19816"/>
    <cellStyle name="40% - Accent6 2 11 5 3 4 2" xfId="30460"/>
    <cellStyle name="40% - Accent6 2 11 5 3 4 3" xfId="39337"/>
    <cellStyle name="40% - Accent6 2 11 5 3 5" xfId="23803"/>
    <cellStyle name="40% - Accent6 2 11 5 3 6" xfId="32680"/>
    <cellStyle name="40% - Accent6 2 11 5 4" xfId="14316"/>
    <cellStyle name="40% - Accent6 2 11 5 4 2" xfId="25279"/>
    <cellStyle name="40% - Accent6 2 11 5 4 3" xfId="34156"/>
    <cellStyle name="40% - Accent6 2 11 5 5" xfId="16668"/>
    <cellStyle name="40% - Accent6 2 11 5 5 2" xfId="27498"/>
    <cellStyle name="40% - Accent6 2 11 5 5 3" xfId="36375"/>
    <cellStyle name="40% - Accent6 2 11 5 6" xfId="18889"/>
    <cellStyle name="40% - Accent6 2 11 5 6 2" xfId="29717"/>
    <cellStyle name="40% - Accent6 2 11 5 6 3" xfId="38594"/>
    <cellStyle name="40% - Accent6 2 11 5 7" xfId="23060"/>
    <cellStyle name="40% - Accent6 2 11 5 8" xfId="31935"/>
    <cellStyle name="40% - Accent6 2 12" xfId="9669"/>
    <cellStyle name="40% - Accent6 2 13" xfId="9670"/>
    <cellStyle name="40% - Accent6 2 14" xfId="9671"/>
    <cellStyle name="40% - Accent6 2 15" xfId="9672"/>
    <cellStyle name="40% - Accent6 2 15 2" xfId="13572"/>
    <cellStyle name="40% - Accent6 2 15 2 2" xfId="15926"/>
    <cellStyle name="40% - Accent6 2 15 2 2 2" xfId="26756"/>
    <cellStyle name="40% - Accent6 2 15 2 2 3" xfId="35633"/>
    <cellStyle name="40% - Accent6 2 15 2 3" xfId="18145"/>
    <cellStyle name="40% - Accent6 2 15 2 3 2" xfId="28975"/>
    <cellStyle name="40% - Accent6 2 15 2 3 3" xfId="37852"/>
    <cellStyle name="40% - Accent6 2 15 2 4" xfId="20550"/>
    <cellStyle name="40% - Accent6 2 15 2 4 2" xfId="31194"/>
    <cellStyle name="40% - Accent6 2 15 2 4 3" xfId="40071"/>
    <cellStyle name="40% - Accent6 2 15 2 5" xfId="24537"/>
    <cellStyle name="40% - Accent6 2 15 2 6" xfId="33414"/>
    <cellStyle name="40% - Accent6 2 15 3" xfId="12839"/>
    <cellStyle name="40% - Accent6 2 15 3 2" xfId="15193"/>
    <cellStyle name="40% - Accent6 2 15 3 2 2" xfId="26023"/>
    <cellStyle name="40% - Accent6 2 15 3 2 3" xfId="34900"/>
    <cellStyle name="40% - Accent6 2 15 3 3" xfId="17412"/>
    <cellStyle name="40% - Accent6 2 15 3 3 2" xfId="28242"/>
    <cellStyle name="40% - Accent6 2 15 3 3 3" xfId="37119"/>
    <cellStyle name="40% - Accent6 2 15 3 4" xfId="19817"/>
    <cellStyle name="40% - Accent6 2 15 3 4 2" xfId="30461"/>
    <cellStyle name="40% - Accent6 2 15 3 4 3" xfId="39338"/>
    <cellStyle name="40% - Accent6 2 15 3 5" xfId="23804"/>
    <cellStyle name="40% - Accent6 2 15 3 6" xfId="32681"/>
    <cellStyle name="40% - Accent6 2 15 4" xfId="14317"/>
    <cellStyle name="40% - Accent6 2 15 4 2" xfId="25280"/>
    <cellStyle name="40% - Accent6 2 15 4 3" xfId="34157"/>
    <cellStyle name="40% - Accent6 2 15 5" xfId="16669"/>
    <cellStyle name="40% - Accent6 2 15 5 2" xfId="27499"/>
    <cellStyle name="40% - Accent6 2 15 5 3" xfId="36376"/>
    <cellStyle name="40% - Accent6 2 15 6" xfId="18890"/>
    <cellStyle name="40% - Accent6 2 15 6 2" xfId="29718"/>
    <cellStyle name="40% - Accent6 2 15 6 3" xfId="38595"/>
    <cellStyle name="40% - Accent6 2 15 7" xfId="23061"/>
    <cellStyle name="40% - Accent6 2 15 8" xfId="31936"/>
    <cellStyle name="40% - Accent6 2 16" xfId="9673"/>
    <cellStyle name="40% - Accent6 2 17" xfId="9662"/>
    <cellStyle name="40% - Accent6 2 2" xfId="86"/>
    <cellStyle name="40% - Accent6 2 2 10" xfId="13573"/>
    <cellStyle name="40% - Accent6 2 2 10 2" xfId="15927"/>
    <cellStyle name="40% - Accent6 2 2 10 2 2" xfId="26757"/>
    <cellStyle name="40% - Accent6 2 2 10 2 3" xfId="35634"/>
    <cellStyle name="40% - Accent6 2 2 10 3" xfId="18146"/>
    <cellStyle name="40% - Accent6 2 2 10 3 2" xfId="28976"/>
    <cellStyle name="40% - Accent6 2 2 10 3 3" xfId="37853"/>
    <cellStyle name="40% - Accent6 2 2 10 4" xfId="20551"/>
    <cellStyle name="40% - Accent6 2 2 10 4 2" xfId="31195"/>
    <cellStyle name="40% - Accent6 2 2 10 4 3" xfId="40072"/>
    <cellStyle name="40% - Accent6 2 2 10 5" xfId="24538"/>
    <cellStyle name="40% - Accent6 2 2 10 6" xfId="33415"/>
    <cellStyle name="40% - Accent6 2 2 11" xfId="12840"/>
    <cellStyle name="40% - Accent6 2 2 11 2" xfId="15194"/>
    <cellStyle name="40% - Accent6 2 2 11 2 2" xfId="26024"/>
    <cellStyle name="40% - Accent6 2 2 11 2 3" xfId="34901"/>
    <cellStyle name="40% - Accent6 2 2 11 3" xfId="17413"/>
    <cellStyle name="40% - Accent6 2 2 11 3 2" xfId="28243"/>
    <cellStyle name="40% - Accent6 2 2 11 3 3" xfId="37120"/>
    <cellStyle name="40% - Accent6 2 2 11 4" xfId="19818"/>
    <cellStyle name="40% - Accent6 2 2 11 4 2" xfId="30462"/>
    <cellStyle name="40% - Accent6 2 2 11 4 3" xfId="39339"/>
    <cellStyle name="40% - Accent6 2 2 11 5" xfId="23805"/>
    <cellStyle name="40% - Accent6 2 2 11 6" xfId="32682"/>
    <cellStyle name="40% - Accent6 2 2 12" xfId="14318"/>
    <cellStyle name="40% - Accent6 2 2 12 2" xfId="25281"/>
    <cellStyle name="40% - Accent6 2 2 12 3" xfId="34158"/>
    <cellStyle name="40% - Accent6 2 2 13" xfId="16670"/>
    <cellStyle name="40% - Accent6 2 2 13 2" xfId="27500"/>
    <cellStyle name="40% - Accent6 2 2 13 3" xfId="36377"/>
    <cellStyle name="40% - Accent6 2 2 14" xfId="18891"/>
    <cellStyle name="40% - Accent6 2 2 14 2" xfId="29719"/>
    <cellStyle name="40% - Accent6 2 2 14 3" xfId="38596"/>
    <cellStyle name="40% - Accent6 2 2 15" xfId="23062"/>
    <cellStyle name="40% - Accent6 2 2 16" xfId="31937"/>
    <cellStyle name="40% - Accent6 2 2 17" xfId="9674"/>
    <cellStyle name="40% - Accent6 2 2 2" xfId="9675"/>
    <cellStyle name="40% - Accent6 2 2 2 2" xfId="13574"/>
    <cellStyle name="40% - Accent6 2 2 2 2 2" xfId="15928"/>
    <cellStyle name="40% - Accent6 2 2 2 2 2 2" xfId="26758"/>
    <cellStyle name="40% - Accent6 2 2 2 2 2 3" xfId="35635"/>
    <cellStyle name="40% - Accent6 2 2 2 2 3" xfId="18147"/>
    <cellStyle name="40% - Accent6 2 2 2 2 3 2" xfId="28977"/>
    <cellStyle name="40% - Accent6 2 2 2 2 3 3" xfId="37854"/>
    <cellStyle name="40% - Accent6 2 2 2 2 4" xfId="20552"/>
    <cellStyle name="40% - Accent6 2 2 2 2 4 2" xfId="31196"/>
    <cellStyle name="40% - Accent6 2 2 2 2 4 3" xfId="40073"/>
    <cellStyle name="40% - Accent6 2 2 2 2 5" xfId="24539"/>
    <cellStyle name="40% - Accent6 2 2 2 2 6" xfId="33416"/>
    <cellStyle name="40% - Accent6 2 2 2 3" xfId="12841"/>
    <cellStyle name="40% - Accent6 2 2 2 3 2" xfId="15195"/>
    <cellStyle name="40% - Accent6 2 2 2 3 2 2" xfId="26025"/>
    <cellStyle name="40% - Accent6 2 2 2 3 2 3" xfId="34902"/>
    <cellStyle name="40% - Accent6 2 2 2 3 3" xfId="17414"/>
    <cellStyle name="40% - Accent6 2 2 2 3 3 2" xfId="28244"/>
    <cellStyle name="40% - Accent6 2 2 2 3 3 3" xfId="37121"/>
    <cellStyle name="40% - Accent6 2 2 2 3 4" xfId="19819"/>
    <cellStyle name="40% - Accent6 2 2 2 3 4 2" xfId="30463"/>
    <cellStyle name="40% - Accent6 2 2 2 3 4 3" xfId="39340"/>
    <cellStyle name="40% - Accent6 2 2 2 3 5" xfId="23806"/>
    <cellStyle name="40% - Accent6 2 2 2 3 6" xfId="32683"/>
    <cellStyle name="40% - Accent6 2 2 2 4" xfId="14319"/>
    <cellStyle name="40% - Accent6 2 2 2 4 2" xfId="25282"/>
    <cellStyle name="40% - Accent6 2 2 2 4 3" xfId="34159"/>
    <cellStyle name="40% - Accent6 2 2 2 5" xfId="16671"/>
    <cellStyle name="40% - Accent6 2 2 2 5 2" xfId="27501"/>
    <cellStyle name="40% - Accent6 2 2 2 5 3" xfId="36378"/>
    <cellStyle name="40% - Accent6 2 2 2 6" xfId="18892"/>
    <cellStyle name="40% - Accent6 2 2 2 6 2" xfId="29720"/>
    <cellStyle name="40% - Accent6 2 2 2 6 3" xfId="38597"/>
    <cellStyle name="40% - Accent6 2 2 2 7" xfId="23063"/>
    <cellStyle name="40% - Accent6 2 2 2 8" xfId="31938"/>
    <cellStyle name="40% - Accent6 2 2 3" xfId="9676"/>
    <cellStyle name="40% - Accent6 2 2 3 2" xfId="13575"/>
    <cellStyle name="40% - Accent6 2 2 3 2 2" xfId="15929"/>
    <cellStyle name="40% - Accent6 2 2 3 2 2 2" xfId="26759"/>
    <cellStyle name="40% - Accent6 2 2 3 2 2 3" xfId="35636"/>
    <cellStyle name="40% - Accent6 2 2 3 2 3" xfId="18148"/>
    <cellStyle name="40% - Accent6 2 2 3 2 3 2" xfId="28978"/>
    <cellStyle name="40% - Accent6 2 2 3 2 3 3" xfId="37855"/>
    <cellStyle name="40% - Accent6 2 2 3 2 4" xfId="20553"/>
    <cellStyle name="40% - Accent6 2 2 3 2 4 2" xfId="31197"/>
    <cellStyle name="40% - Accent6 2 2 3 2 4 3" xfId="40074"/>
    <cellStyle name="40% - Accent6 2 2 3 2 5" xfId="24540"/>
    <cellStyle name="40% - Accent6 2 2 3 2 6" xfId="33417"/>
    <cellStyle name="40% - Accent6 2 2 3 3" xfId="12842"/>
    <cellStyle name="40% - Accent6 2 2 3 3 2" xfId="15196"/>
    <cellStyle name="40% - Accent6 2 2 3 3 2 2" xfId="26026"/>
    <cellStyle name="40% - Accent6 2 2 3 3 2 3" xfId="34903"/>
    <cellStyle name="40% - Accent6 2 2 3 3 3" xfId="17415"/>
    <cellStyle name="40% - Accent6 2 2 3 3 3 2" xfId="28245"/>
    <cellStyle name="40% - Accent6 2 2 3 3 3 3" xfId="37122"/>
    <cellStyle name="40% - Accent6 2 2 3 3 4" xfId="19820"/>
    <cellStyle name="40% - Accent6 2 2 3 3 4 2" xfId="30464"/>
    <cellStyle name="40% - Accent6 2 2 3 3 4 3" xfId="39341"/>
    <cellStyle name="40% - Accent6 2 2 3 3 5" xfId="23807"/>
    <cellStyle name="40% - Accent6 2 2 3 3 6" xfId="32684"/>
    <cellStyle name="40% - Accent6 2 2 3 4" xfId="14320"/>
    <cellStyle name="40% - Accent6 2 2 3 4 2" xfId="25283"/>
    <cellStyle name="40% - Accent6 2 2 3 4 3" xfId="34160"/>
    <cellStyle name="40% - Accent6 2 2 3 5" xfId="16672"/>
    <cellStyle name="40% - Accent6 2 2 3 5 2" xfId="27502"/>
    <cellStyle name="40% - Accent6 2 2 3 5 3" xfId="36379"/>
    <cellStyle name="40% - Accent6 2 2 3 6" xfId="18893"/>
    <cellStyle name="40% - Accent6 2 2 3 6 2" xfId="29721"/>
    <cellStyle name="40% - Accent6 2 2 3 6 3" xfId="38598"/>
    <cellStyle name="40% - Accent6 2 2 3 7" xfId="23064"/>
    <cellStyle name="40% - Accent6 2 2 3 8" xfId="31939"/>
    <cellStyle name="40% - Accent6 2 2 4" xfId="9677"/>
    <cellStyle name="40% - Accent6 2 2 4 2" xfId="13576"/>
    <cellStyle name="40% - Accent6 2 2 4 2 2" xfId="15930"/>
    <cellStyle name="40% - Accent6 2 2 4 2 2 2" xfId="26760"/>
    <cellStyle name="40% - Accent6 2 2 4 2 2 3" xfId="35637"/>
    <cellStyle name="40% - Accent6 2 2 4 2 3" xfId="18149"/>
    <cellStyle name="40% - Accent6 2 2 4 2 3 2" xfId="28979"/>
    <cellStyle name="40% - Accent6 2 2 4 2 3 3" xfId="37856"/>
    <cellStyle name="40% - Accent6 2 2 4 2 4" xfId="20554"/>
    <cellStyle name="40% - Accent6 2 2 4 2 4 2" xfId="31198"/>
    <cellStyle name="40% - Accent6 2 2 4 2 4 3" xfId="40075"/>
    <cellStyle name="40% - Accent6 2 2 4 2 5" xfId="24541"/>
    <cellStyle name="40% - Accent6 2 2 4 2 6" xfId="33418"/>
    <cellStyle name="40% - Accent6 2 2 4 3" xfId="12843"/>
    <cellStyle name="40% - Accent6 2 2 4 3 2" xfId="15197"/>
    <cellStyle name="40% - Accent6 2 2 4 3 2 2" xfId="26027"/>
    <cellStyle name="40% - Accent6 2 2 4 3 2 3" xfId="34904"/>
    <cellStyle name="40% - Accent6 2 2 4 3 3" xfId="17416"/>
    <cellStyle name="40% - Accent6 2 2 4 3 3 2" xfId="28246"/>
    <cellStyle name="40% - Accent6 2 2 4 3 3 3" xfId="37123"/>
    <cellStyle name="40% - Accent6 2 2 4 3 4" xfId="19821"/>
    <cellStyle name="40% - Accent6 2 2 4 3 4 2" xfId="30465"/>
    <cellStyle name="40% - Accent6 2 2 4 3 4 3" xfId="39342"/>
    <cellStyle name="40% - Accent6 2 2 4 3 5" xfId="23808"/>
    <cellStyle name="40% - Accent6 2 2 4 3 6" xfId="32685"/>
    <cellStyle name="40% - Accent6 2 2 4 4" xfId="14321"/>
    <cellStyle name="40% - Accent6 2 2 4 4 2" xfId="25284"/>
    <cellStyle name="40% - Accent6 2 2 4 4 3" xfId="34161"/>
    <cellStyle name="40% - Accent6 2 2 4 5" xfId="16673"/>
    <cellStyle name="40% - Accent6 2 2 4 5 2" xfId="27503"/>
    <cellStyle name="40% - Accent6 2 2 4 5 3" xfId="36380"/>
    <cellStyle name="40% - Accent6 2 2 4 6" xfId="18894"/>
    <cellStyle name="40% - Accent6 2 2 4 6 2" xfId="29722"/>
    <cellStyle name="40% - Accent6 2 2 4 6 3" xfId="38599"/>
    <cellStyle name="40% - Accent6 2 2 4 7" xfId="23065"/>
    <cellStyle name="40% - Accent6 2 2 4 8" xfId="31940"/>
    <cellStyle name="40% - Accent6 2 2 5" xfId="9678"/>
    <cellStyle name="40% - Accent6 2 2 5 2" xfId="13577"/>
    <cellStyle name="40% - Accent6 2 2 5 2 2" xfId="15931"/>
    <cellStyle name="40% - Accent6 2 2 5 2 2 2" xfId="26761"/>
    <cellStyle name="40% - Accent6 2 2 5 2 2 3" xfId="35638"/>
    <cellStyle name="40% - Accent6 2 2 5 2 3" xfId="18150"/>
    <cellStyle name="40% - Accent6 2 2 5 2 3 2" xfId="28980"/>
    <cellStyle name="40% - Accent6 2 2 5 2 3 3" xfId="37857"/>
    <cellStyle name="40% - Accent6 2 2 5 2 4" xfId="20555"/>
    <cellStyle name="40% - Accent6 2 2 5 2 4 2" xfId="31199"/>
    <cellStyle name="40% - Accent6 2 2 5 2 4 3" xfId="40076"/>
    <cellStyle name="40% - Accent6 2 2 5 2 5" xfId="24542"/>
    <cellStyle name="40% - Accent6 2 2 5 2 6" xfId="33419"/>
    <cellStyle name="40% - Accent6 2 2 5 3" xfId="12844"/>
    <cellStyle name="40% - Accent6 2 2 5 3 2" xfId="15198"/>
    <cellStyle name="40% - Accent6 2 2 5 3 2 2" xfId="26028"/>
    <cellStyle name="40% - Accent6 2 2 5 3 2 3" xfId="34905"/>
    <cellStyle name="40% - Accent6 2 2 5 3 3" xfId="17417"/>
    <cellStyle name="40% - Accent6 2 2 5 3 3 2" xfId="28247"/>
    <cellStyle name="40% - Accent6 2 2 5 3 3 3" xfId="37124"/>
    <cellStyle name="40% - Accent6 2 2 5 3 4" xfId="19822"/>
    <cellStyle name="40% - Accent6 2 2 5 3 4 2" xfId="30466"/>
    <cellStyle name="40% - Accent6 2 2 5 3 4 3" xfId="39343"/>
    <cellStyle name="40% - Accent6 2 2 5 3 5" xfId="23809"/>
    <cellStyle name="40% - Accent6 2 2 5 3 6" xfId="32686"/>
    <cellStyle name="40% - Accent6 2 2 5 4" xfId="14322"/>
    <cellStyle name="40% - Accent6 2 2 5 4 2" xfId="25285"/>
    <cellStyle name="40% - Accent6 2 2 5 4 3" xfId="34162"/>
    <cellStyle name="40% - Accent6 2 2 5 5" xfId="16674"/>
    <cellStyle name="40% - Accent6 2 2 5 5 2" xfId="27504"/>
    <cellStyle name="40% - Accent6 2 2 5 5 3" xfId="36381"/>
    <cellStyle name="40% - Accent6 2 2 5 6" xfId="18895"/>
    <cellStyle name="40% - Accent6 2 2 5 6 2" xfId="29723"/>
    <cellStyle name="40% - Accent6 2 2 5 6 3" xfId="38600"/>
    <cellStyle name="40% - Accent6 2 2 5 7" xfId="23066"/>
    <cellStyle name="40% - Accent6 2 2 5 8" xfId="31941"/>
    <cellStyle name="40% - Accent6 2 2 6" xfId="9679"/>
    <cellStyle name="40% - Accent6 2 2 6 2" xfId="13578"/>
    <cellStyle name="40% - Accent6 2 2 6 2 2" xfId="15932"/>
    <cellStyle name="40% - Accent6 2 2 6 2 2 2" xfId="26762"/>
    <cellStyle name="40% - Accent6 2 2 6 2 2 3" xfId="35639"/>
    <cellStyle name="40% - Accent6 2 2 6 2 3" xfId="18151"/>
    <cellStyle name="40% - Accent6 2 2 6 2 3 2" xfId="28981"/>
    <cellStyle name="40% - Accent6 2 2 6 2 3 3" xfId="37858"/>
    <cellStyle name="40% - Accent6 2 2 6 2 4" xfId="20556"/>
    <cellStyle name="40% - Accent6 2 2 6 2 4 2" xfId="31200"/>
    <cellStyle name="40% - Accent6 2 2 6 2 4 3" xfId="40077"/>
    <cellStyle name="40% - Accent6 2 2 6 2 5" xfId="24543"/>
    <cellStyle name="40% - Accent6 2 2 6 2 6" xfId="33420"/>
    <cellStyle name="40% - Accent6 2 2 6 3" xfId="12845"/>
    <cellStyle name="40% - Accent6 2 2 6 3 2" xfId="15199"/>
    <cellStyle name="40% - Accent6 2 2 6 3 2 2" xfId="26029"/>
    <cellStyle name="40% - Accent6 2 2 6 3 2 3" xfId="34906"/>
    <cellStyle name="40% - Accent6 2 2 6 3 3" xfId="17418"/>
    <cellStyle name="40% - Accent6 2 2 6 3 3 2" xfId="28248"/>
    <cellStyle name="40% - Accent6 2 2 6 3 3 3" xfId="37125"/>
    <cellStyle name="40% - Accent6 2 2 6 3 4" xfId="19823"/>
    <cellStyle name="40% - Accent6 2 2 6 3 4 2" xfId="30467"/>
    <cellStyle name="40% - Accent6 2 2 6 3 4 3" xfId="39344"/>
    <cellStyle name="40% - Accent6 2 2 6 3 5" xfId="23810"/>
    <cellStyle name="40% - Accent6 2 2 6 3 6" xfId="32687"/>
    <cellStyle name="40% - Accent6 2 2 6 4" xfId="14323"/>
    <cellStyle name="40% - Accent6 2 2 6 4 2" xfId="25286"/>
    <cellStyle name="40% - Accent6 2 2 6 4 3" xfId="34163"/>
    <cellStyle name="40% - Accent6 2 2 6 5" xfId="16675"/>
    <cellStyle name="40% - Accent6 2 2 6 5 2" xfId="27505"/>
    <cellStyle name="40% - Accent6 2 2 6 5 3" xfId="36382"/>
    <cellStyle name="40% - Accent6 2 2 6 6" xfId="18896"/>
    <cellStyle name="40% - Accent6 2 2 6 6 2" xfId="29724"/>
    <cellStyle name="40% - Accent6 2 2 6 6 3" xfId="38601"/>
    <cellStyle name="40% - Accent6 2 2 6 7" xfId="23067"/>
    <cellStyle name="40% - Accent6 2 2 6 8" xfId="31942"/>
    <cellStyle name="40% - Accent6 2 2 7" xfId="9680"/>
    <cellStyle name="40% - Accent6 2 2 7 2" xfId="13579"/>
    <cellStyle name="40% - Accent6 2 2 7 2 2" xfId="15933"/>
    <cellStyle name="40% - Accent6 2 2 7 2 2 2" xfId="26763"/>
    <cellStyle name="40% - Accent6 2 2 7 2 2 3" xfId="35640"/>
    <cellStyle name="40% - Accent6 2 2 7 2 3" xfId="18152"/>
    <cellStyle name="40% - Accent6 2 2 7 2 3 2" xfId="28982"/>
    <cellStyle name="40% - Accent6 2 2 7 2 3 3" xfId="37859"/>
    <cellStyle name="40% - Accent6 2 2 7 2 4" xfId="20557"/>
    <cellStyle name="40% - Accent6 2 2 7 2 4 2" xfId="31201"/>
    <cellStyle name="40% - Accent6 2 2 7 2 4 3" xfId="40078"/>
    <cellStyle name="40% - Accent6 2 2 7 2 5" xfId="24544"/>
    <cellStyle name="40% - Accent6 2 2 7 2 6" xfId="33421"/>
    <cellStyle name="40% - Accent6 2 2 7 3" xfId="12846"/>
    <cellStyle name="40% - Accent6 2 2 7 3 2" xfId="15200"/>
    <cellStyle name="40% - Accent6 2 2 7 3 2 2" xfId="26030"/>
    <cellStyle name="40% - Accent6 2 2 7 3 2 3" xfId="34907"/>
    <cellStyle name="40% - Accent6 2 2 7 3 3" xfId="17419"/>
    <cellStyle name="40% - Accent6 2 2 7 3 3 2" xfId="28249"/>
    <cellStyle name="40% - Accent6 2 2 7 3 3 3" xfId="37126"/>
    <cellStyle name="40% - Accent6 2 2 7 3 4" xfId="19824"/>
    <cellStyle name="40% - Accent6 2 2 7 3 4 2" xfId="30468"/>
    <cellStyle name="40% - Accent6 2 2 7 3 4 3" xfId="39345"/>
    <cellStyle name="40% - Accent6 2 2 7 3 5" xfId="23811"/>
    <cellStyle name="40% - Accent6 2 2 7 3 6" xfId="32688"/>
    <cellStyle name="40% - Accent6 2 2 7 4" xfId="14324"/>
    <cellStyle name="40% - Accent6 2 2 7 4 2" xfId="25287"/>
    <cellStyle name="40% - Accent6 2 2 7 4 3" xfId="34164"/>
    <cellStyle name="40% - Accent6 2 2 7 5" xfId="16676"/>
    <cellStyle name="40% - Accent6 2 2 7 5 2" xfId="27506"/>
    <cellStyle name="40% - Accent6 2 2 7 5 3" xfId="36383"/>
    <cellStyle name="40% - Accent6 2 2 7 6" xfId="18897"/>
    <cellStyle name="40% - Accent6 2 2 7 6 2" xfId="29725"/>
    <cellStyle name="40% - Accent6 2 2 7 6 3" xfId="38602"/>
    <cellStyle name="40% - Accent6 2 2 7 7" xfId="23068"/>
    <cellStyle name="40% - Accent6 2 2 7 8" xfId="31943"/>
    <cellStyle name="40% - Accent6 2 2 8" xfId="9681"/>
    <cellStyle name="40% - Accent6 2 2 8 2" xfId="13580"/>
    <cellStyle name="40% - Accent6 2 2 8 2 2" xfId="15934"/>
    <cellStyle name="40% - Accent6 2 2 8 2 2 2" xfId="26764"/>
    <cellStyle name="40% - Accent6 2 2 8 2 2 3" xfId="35641"/>
    <cellStyle name="40% - Accent6 2 2 8 2 3" xfId="18153"/>
    <cellStyle name="40% - Accent6 2 2 8 2 3 2" xfId="28983"/>
    <cellStyle name="40% - Accent6 2 2 8 2 3 3" xfId="37860"/>
    <cellStyle name="40% - Accent6 2 2 8 2 4" xfId="20558"/>
    <cellStyle name="40% - Accent6 2 2 8 2 4 2" xfId="31202"/>
    <cellStyle name="40% - Accent6 2 2 8 2 4 3" xfId="40079"/>
    <cellStyle name="40% - Accent6 2 2 8 2 5" xfId="24545"/>
    <cellStyle name="40% - Accent6 2 2 8 2 6" xfId="33422"/>
    <cellStyle name="40% - Accent6 2 2 8 3" xfId="12847"/>
    <cellStyle name="40% - Accent6 2 2 8 3 2" xfId="15201"/>
    <cellStyle name="40% - Accent6 2 2 8 3 2 2" xfId="26031"/>
    <cellStyle name="40% - Accent6 2 2 8 3 2 3" xfId="34908"/>
    <cellStyle name="40% - Accent6 2 2 8 3 3" xfId="17420"/>
    <cellStyle name="40% - Accent6 2 2 8 3 3 2" xfId="28250"/>
    <cellStyle name="40% - Accent6 2 2 8 3 3 3" xfId="37127"/>
    <cellStyle name="40% - Accent6 2 2 8 3 4" xfId="19825"/>
    <cellStyle name="40% - Accent6 2 2 8 3 4 2" xfId="30469"/>
    <cellStyle name="40% - Accent6 2 2 8 3 4 3" xfId="39346"/>
    <cellStyle name="40% - Accent6 2 2 8 3 5" xfId="23812"/>
    <cellStyle name="40% - Accent6 2 2 8 3 6" xfId="32689"/>
    <cellStyle name="40% - Accent6 2 2 8 4" xfId="14325"/>
    <cellStyle name="40% - Accent6 2 2 8 4 2" xfId="25288"/>
    <cellStyle name="40% - Accent6 2 2 8 4 3" xfId="34165"/>
    <cellStyle name="40% - Accent6 2 2 8 5" xfId="16677"/>
    <cellStyle name="40% - Accent6 2 2 8 5 2" xfId="27507"/>
    <cellStyle name="40% - Accent6 2 2 8 5 3" xfId="36384"/>
    <cellStyle name="40% - Accent6 2 2 8 6" xfId="18898"/>
    <cellStyle name="40% - Accent6 2 2 8 6 2" xfId="29726"/>
    <cellStyle name="40% - Accent6 2 2 8 6 3" xfId="38603"/>
    <cellStyle name="40% - Accent6 2 2 8 7" xfId="23069"/>
    <cellStyle name="40% - Accent6 2 2 8 8" xfId="31944"/>
    <cellStyle name="40% - Accent6 2 2 9" xfId="9682"/>
    <cellStyle name="40% - Accent6 2 2 9 2" xfId="13581"/>
    <cellStyle name="40% - Accent6 2 2 9 2 2" xfId="15935"/>
    <cellStyle name="40% - Accent6 2 2 9 2 2 2" xfId="26765"/>
    <cellStyle name="40% - Accent6 2 2 9 2 2 3" xfId="35642"/>
    <cellStyle name="40% - Accent6 2 2 9 2 3" xfId="18154"/>
    <cellStyle name="40% - Accent6 2 2 9 2 3 2" xfId="28984"/>
    <cellStyle name="40% - Accent6 2 2 9 2 3 3" xfId="37861"/>
    <cellStyle name="40% - Accent6 2 2 9 2 4" xfId="20559"/>
    <cellStyle name="40% - Accent6 2 2 9 2 4 2" xfId="31203"/>
    <cellStyle name="40% - Accent6 2 2 9 2 4 3" xfId="40080"/>
    <cellStyle name="40% - Accent6 2 2 9 2 5" xfId="24546"/>
    <cellStyle name="40% - Accent6 2 2 9 2 6" xfId="33423"/>
    <cellStyle name="40% - Accent6 2 2 9 3" xfId="12848"/>
    <cellStyle name="40% - Accent6 2 2 9 3 2" xfId="15202"/>
    <cellStyle name="40% - Accent6 2 2 9 3 2 2" xfId="26032"/>
    <cellStyle name="40% - Accent6 2 2 9 3 2 3" xfId="34909"/>
    <cellStyle name="40% - Accent6 2 2 9 3 3" xfId="17421"/>
    <cellStyle name="40% - Accent6 2 2 9 3 3 2" xfId="28251"/>
    <cellStyle name="40% - Accent6 2 2 9 3 3 3" xfId="37128"/>
    <cellStyle name="40% - Accent6 2 2 9 3 4" xfId="19826"/>
    <cellStyle name="40% - Accent6 2 2 9 3 4 2" xfId="30470"/>
    <cellStyle name="40% - Accent6 2 2 9 3 4 3" xfId="39347"/>
    <cellStyle name="40% - Accent6 2 2 9 3 5" xfId="23813"/>
    <cellStyle name="40% - Accent6 2 2 9 3 6" xfId="32690"/>
    <cellStyle name="40% - Accent6 2 2 9 4" xfId="14326"/>
    <cellStyle name="40% - Accent6 2 2 9 4 2" xfId="25289"/>
    <cellStyle name="40% - Accent6 2 2 9 4 3" xfId="34166"/>
    <cellStyle name="40% - Accent6 2 2 9 5" xfId="16678"/>
    <cellStyle name="40% - Accent6 2 2 9 5 2" xfId="27508"/>
    <cellStyle name="40% - Accent6 2 2 9 5 3" xfId="36385"/>
    <cellStyle name="40% - Accent6 2 2 9 6" xfId="18899"/>
    <cellStyle name="40% - Accent6 2 2 9 6 2" xfId="29727"/>
    <cellStyle name="40% - Accent6 2 2 9 6 3" xfId="38604"/>
    <cellStyle name="40% - Accent6 2 2 9 7" xfId="23070"/>
    <cellStyle name="40% - Accent6 2 2 9 8" xfId="31945"/>
    <cellStyle name="40% - Accent6 2 3" xfId="9683"/>
    <cellStyle name="40% - Accent6 2 3 10" xfId="13582"/>
    <cellStyle name="40% - Accent6 2 3 10 2" xfId="15936"/>
    <cellStyle name="40% - Accent6 2 3 10 2 2" xfId="26766"/>
    <cellStyle name="40% - Accent6 2 3 10 2 3" xfId="35643"/>
    <cellStyle name="40% - Accent6 2 3 10 3" xfId="18155"/>
    <cellStyle name="40% - Accent6 2 3 10 3 2" xfId="28985"/>
    <cellStyle name="40% - Accent6 2 3 10 3 3" xfId="37862"/>
    <cellStyle name="40% - Accent6 2 3 10 4" xfId="20560"/>
    <cellStyle name="40% - Accent6 2 3 10 4 2" xfId="31204"/>
    <cellStyle name="40% - Accent6 2 3 10 4 3" xfId="40081"/>
    <cellStyle name="40% - Accent6 2 3 10 5" xfId="24547"/>
    <cellStyle name="40% - Accent6 2 3 10 6" xfId="33424"/>
    <cellStyle name="40% - Accent6 2 3 11" xfId="12849"/>
    <cellStyle name="40% - Accent6 2 3 11 2" xfId="15203"/>
    <cellStyle name="40% - Accent6 2 3 11 2 2" xfId="26033"/>
    <cellStyle name="40% - Accent6 2 3 11 2 3" xfId="34910"/>
    <cellStyle name="40% - Accent6 2 3 11 3" xfId="17422"/>
    <cellStyle name="40% - Accent6 2 3 11 3 2" xfId="28252"/>
    <cellStyle name="40% - Accent6 2 3 11 3 3" xfId="37129"/>
    <cellStyle name="40% - Accent6 2 3 11 4" xfId="19827"/>
    <cellStyle name="40% - Accent6 2 3 11 4 2" xfId="30471"/>
    <cellStyle name="40% - Accent6 2 3 11 4 3" xfId="39348"/>
    <cellStyle name="40% - Accent6 2 3 11 5" xfId="23814"/>
    <cellStyle name="40% - Accent6 2 3 11 6" xfId="32691"/>
    <cellStyle name="40% - Accent6 2 3 12" xfId="14327"/>
    <cellStyle name="40% - Accent6 2 3 12 2" xfId="25290"/>
    <cellStyle name="40% - Accent6 2 3 12 3" xfId="34167"/>
    <cellStyle name="40% - Accent6 2 3 13" xfId="16679"/>
    <cellStyle name="40% - Accent6 2 3 13 2" xfId="27509"/>
    <cellStyle name="40% - Accent6 2 3 13 3" xfId="36386"/>
    <cellStyle name="40% - Accent6 2 3 14" xfId="18900"/>
    <cellStyle name="40% - Accent6 2 3 14 2" xfId="29728"/>
    <cellStyle name="40% - Accent6 2 3 14 3" xfId="38605"/>
    <cellStyle name="40% - Accent6 2 3 15" xfId="23071"/>
    <cellStyle name="40% - Accent6 2 3 16" xfId="31946"/>
    <cellStyle name="40% - Accent6 2 3 2" xfId="9684"/>
    <cellStyle name="40% - Accent6 2 3 2 2" xfId="13583"/>
    <cellStyle name="40% - Accent6 2 3 2 2 2" xfId="15937"/>
    <cellStyle name="40% - Accent6 2 3 2 2 2 2" xfId="26767"/>
    <cellStyle name="40% - Accent6 2 3 2 2 2 3" xfId="35644"/>
    <cellStyle name="40% - Accent6 2 3 2 2 3" xfId="18156"/>
    <cellStyle name="40% - Accent6 2 3 2 2 3 2" xfId="28986"/>
    <cellStyle name="40% - Accent6 2 3 2 2 3 3" xfId="37863"/>
    <cellStyle name="40% - Accent6 2 3 2 2 4" xfId="20561"/>
    <cellStyle name="40% - Accent6 2 3 2 2 4 2" xfId="31205"/>
    <cellStyle name="40% - Accent6 2 3 2 2 4 3" xfId="40082"/>
    <cellStyle name="40% - Accent6 2 3 2 2 5" xfId="24548"/>
    <cellStyle name="40% - Accent6 2 3 2 2 6" xfId="33425"/>
    <cellStyle name="40% - Accent6 2 3 2 3" xfId="12850"/>
    <cellStyle name="40% - Accent6 2 3 2 3 2" xfId="15204"/>
    <cellStyle name="40% - Accent6 2 3 2 3 2 2" xfId="26034"/>
    <cellStyle name="40% - Accent6 2 3 2 3 2 3" xfId="34911"/>
    <cellStyle name="40% - Accent6 2 3 2 3 3" xfId="17423"/>
    <cellStyle name="40% - Accent6 2 3 2 3 3 2" xfId="28253"/>
    <cellStyle name="40% - Accent6 2 3 2 3 3 3" xfId="37130"/>
    <cellStyle name="40% - Accent6 2 3 2 3 4" xfId="19828"/>
    <cellStyle name="40% - Accent6 2 3 2 3 4 2" xfId="30472"/>
    <cellStyle name="40% - Accent6 2 3 2 3 4 3" xfId="39349"/>
    <cellStyle name="40% - Accent6 2 3 2 3 5" xfId="23815"/>
    <cellStyle name="40% - Accent6 2 3 2 3 6" xfId="32692"/>
    <cellStyle name="40% - Accent6 2 3 2 4" xfId="14328"/>
    <cellStyle name="40% - Accent6 2 3 2 4 2" xfId="25291"/>
    <cellStyle name="40% - Accent6 2 3 2 4 3" xfId="34168"/>
    <cellStyle name="40% - Accent6 2 3 2 5" xfId="16680"/>
    <cellStyle name="40% - Accent6 2 3 2 5 2" xfId="27510"/>
    <cellStyle name="40% - Accent6 2 3 2 5 3" xfId="36387"/>
    <cellStyle name="40% - Accent6 2 3 2 6" xfId="18901"/>
    <cellStyle name="40% - Accent6 2 3 2 6 2" xfId="29729"/>
    <cellStyle name="40% - Accent6 2 3 2 6 3" xfId="38606"/>
    <cellStyle name="40% - Accent6 2 3 2 7" xfId="23072"/>
    <cellStyle name="40% - Accent6 2 3 2 8" xfId="31947"/>
    <cellStyle name="40% - Accent6 2 3 3" xfId="9685"/>
    <cellStyle name="40% - Accent6 2 3 3 2" xfId="13584"/>
    <cellStyle name="40% - Accent6 2 3 3 2 2" xfId="15938"/>
    <cellStyle name="40% - Accent6 2 3 3 2 2 2" xfId="26768"/>
    <cellStyle name="40% - Accent6 2 3 3 2 2 3" xfId="35645"/>
    <cellStyle name="40% - Accent6 2 3 3 2 3" xfId="18157"/>
    <cellStyle name="40% - Accent6 2 3 3 2 3 2" xfId="28987"/>
    <cellStyle name="40% - Accent6 2 3 3 2 3 3" xfId="37864"/>
    <cellStyle name="40% - Accent6 2 3 3 2 4" xfId="20562"/>
    <cellStyle name="40% - Accent6 2 3 3 2 4 2" xfId="31206"/>
    <cellStyle name="40% - Accent6 2 3 3 2 4 3" xfId="40083"/>
    <cellStyle name="40% - Accent6 2 3 3 2 5" xfId="24549"/>
    <cellStyle name="40% - Accent6 2 3 3 2 6" xfId="33426"/>
    <cellStyle name="40% - Accent6 2 3 3 3" xfId="12851"/>
    <cellStyle name="40% - Accent6 2 3 3 3 2" xfId="15205"/>
    <cellStyle name="40% - Accent6 2 3 3 3 2 2" xfId="26035"/>
    <cellStyle name="40% - Accent6 2 3 3 3 2 3" xfId="34912"/>
    <cellStyle name="40% - Accent6 2 3 3 3 3" xfId="17424"/>
    <cellStyle name="40% - Accent6 2 3 3 3 3 2" xfId="28254"/>
    <cellStyle name="40% - Accent6 2 3 3 3 3 3" xfId="37131"/>
    <cellStyle name="40% - Accent6 2 3 3 3 4" xfId="19829"/>
    <cellStyle name="40% - Accent6 2 3 3 3 4 2" xfId="30473"/>
    <cellStyle name="40% - Accent6 2 3 3 3 4 3" xfId="39350"/>
    <cellStyle name="40% - Accent6 2 3 3 3 5" xfId="23816"/>
    <cellStyle name="40% - Accent6 2 3 3 3 6" xfId="32693"/>
    <cellStyle name="40% - Accent6 2 3 3 4" xfId="14329"/>
    <cellStyle name="40% - Accent6 2 3 3 4 2" xfId="25292"/>
    <cellStyle name="40% - Accent6 2 3 3 4 3" xfId="34169"/>
    <cellStyle name="40% - Accent6 2 3 3 5" xfId="16681"/>
    <cellStyle name="40% - Accent6 2 3 3 5 2" xfId="27511"/>
    <cellStyle name="40% - Accent6 2 3 3 5 3" xfId="36388"/>
    <cellStyle name="40% - Accent6 2 3 3 6" xfId="18902"/>
    <cellStyle name="40% - Accent6 2 3 3 6 2" xfId="29730"/>
    <cellStyle name="40% - Accent6 2 3 3 6 3" xfId="38607"/>
    <cellStyle name="40% - Accent6 2 3 3 7" xfId="23073"/>
    <cellStyle name="40% - Accent6 2 3 3 8" xfId="31948"/>
    <cellStyle name="40% - Accent6 2 3 4" xfId="9686"/>
    <cellStyle name="40% - Accent6 2 3 4 2" xfId="13585"/>
    <cellStyle name="40% - Accent6 2 3 4 2 2" xfId="15939"/>
    <cellStyle name="40% - Accent6 2 3 4 2 2 2" xfId="26769"/>
    <cellStyle name="40% - Accent6 2 3 4 2 2 3" xfId="35646"/>
    <cellStyle name="40% - Accent6 2 3 4 2 3" xfId="18158"/>
    <cellStyle name="40% - Accent6 2 3 4 2 3 2" xfId="28988"/>
    <cellStyle name="40% - Accent6 2 3 4 2 3 3" xfId="37865"/>
    <cellStyle name="40% - Accent6 2 3 4 2 4" xfId="20563"/>
    <cellStyle name="40% - Accent6 2 3 4 2 4 2" xfId="31207"/>
    <cellStyle name="40% - Accent6 2 3 4 2 4 3" xfId="40084"/>
    <cellStyle name="40% - Accent6 2 3 4 2 5" xfId="24550"/>
    <cellStyle name="40% - Accent6 2 3 4 2 6" xfId="33427"/>
    <cellStyle name="40% - Accent6 2 3 4 3" xfId="12852"/>
    <cellStyle name="40% - Accent6 2 3 4 3 2" xfId="15206"/>
    <cellStyle name="40% - Accent6 2 3 4 3 2 2" xfId="26036"/>
    <cellStyle name="40% - Accent6 2 3 4 3 2 3" xfId="34913"/>
    <cellStyle name="40% - Accent6 2 3 4 3 3" xfId="17425"/>
    <cellStyle name="40% - Accent6 2 3 4 3 3 2" xfId="28255"/>
    <cellStyle name="40% - Accent6 2 3 4 3 3 3" xfId="37132"/>
    <cellStyle name="40% - Accent6 2 3 4 3 4" xfId="19830"/>
    <cellStyle name="40% - Accent6 2 3 4 3 4 2" xfId="30474"/>
    <cellStyle name="40% - Accent6 2 3 4 3 4 3" xfId="39351"/>
    <cellStyle name="40% - Accent6 2 3 4 3 5" xfId="23817"/>
    <cellStyle name="40% - Accent6 2 3 4 3 6" xfId="32694"/>
    <cellStyle name="40% - Accent6 2 3 4 4" xfId="14330"/>
    <cellStyle name="40% - Accent6 2 3 4 4 2" xfId="25293"/>
    <cellStyle name="40% - Accent6 2 3 4 4 3" xfId="34170"/>
    <cellStyle name="40% - Accent6 2 3 4 5" xfId="16682"/>
    <cellStyle name="40% - Accent6 2 3 4 5 2" xfId="27512"/>
    <cellStyle name="40% - Accent6 2 3 4 5 3" xfId="36389"/>
    <cellStyle name="40% - Accent6 2 3 4 6" xfId="18903"/>
    <cellStyle name="40% - Accent6 2 3 4 6 2" xfId="29731"/>
    <cellStyle name="40% - Accent6 2 3 4 6 3" xfId="38608"/>
    <cellStyle name="40% - Accent6 2 3 4 7" xfId="23074"/>
    <cellStyle name="40% - Accent6 2 3 4 8" xfId="31949"/>
    <cellStyle name="40% - Accent6 2 3 5" xfId="9687"/>
    <cellStyle name="40% - Accent6 2 3 5 2" xfId="13586"/>
    <cellStyle name="40% - Accent6 2 3 5 2 2" xfId="15940"/>
    <cellStyle name="40% - Accent6 2 3 5 2 2 2" xfId="26770"/>
    <cellStyle name="40% - Accent6 2 3 5 2 2 3" xfId="35647"/>
    <cellStyle name="40% - Accent6 2 3 5 2 3" xfId="18159"/>
    <cellStyle name="40% - Accent6 2 3 5 2 3 2" xfId="28989"/>
    <cellStyle name="40% - Accent6 2 3 5 2 3 3" xfId="37866"/>
    <cellStyle name="40% - Accent6 2 3 5 2 4" xfId="20564"/>
    <cellStyle name="40% - Accent6 2 3 5 2 4 2" xfId="31208"/>
    <cellStyle name="40% - Accent6 2 3 5 2 4 3" xfId="40085"/>
    <cellStyle name="40% - Accent6 2 3 5 2 5" xfId="24551"/>
    <cellStyle name="40% - Accent6 2 3 5 2 6" xfId="33428"/>
    <cellStyle name="40% - Accent6 2 3 5 3" xfId="12853"/>
    <cellStyle name="40% - Accent6 2 3 5 3 2" xfId="15207"/>
    <cellStyle name="40% - Accent6 2 3 5 3 2 2" xfId="26037"/>
    <cellStyle name="40% - Accent6 2 3 5 3 2 3" xfId="34914"/>
    <cellStyle name="40% - Accent6 2 3 5 3 3" xfId="17426"/>
    <cellStyle name="40% - Accent6 2 3 5 3 3 2" xfId="28256"/>
    <cellStyle name="40% - Accent6 2 3 5 3 3 3" xfId="37133"/>
    <cellStyle name="40% - Accent6 2 3 5 3 4" xfId="19831"/>
    <cellStyle name="40% - Accent6 2 3 5 3 4 2" xfId="30475"/>
    <cellStyle name="40% - Accent6 2 3 5 3 4 3" xfId="39352"/>
    <cellStyle name="40% - Accent6 2 3 5 3 5" xfId="23818"/>
    <cellStyle name="40% - Accent6 2 3 5 3 6" xfId="32695"/>
    <cellStyle name="40% - Accent6 2 3 5 4" xfId="14331"/>
    <cellStyle name="40% - Accent6 2 3 5 4 2" xfId="25294"/>
    <cellStyle name="40% - Accent6 2 3 5 4 3" xfId="34171"/>
    <cellStyle name="40% - Accent6 2 3 5 5" xfId="16683"/>
    <cellStyle name="40% - Accent6 2 3 5 5 2" xfId="27513"/>
    <cellStyle name="40% - Accent6 2 3 5 5 3" xfId="36390"/>
    <cellStyle name="40% - Accent6 2 3 5 6" xfId="18904"/>
    <cellStyle name="40% - Accent6 2 3 5 6 2" xfId="29732"/>
    <cellStyle name="40% - Accent6 2 3 5 6 3" xfId="38609"/>
    <cellStyle name="40% - Accent6 2 3 5 7" xfId="23075"/>
    <cellStyle name="40% - Accent6 2 3 5 8" xfId="31950"/>
    <cellStyle name="40% - Accent6 2 3 6" xfId="9688"/>
    <cellStyle name="40% - Accent6 2 3 6 2" xfId="13587"/>
    <cellStyle name="40% - Accent6 2 3 6 2 2" xfId="15941"/>
    <cellStyle name="40% - Accent6 2 3 6 2 2 2" xfId="26771"/>
    <cellStyle name="40% - Accent6 2 3 6 2 2 3" xfId="35648"/>
    <cellStyle name="40% - Accent6 2 3 6 2 3" xfId="18160"/>
    <cellStyle name="40% - Accent6 2 3 6 2 3 2" xfId="28990"/>
    <cellStyle name="40% - Accent6 2 3 6 2 3 3" xfId="37867"/>
    <cellStyle name="40% - Accent6 2 3 6 2 4" xfId="20565"/>
    <cellStyle name="40% - Accent6 2 3 6 2 4 2" xfId="31209"/>
    <cellStyle name="40% - Accent6 2 3 6 2 4 3" xfId="40086"/>
    <cellStyle name="40% - Accent6 2 3 6 2 5" xfId="24552"/>
    <cellStyle name="40% - Accent6 2 3 6 2 6" xfId="33429"/>
    <cellStyle name="40% - Accent6 2 3 6 3" xfId="12854"/>
    <cellStyle name="40% - Accent6 2 3 6 3 2" xfId="15208"/>
    <cellStyle name="40% - Accent6 2 3 6 3 2 2" xfId="26038"/>
    <cellStyle name="40% - Accent6 2 3 6 3 2 3" xfId="34915"/>
    <cellStyle name="40% - Accent6 2 3 6 3 3" xfId="17427"/>
    <cellStyle name="40% - Accent6 2 3 6 3 3 2" xfId="28257"/>
    <cellStyle name="40% - Accent6 2 3 6 3 3 3" xfId="37134"/>
    <cellStyle name="40% - Accent6 2 3 6 3 4" xfId="19832"/>
    <cellStyle name="40% - Accent6 2 3 6 3 4 2" xfId="30476"/>
    <cellStyle name="40% - Accent6 2 3 6 3 4 3" xfId="39353"/>
    <cellStyle name="40% - Accent6 2 3 6 3 5" xfId="23819"/>
    <cellStyle name="40% - Accent6 2 3 6 3 6" xfId="32696"/>
    <cellStyle name="40% - Accent6 2 3 6 4" xfId="14332"/>
    <cellStyle name="40% - Accent6 2 3 6 4 2" xfId="25295"/>
    <cellStyle name="40% - Accent6 2 3 6 4 3" xfId="34172"/>
    <cellStyle name="40% - Accent6 2 3 6 5" xfId="16684"/>
    <cellStyle name="40% - Accent6 2 3 6 5 2" xfId="27514"/>
    <cellStyle name="40% - Accent6 2 3 6 5 3" xfId="36391"/>
    <cellStyle name="40% - Accent6 2 3 6 6" xfId="18905"/>
    <cellStyle name="40% - Accent6 2 3 6 6 2" xfId="29733"/>
    <cellStyle name="40% - Accent6 2 3 6 6 3" xfId="38610"/>
    <cellStyle name="40% - Accent6 2 3 6 7" xfId="23076"/>
    <cellStyle name="40% - Accent6 2 3 6 8" xfId="31951"/>
    <cellStyle name="40% - Accent6 2 3 7" xfId="9689"/>
    <cellStyle name="40% - Accent6 2 3 7 2" xfId="13588"/>
    <cellStyle name="40% - Accent6 2 3 7 2 2" xfId="15942"/>
    <cellStyle name="40% - Accent6 2 3 7 2 2 2" xfId="26772"/>
    <cellStyle name="40% - Accent6 2 3 7 2 2 3" xfId="35649"/>
    <cellStyle name="40% - Accent6 2 3 7 2 3" xfId="18161"/>
    <cellStyle name="40% - Accent6 2 3 7 2 3 2" xfId="28991"/>
    <cellStyle name="40% - Accent6 2 3 7 2 3 3" xfId="37868"/>
    <cellStyle name="40% - Accent6 2 3 7 2 4" xfId="20566"/>
    <cellStyle name="40% - Accent6 2 3 7 2 4 2" xfId="31210"/>
    <cellStyle name="40% - Accent6 2 3 7 2 4 3" xfId="40087"/>
    <cellStyle name="40% - Accent6 2 3 7 2 5" xfId="24553"/>
    <cellStyle name="40% - Accent6 2 3 7 2 6" xfId="33430"/>
    <cellStyle name="40% - Accent6 2 3 7 3" xfId="12855"/>
    <cellStyle name="40% - Accent6 2 3 7 3 2" xfId="15209"/>
    <cellStyle name="40% - Accent6 2 3 7 3 2 2" xfId="26039"/>
    <cellStyle name="40% - Accent6 2 3 7 3 2 3" xfId="34916"/>
    <cellStyle name="40% - Accent6 2 3 7 3 3" xfId="17428"/>
    <cellStyle name="40% - Accent6 2 3 7 3 3 2" xfId="28258"/>
    <cellStyle name="40% - Accent6 2 3 7 3 3 3" xfId="37135"/>
    <cellStyle name="40% - Accent6 2 3 7 3 4" xfId="19833"/>
    <cellStyle name="40% - Accent6 2 3 7 3 4 2" xfId="30477"/>
    <cellStyle name="40% - Accent6 2 3 7 3 4 3" xfId="39354"/>
    <cellStyle name="40% - Accent6 2 3 7 3 5" xfId="23820"/>
    <cellStyle name="40% - Accent6 2 3 7 3 6" xfId="32697"/>
    <cellStyle name="40% - Accent6 2 3 7 4" xfId="14333"/>
    <cellStyle name="40% - Accent6 2 3 7 4 2" xfId="25296"/>
    <cellStyle name="40% - Accent6 2 3 7 4 3" xfId="34173"/>
    <cellStyle name="40% - Accent6 2 3 7 5" xfId="16685"/>
    <cellStyle name="40% - Accent6 2 3 7 5 2" xfId="27515"/>
    <cellStyle name="40% - Accent6 2 3 7 5 3" xfId="36392"/>
    <cellStyle name="40% - Accent6 2 3 7 6" xfId="18906"/>
    <cellStyle name="40% - Accent6 2 3 7 6 2" xfId="29734"/>
    <cellStyle name="40% - Accent6 2 3 7 6 3" xfId="38611"/>
    <cellStyle name="40% - Accent6 2 3 7 7" xfId="23077"/>
    <cellStyle name="40% - Accent6 2 3 7 8" xfId="31952"/>
    <cellStyle name="40% - Accent6 2 3 8" xfId="9690"/>
    <cellStyle name="40% - Accent6 2 3 8 2" xfId="13589"/>
    <cellStyle name="40% - Accent6 2 3 8 2 2" xfId="15943"/>
    <cellStyle name="40% - Accent6 2 3 8 2 2 2" xfId="26773"/>
    <cellStyle name="40% - Accent6 2 3 8 2 2 3" xfId="35650"/>
    <cellStyle name="40% - Accent6 2 3 8 2 3" xfId="18162"/>
    <cellStyle name="40% - Accent6 2 3 8 2 3 2" xfId="28992"/>
    <cellStyle name="40% - Accent6 2 3 8 2 3 3" xfId="37869"/>
    <cellStyle name="40% - Accent6 2 3 8 2 4" xfId="20567"/>
    <cellStyle name="40% - Accent6 2 3 8 2 4 2" xfId="31211"/>
    <cellStyle name="40% - Accent6 2 3 8 2 4 3" xfId="40088"/>
    <cellStyle name="40% - Accent6 2 3 8 2 5" xfId="24554"/>
    <cellStyle name="40% - Accent6 2 3 8 2 6" xfId="33431"/>
    <cellStyle name="40% - Accent6 2 3 8 3" xfId="12856"/>
    <cellStyle name="40% - Accent6 2 3 8 3 2" xfId="15210"/>
    <cellStyle name="40% - Accent6 2 3 8 3 2 2" xfId="26040"/>
    <cellStyle name="40% - Accent6 2 3 8 3 2 3" xfId="34917"/>
    <cellStyle name="40% - Accent6 2 3 8 3 3" xfId="17429"/>
    <cellStyle name="40% - Accent6 2 3 8 3 3 2" xfId="28259"/>
    <cellStyle name="40% - Accent6 2 3 8 3 3 3" xfId="37136"/>
    <cellStyle name="40% - Accent6 2 3 8 3 4" xfId="19834"/>
    <cellStyle name="40% - Accent6 2 3 8 3 4 2" xfId="30478"/>
    <cellStyle name="40% - Accent6 2 3 8 3 4 3" xfId="39355"/>
    <cellStyle name="40% - Accent6 2 3 8 3 5" xfId="23821"/>
    <cellStyle name="40% - Accent6 2 3 8 3 6" xfId="32698"/>
    <cellStyle name="40% - Accent6 2 3 8 4" xfId="14334"/>
    <cellStyle name="40% - Accent6 2 3 8 4 2" xfId="25297"/>
    <cellStyle name="40% - Accent6 2 3 8 4 3" xfId="34174"/>
    <cellStyle name="40% - Accent6 2 3 8 5" xfId="16686"/>
    <cellStyle name="40% - Accent6 2 3 8 5 2" xfId="27516"/>
    <cellStyle name="40% - Accent6 2 3 8 5 3" xfId="36393"/>
    <cellStyle name="40% - Accent6 2 3 8 6" xfId="18907"/>
    <cellStyle name="40% - Accent6 2 3 8 6 2" xfId="29735"/>
    <cellStyle name="40% - Accent6 2 3 8 6 3" xfId="38612"/>
    <cellStyle name="40% - Accent6 2 3 8 7" xfId="23078"/>
    <cellStyle name="40% - Accent6 2 3 8 8" xfId="31953"/>
    <cellStyle name="40% - Accent6 2 3 9" xfId="9691"/>
    <cellStyle name="40% - Accent6 2 3 9 2" xfId="13590"/>
    <cellStyle name="40% - Accent6 2 3 9 2 2" xfId="15944"/>
    <cellStyle name="40% - Accent6 2 3 9 2 2 2" xfId="26774"/>
    <cellStyle name="40% - Accent6 2 3 9 2 2 3" xfId="35651"/>
    <cellStyle name="40% - Accent6 2 3 9 2 3" xfId="18163"/>
    <cellStyle name="40% - Accent6 2 3 9 2 3 2" xfId="28993"/>
    <cellStyle name="40% - Accent6 2 3 9 2 3 3" xfId="37870"/>
    <cellStyle name="40% - Accent6 2 3 9 2 4" xfId="20568"/>
    <cellStyle name="40% - Accent6 2 3 9 2 4 2" xfId="31212"/>
    <cellStyle name="40% - Accent6 2 3 9 2 4 3" xfId="40089"/>
    <cellStyle name="40% - Accent6 2 3 9 2 5" xfId="24555"/>
    <cellStyle name="40% - Accent6 2 3 9 2 6" xfId="33432"/>
    <cellStyle name="40% - Accent6 2 3 9 3" xfId="12857"/>
    <cellStyle name="40% - Accent6 2 3 9 3 2" xfId="15211"/>
    <cellStyle name="40% - Accent6 2 3 9 3 2 2" xfId="26041"/>
    <cellStyle name="40% - Accent6 2 3 9 3 2 3" xfId="34918"/>
    <cellStyle name="40% - Accent6 2 3 9 3 3" xfId="17430"/>
    <cellStyle name="40% - Accent6 2 3 9 3 3 2" xfId="28260"/>
    <cellStyle name="40% - Accent6 2 3 9 3 3 3" xfId="37137"/>
    <cellStyle name="40% - Accent6 2 3 9 3 4" xfId="19835"/>
    <cellStyle name="40% - Accent6 2 3 9 3 4 2" xfId="30479"/>
    <cellStyle name="40% - Accent6 2 3 9 3 4 3" xfId="39356"/>
    <cellStyle name="40% - Accent6 2 3 9 3 5" xfId="23822"/>
    <cellStyle name="40% - Accent6 2 3 9 3 6" xfId="32699"/>
    <cellStyle name="40% - Accent6 2 3 9 4" xfId="14335"/>
    <cellStyle name="40% - Accent6 2 3 9 4 2" xfId="25298"/>
    <cellStyle name="40% - Accent6 2 3 9 4 3" xfId="34175"/>
    <cellStyle name="40% - Accent6 2 3 9 5" xfId="16687"/>
    <cellStyle name="40% - Accent6 2 3 9 5 2" xfId="27517"/>
    <cellStyle name="40% - Accent6 2 3 9 5 3" xfId="36394"/>
    <cellStyle name="40% - Accent6 2 3 9 6" xfId="18908"/>
    <cellStyle name="40% - Accent6 2 3 9 6 2" xfId="29736"/>
    <cellStyle name="40% - Accent6 2 3 9 6 3" xfId="38613"/>
    <cellStyle name="40% - Accent6 2 3 9 7" xfId="23079"/>
    <cellStyle name="40% - Accent6 2 3 9 8" xfId="31954"/>
    <cellStyle name="40% - Accent6 2 4" xfId="9692"/>
    <cellStyle name="40% - Accent6 2 4 10" xfId="13591"/>
    <cellStyle name="40% - Accent6 2 4 10 2" xfId="15945"/>
    <cellStyle name="40% - Accent6 2 4 10 2 2" xfId="26775"/>
    <cellStyle name="40% - Accent6 2 4 10 2 3" xfId="35652"/>
    <cellStyle name="40% - Accent6 2 4 10 3" xfId="18164"/>
    <cellStyle name="40% - Accent6 2 4 10 3 2" xfId="28994"/>
    <cellStyle name="40% - Accent6 2 4 10 3 3" xfId="37871"/>
    <cellStyle name="40% - Accent6 2 4 10 4" xfId="20569"/>
    <cellStyle name="40% - Accent6 2 4 10 4 2" xfId="31213"/>
    <cellStyle name="40% - Accent6 2 4 10 4 3" xfId="40090"/>
    <cellStyle name="40% - Accent6 2 4 10 5" xfId="24556"/>
    <cellStyle name="40% - Accent6 2 4 10 6" xfId="33433"/>
    <cellStyle name="40% - Accent6 2 4 11" xfId="12858"/>
    <cellStyle name="40% - Accent6 2 4 11 2" xfId="15212"/>
    <cellStyle name="40% - Accent6 2 4 11 2 2" xfId="26042"/>
    <cellStyle name="40% - Accent6 2 4 11 2 3" xfId="34919"/>
    <cellStyle name="40% - Accent6 2 4 11 3" xfId="17431"/>
    <cellStyle name="40% - Accent6 2 4 11 3 2" xfId="28261"/>
    <cellStyle name="40% - Accent6 2 4 11 3 3" xfId="37138"/>
    <cellStyle name="40% - Accent6 2 4 11 4" xfId="19836"/>
    <cellStyle name="40% - Accent6 2 4 11 4 2" xfId="30480"/>
    <cellStyle name="40% - Accent6 2 4 11 4 3" xfId="39357"/>
    <cellStyle name="40% - Accent6 2 4 11 5" xfId="23823"/>
    <cellStyle name="40% - Accent6 2 4 11 6" xfId="32700"/>
    <cellStyle name="40% - Accent6 2 4 12" xfId="14336"/>
    <cellStyle name="40% - Accent6 2 4 12 2" xfId="25299"/>
    <cellStyle name="40% - Accent6 2 4 12 3" xfId="34176"/>
    <cellStyle name="40% - Accent6 2 4 13" xfId="16688"/>
    <cellStyle name="40% - Accent6 2 4 13 2" xfId="27518"/>
    <cellStyle name="40% - Accent6 2 4 13 3" xfId="36395"/>
    <cellStyle name="40% - Accent6 2 4 14" xfId="18909"/>
    <cellStyle name="40% - Accent6 2 4 14 2" xfId="29737"/>
    <cellStyle name="40% - Accent6 2 4 14 3" xfId="38614"/>
    <cellStyle name="40% - Accent6 2 4 15" xfId="23080"/>
    <cellStyle name="40% - Accent6 2 4 16" xfId="31955"/>
    <cellStyle name="40% - Accent6 2 4 2" xfId="9693"/>
    <cellStyle name="40% - Accent6 2 4 2 2" xfId="13592"/>
    <cellStyle name="40% - Accent6 2 4 2 2 2" xfId="15946"/>
    <cellStyle name="40% - Accent6 2 4 2 2 2 2" xfId="26776"/>
    <cellStyle name="40% - Accent6 2 4 2 2 2 3" xfId="35653"/>
    <cellStyle name="40% - Accent6 2 4 2 2 3" xfId="18165"/>
    <cellStyle name="40% - Accent6 2 4 2 2 3 2" xfId="28995"/>
    <cellStyle name="40% - Accent6 2 4 2 2 3 3" xfId="37872"/>
    <cellStyle name="40% - Accent6 2 4 2 2 4" xfId="20570"/>
    <cellStyle name="40% - Accent6 2 4 2 2 4 2" xfId="31214"/>
    <cellStyle name="40% - Accent6 2 4 2 2 4 3" xfId="40091"/>
    <cellStyle name="40% - Accent6 2 4 2 2 5" xfId="24557"/>
    <cellStyle name="40% - Accent6 2 4 2 2 6" xfId="33434"/>
    <cellStyle name="40% - Accent6 2 4 2 3" xfId="12859"/>
    <cellStyle name="40% - Accent6 2 4 2 3 2" xfId="15213"/>
    <cellStyle name="40% - Accent6 2 4 2 3 2 2" xfId="26043"/>
    <cellStyle name="40% - Accent6 2 4 2 3 2 3" xfId="34920"/>
    <cellStyle name="40% - Accent6 2 4 2 3 3" xfId="17432"/>
    <cellStyle name="40% - Accent6 2 4 2 3 3 2" xfId="28262"/>
    <cellStyle name="40% - Accent6 2 4 2 3 3 3" xfId="37139"/>
    <cellStyle name="40% - Accent6 2 4 2 3 4" xfId="19837"/>
    <cellStyle name="40% - Accent6 2 4 2 3 4 2" xfId="30481"/>
    <cellStyle name="40% - Accent6 2 4 2 3 4 3" xfId="39358"/>
    <cellStyle name="40% - Accent6 2 4 2 3 5" xfId="23824"/>
    <cellStyle name="40% - Accent6 2 4 2 3 6" xfId="32701"/>
    <cellStyle name="40% - Accent6 2 4 2 4" xfId="14337"/>
    <cellStyle name="40% - Accent6 2 4 2 4 2" xfId="25300"/>
    <cellStyle name="40% - Accent6 2 4 2 4 3" xfId="34177"/>
    <cellStyle name="40% - Accent6 2 4 2 5" xfId="16689"/>
    <cellStyle name="40% - Accent6 2 4 2 5 2" xfId="27519"/>
    <cellStyle name="40% - Accent6 2 4 2 5 3" xfId="36396"/>
    <cellStyle name="40% - Accent6 2 4 2 6" xfId="18910"/>
    <cellStyle name="40% - Accent6 2 4 2 6 2" xfId="29738"/>
    <cellStyle name="40% - Accent6 2 4 2 6 3" xfId="38615"/>
    <cellStyle name="40% - Accent6 2 4 2 7" xfId="23081"/>
    <cellStyle name="40% - Accent6 2 4 2 8" xfId="31956"/>
    <cellStyle name="40% - Accent6 2 4 3" xfId="9694"/>
    <cellStyle name="40% - Accent6 2 4 3 2" xfId="13593"/>
    <cellStyle name="40% - Accent6 2 4 3 2 2" xfId="15947"/>
    <cellStyle name="40% - Accent6 2 4 3 2 2 2" xfId="26777"/>
    <cellStyle name="40% - Accent6 2 4 3 2 2 3" xfId="35654"/>
    <cellStyle name="40% - Accent6 2 4 3 2 3" xfId="18166"/>
    <cellStyle name="40% - Accent6 2 4 3 2 3 2" xfId="28996"/>
    <cellStyle name="40% - Accent6 2 4 3 2 3 3" xfId="37873"/>
    <cellStyle name="40% - Accent6 2 4 3 2 4" xfId="20571"/>
    <cellStyle name="40% - Accent6 2 4 3 2 4 2" xfId="31215"/>
    <cellStyle name="40% - Accent6 2 4 3 2 4 3" xfId="40092"/>
    <cellStyle name="40% - Accent6 2 4 3 2 5" xfId="24558"/>
    <cellStyle name="40% - Accent6 2 4 3 2 6" xfId="33435"/>
    <cellStyle name="40% - Accent6 2 4 3 3" xfId="12860"/>
    <cellStyle name="40% - Accent6 2 4 3 3 2" xfId="15214"/>
    <cellStyle name="40% - Accent6 2 4 3 3 2 2" xfId="26044"/>
    <cellStyle name="40% - Accent6 2 4 3 3 2 3" xfId="34921"/>
    <cellStyle name="40% - Accent6 2 4 3 3 3" xfId="17433"/>
    <cellStyle name="40% - Accent6 2 4 3 3 3 2" xfId="28263"/>
    <cellStyle name="40% - Accent6 2 4 3 3 3 3" xfId="37140"/>
    <cellStyle name="40% - Accent6 2 4 3 3 4" xfId="19838"/>
    <cellStyle name="40% - Accent6 2 4 3 3 4 2" xfId="30482"/>
    <cellStyle name="40% - Accent6 2 4 3 3 4 3" xfId="39359"/>
    <cellStyle name="40% - Accent6 2 4 3 3 5" xfId="23825"/>
    <cellStyle name="40% - Accent6 2 4 3 3 6" xfId="32702"/>
    <cellStyle name="40% - Accent6 2 4 3 4" xfId="14338"/>
    <cellStyle name="40% - Accent6 2 4 3 4 2" xfId="25301"/>
    <cellStyle name="40% - Accent6 2 4 3 4 3" xfId="34178"/>
    <cellStyle name="40% - Accent6 2 4 3 5" xfId="16690"/>
    <cellStyle name="40% - Accent6 2 4 3 5 2" xfId="27520"/>
    <cellStyle name="40% - Accent6 2 4 3 5 3" xfId="36397"/>
    <cellStyle name="40% - Accent6 2 4 3 6" xfId="18911"/>
    <cellStyle name="40% - Accent6 2 4 3 6 2" xfId="29739"/>
    <cellStyle name="40% - Accent6 2 4 3 6 3" xfId="38616"/>
    <cellStyle name="40% - Accent6 2 4 3 7" xfId="23082"/>
    <cellStyle name="40% - Accent6 2 4 3 8" xfId="31957"/>
    <cellStyle name="40% - Accent6 2 4 4" xfId="9695"/>
    <cellStyle name="40% - Accent6 2 4 4 2" xfId="13594"/>
    <cellStyle name="40% - Accent6 2 4 4 2 2" xfId="15948"/>
    <cellStyle name="40% - Accent6 2 4 4 2 2 2" xfId="26778"/>
    <cellStyle name="40% - Accent6 2 4 4 2 2 3" xfId="35655"/>
    <cellStyle name="40% - Accent6 2 4 4 2 3" xfId="18167"/>
    <cellStyle name="40% - Accent6 2 4 4 2 3 2" xfId="28997"/>
    <cellStyle name="40% - Accent6 2 4 4 2 3 3" xfId="37874"/>
    <cellStyle name="40% - Accent6 2 4 4 2 4" xfId="20572"/>
    <cellStyle name="40% - Accent6 2 4 4 2 4 2" xfId="31216"/>
    <cellStyle name="40% - Accent6 2 4 4 2 4 3" xfId="40093"/>
    <cellStyle name="40% - Accent6 2 4 4 2 5" xfId="24559"/>
    <cellStyle name="40% - Accent6 2 4 4 2 6" xfId="33436"/>
    <cellStyle name="40% - Accent6 2 4 4 3" xfId="12861"/>
    <cellStyle name="40% - Accent6 2 4 4 3 2" xfId="15215"/>
    <cellStyle name="40% - Accent6 2 4 4 3 2 2" xfId="26045"/>
    <cellStyle name="40% - Accent6 2 4 4 3 2 3" xfId="34922"/>
    <cellStyle name="40% - Accent6 2 4 4 3 3" xfId="17434"/>
    <cellStyle name="40% - Accent6 2 4 4 3 3 2" xfId="28264"/>
    <cellStyle name="40% - Accent6 2 4 4 3 3 3" xfId="37141"/>
    <cellStyle name="40% - Accent6 2 4 4 3 4" xfId="19839"/>
    <cellStyle name="40% - Accent6 2 4 4 3 4 2" xfId="30483"/>
    <cellStyle name="40% - Accent6 2 4 4 3 4 3" xfId="39360"/>
    <cellStyle name="40% - Accent6 2 4 4 3 5" xfId="23826"/>
    <cellStyle name="40% - Accent6 2 4 4 3 6" xfId="32703"/>
    <cellStyle name="40% - Accent6 2 4 4 4" xfId="14339"/>
    <cellStyle name="40% - Accent6 2 4 4 4 2" xfId="25302"/>
    <cellStyle name="40% - Accent6 2 4 4 4 3" xfId="34179"/>
    <cellStyle name="40% - Accent6 2 4 4 5" xfId="16691"/>
    <cellStyle name="40% - Accent6 2 4 4 5 2" xfId="27521"/>
    <cellStyle name="40% - Accent6 2 4 4 5 3" xfId="36398"/>
    <cellStyle name="40% - Accent6 2 4 4 6" xfId="18912"/>
    <cellStyle name="40% - Accent6 2 4 4 6 2" xfId="29740"/>
    <cellStyle name="40% - Accent6 2 4 4 6 3" xfId="38617"/>
    <cellStyle name="40% - Accent6 2 4 4 7" xfId="23083"/>
    <cellStyle name="40% - Accent6 2 4 4 8" xfId="31958"/>
    <cellStyle name="40% - Accent6 2 4 5" xfId="9696"/>
    <cellStyle name="40% - Accent6 2 4 5 2" xfId="13595"/>
    <cellStyle name="40% - Accent6 2 4 5 2 2" xfId="15949"/>
    <cellStyle name="40% - Accent6 2 4 5 2 2 2" xfId="26779"/>
    <cellStyle name="40% - Accent6 2 4 5 2 2 3" xfId="35656"/>
    <cellStyle name="40% - Accent6 2 4 5 2 3" xfId="18168"/>
    <cellStyle name="40% - Accent6 2 4 5 2 3 2" xfId="28998"/>
    <cellStyle name="40% - Accent6 2 4 5 2 3 3" xfId="37875"/>
    <cellStyle name="40% - Accent6 2 4 5 2 4" xfId="20573"/>
    <cellStyle name="40% - Accent6 2 4 5 2 4 2" xfId="31217"/>
    <cellStyle name="40% - Accent6 2 4 5 2 4 3" xfId="40094"/>
    <cellStyle name="40% - Accent6 2 4 5 2 5" xfId="24560"/>
    <cellStyle name="40% - Accent6 2 4 5 2 6" xfId="33437"/>
    <cellStyle name="40% - Accent6 2 4 5 3" xfId="12862"/>
    <cellStyle name="40% - Accent6 2 4 5 3 2" xfId="15216"/>
    <cellStyle name="40% - Accent6 2 4 5 3 2 2" xfId="26046"/>
    <cellStyle name="40% - Accent6 2 4 5 3 2 3" xfId="34923"/>
    <cellStyle name="40% - Accent6 2 4 5 3 3" xfId="17435"/>
    <cellStyle name="40% - Accent6 2 4 5 3 3 2" xfId="28265"/>
    <cellStyle name="40% - Accent6 2 4 5 3 3 3" xfId="37142"/>
    <cellStyle name="40% - Accent6 2 4 5 3 4" xfId="19840"/>
    <cellStyle name="40% - Accent6 2 4 5 3 4 2" xfId="30484"/>
    <cellStyle name="40% - Accent6 2 4 5 3 4 3" xfId="39361"/>
    <cellStyle name="40% - Accent6 2 4 5 3 5" xfId="23827"/>
    <cellStyle name="40% - Accent6 2 4 5 3 6" xfId="32704"/>
    <cellStyle name="40% - Accent6 2 4 5 4" xfId="14340"/>
    <cellStyle name="40% - Accent6 2 4 5 4 2" xfId="25303"/>
    <cellStyle name="40% - Accent6 2 4 5 4 3" xfId="34180"/>
    <cellStyle name="40% - Accent6 2 4 5 5" xfId="16692"/>
    <cellStyle name="40% - Accent6 2 4 5 5 2" xfId="27522"/>
    <cellStyle name="40% - Accent6 2 4 5 5 3" xfId="36399"/>
    <cellStyle name="40% - Accent6 2 4 5 6" xfId="18913"/>
    <cellStyle name="40% - Accent6 2 4 5 6 2" xfId="29741"/>
    <cellStyle name="40% - Accent6 2 4 5 6 3" xfId="38618"/>
    <cellStyle name="40% - Accent6 2 4 5 7" xfId="23084"/>
    <cellStyle name="40% - Accent6 2 4 5 8" xfId="31959"/>
    <cellStyle name="40% - Accent6 2 4 6" xfId="9697"/>
    <cellStyle name="40% - Accent6 2 4 6 2" xfId="13596"/>
    <cellStyle name="40% - Accent6 2 4 6 2 2" xfId="15950"/>
    <cellStyle name="40% - Accent6 2 4 6 2 2 2" xfId="26780"/>
    <cellStyle name="40% - Accent6 2 4 6 2 2 3" xfId="35657"/>
    <cellStyle name="40% - Accent6 2 4 6 2 3" xfId="18169"/>
    <cellStyle name="40% - Accent6 2 4 6 2 3 2" xfId="28999"/>
    <cellStyle name="40% - Accent6 2 4 6 2 3 3" xfId="37876"/>
    <cellStyle name="40% - Accent6 2 4 6 2 4" xfId="20574"/>
    <cellStyle name="40% - Accent6 2 4 6 2 4 2" xfId="31218"/>
    <cellStyle name="40% - Accent6 2 4 6 2 4 3" xfId="40095"/>
    <cellStyle name="40% - Accent6 2 4 6 2 5" xfId="24561"/>
    <cellStyle name="40% - Accent6 2 4 6 2 6" xfId="33438"/>
    <cellStyle name="40% - Accent6 2 4 6 3" xfId="12863"/>
    <cellStyle name="40% - Accent6 2 4 6 3 2" xfId="15217"/>
    <cellStyle name="40% - Accent6 2 4 6 3 2 2" xfId="26047"/>
    <cellStyle name="40% - Accent6 2 4 6 3 2 3" xfId="34924"/>
    <cellStyle name="40% - Accent6 2 4 6 3 3" xfId="17436"/>
    <cellStyle name="40% - Accent6 2 4 6 3 3 2" xfId="28266"/>
    <cellStyle name="40% - Accent6 2 4 6 3 3 3" xfId="37143"/>
    <cellStyle name="40% - Accent6 2 4 6 3 4" xfId="19841"/>
    <cellStyle name="40% - Accent6 2 4 6 3 4 2" xfId="30485"/>
    <cellStyle name="40% - Accent6 2 4 6 3 4 3" xfId="39362"/>
    <cellStyle name="40% - Accent6 2 4 6 3 5" xfId="23828"/>
    <cellStyle name="40% - Accent6 2 4 6 3 6" xfId="32705"/>
    <cellStyle name="40% - Accent6 2 4 6 4" xfId="14341"/>
    <cellStyle name="40% - Accent6 2 4 6 4 2" xfId="25304"/>
    <cellStyle name="40% - Accent6 2 4 6 4 3" xfId="34181"/>
    <cellStyle name="40% - Accent6 2 4 6 5" xfId="16693"/>
    <cellStyle name="40% - Accent6 2 4 6 5 2" xfId="27523"/>
    <cellStyle name="40% - Accent6 2 4 6 5 3" xfId="36400"/>
    <cellStyle name="40% - Accent6 2 4 6 6" xfId="18914"/>
    <cellStyle name="40% - Accent6 2 4 6 6 2" xfId="29742"/>
    <cellStyle name="40% - Accent6 2 4 6 6 3" xfId="38619"/>
    <cellStyle name="40% - Accent6 2 4 6 7" xfId="23085"/>
    <cellStyle name="40% - Accent6 2 4 6 8" xfId="31960"/>
    <cellStyle name="40% - Accent6 2 4 7" xfId="9698"/>
    <cellStyle name="40% - Accent6 2 4 7 2" xfId="13597"/>
    <cellStyle name="40% - Accent6 2 4 7 2 2" xfId="15951"/>
    <cellStyle name="40% - Accent6 2 4 7 2 2 2" xfId="26781"/>
    <cellStyle name="40% - Accent6 2 4 7 2 2 3" xfId="35658"/>
    <cellStyle name="40% - Accent6 2 4 7 2 3" xfId="18170"/>
    <cellStyle name="40% - Accent6 2 4 7 2 3 2" xfId="29000"/>
    <cellStyle name="40% - Accent6 2 4 7 2 3 3" xfId="37877"/>
    <cellStyle name="40% - Accent6 2 4 7 2 4" xfId="20575"/>
    <cellStyle name="40% - Accent6 2 4 7 2 4 2" xfId="31219"/>
    <cellStyle name="40% - Accent6 2 4 7 2 4 3" xfId="40096"/>
    <cellStyle name="40% - Accent6 2 4 7 2 5" xfId="24562"/>
    <cellStyle name="40% - Accent6 2 4 7 2 6" xfId="33439"/>
    <cellStyle name="40% - Accent6 2 4 7 3" xfId="12864"/>
    <cellStyle name="40% - Accent6 2 4 7 3 2" xfId="15218"/>
    <cellStyle name="40% - Accent6 2 4 7 3 2 2" xfId="26048"/>
    <cellStyle name="40% - Accent6 2 4 7 3 2 3" xfId="34925"/>
    <cellStyle name="40% - Accent6 2 4 7 3 3" xfId="17437"/>
    <cellStyle name="40% - Accent6 2 4 7 3 3 2" xfId="28267"/>
    <cellStyle name="40% - Accent6 2 4 7 3 3 3" xfId="37144"/>
    <cellStyle name="40% - Accent6 2 4 7 3 4" xfId="19842"/>
    <cellStyle name="40% - Accent6 2 4 7 3 4 2" xfId="30486"/>
    <cellStyle name="40% - Accent6 2 4 7 3 4 3" xfId="39363"/>
    <cellStyle name="40% - Accent6 2 4 7 3 5" xfId="23829"/>
    <cellStyle name="40% - Accent6 2 4 7 3 6" xfId="32706"/>
    <cellStyle name="40% - Accent6 2 4 7 4" xfId="14342"/>
    <cellStyle name="40% - Accent6 2 4 7 4 2" xfId="25305"/>
    <cellStyle name="40% - Accent6 2 4 7 4 3" xfId="34182"/>
    <cellStyle name="40% - Accent6 2 4 7 5" xfId="16694"/>
    <cellStyle name="40% - Accent6 2 4 7 5 2" xfId="27524"/>
    <cellStyle name="40% - Accent6 2 4 7 5 3" xfId="36401"/>
    <cellStyle name="40% - Accent6 2 4 7 6" xfId="18915"/>
    <cellStyle name="40% - Accent6 2 4 7 6 2" xfId="29743"/>
    <cellStyle name="40% - Accent6 2 4 7 6 3" xfId="38620"/>
    <cellStyle name="40% - Accent6 2 4 7 7" xfId="23086"/>
    <cellStyle name="40% - Accent6 2 4 7 8" xfId="31961"/>
    <cellStyle name="40% - Accent6 2 4 8" xfId="9699"/>
    <cellStyle name="40% - Accent6 2 4 8 2" xfId="13598"/>
    <cellStyle name="40% - Accent6 2 4 8 2 2" xfId="15952"/>
    <cellStyle name="40% - Accent6 2 4 8 2 2 2" xfId="26782"/>
    <cellStyle name="40% - Accent6 2 4 8 2 2 3" xfId="35659"/>
    <cellStyle name="40% - Accent6 2 4 8 2 3" xfId="18171"/>
    <cellStyle name="40% - Accent6 2 4 8 2 3 2" xfId="29001"/>
    <cellStyle name="40% - Accent6 2 4 8 2 3 3" xfId="37878"/>
    <cellStyle name="40% - Accent6 2 4 8 2 4" xfId="20576"/>
    <cellStyle name="40% - Accent6 2 4 8 2 4 2" xfId="31220"/>
    <cellStyle name="40% - Accent6 2 4 8 2 4 3" xfId="40097"/>
    <cellStyle name="40% - Accent6 2 4 8 2 5" xfId="24563"/>
    <cellStyle name="40% - Accent6 2 4 8 2 6" xfId="33440"/>
    <cellStyle name="40% - Accent6 2 4 8 3" xfId="12865"/>
    <cellStyle name="40% - Accent6 2 4 8 3 2" xfId="15219"/>
    <cellStyle name="40% - Accent6 2 4 8 3 2 2" xfId="26049"/>
    <cellStyle name="40% - Accent6 2 4 8 3 2 3" xfId="34926"/>
    <cellStyle name="40% - Accent6 2 4 8 3 3" xfId="17438"/>
    <cellStyle name="40% - Accent6 2 4 8 3 3 2" xfId="28268"/>
    <cellStyle name="40% - Accent6 2 4 8 3 3 3" xfId="37145"/>
    <cellStyle name="40% - Accent6 2 4 8 3 4" xfId="19843"/>
    <cellStyle name="40% - Accent6 2 4 8 3 4 2" xfId="30487"/>
    <cellStyle name="40% - Accent6 2 4 8 3 4 3" xfId="39364"/>
    <cellStyle name="40% - Accent6 2 4 8 3 5" xfId="23830"/>
    <cellStyle name="40% - Accent6 2 4 8 3 6" xfId="32707"/>
    <cellStyle name="40% - Accent6 2 4 8 4" xfId="14343"/>
    <cellStyle name="40% - Accent6 2 4 8 4 2" xfId="25306"/>
    <cellStyle name="40% - Accent6 2 4 8 4 3" xfId="34183"/>
    <cellStyle name="40% - Accent6 2 4 8 5" xfId="16695"/>
    <cellStyle name="40% - Accent6 2 4 8 5 2" xfId="27525"/>
    <cellStyle name="40% - Accent6 2 4 8 5 3" xfId="36402"/>
    <cellStyle name="40% - Accent6 2 4 8 6" xfId="18916"/>
    <cellStyle name="40% - Accent6 2 4 8 6 2" xfId="29744"/>
    <cellStyle name="40% - Accent6 2 4 8 6 3" xfId="38621"/>
    <cellStyle name="40% - Accent6 2 4 8 7" xfId="23087"/>
    <cellStyle name="40% - Accent6 2 4 8 8" xfId="31962"/>
    <cellStyle name="40% - Accent6 2 4 9" xfId="9700"/>
    <cellStyle name="40% - Accent6 2 4 9 2" xfId="13599"/>
    <cellStyle name="40% - Accent6 2 4 9 2 2" xfId="15953"/>
    <cellStyle name="40% - Accent6 2 4 9 2 2 2" xfId="26783"/>
    <cellStyle name="40% - Accent6 2 4 9 2 2 3" xfId="35660"/>
    <cellStyle name="40% - Accent6 2 4 9 2 3" xfId="18172"/>
    <cellStyle name="40% - Accent6 2 4 9 2 3 2" xfId="29002"/>
    <cellStyle name="40% - Accent6 2 4 9 2 3 3" xfId="37879"/>
    <cellStyle name="40% - Accent6 2 4 9 2 4" xfId="20577"/>
    <cellStyle name="40% - Accent6 2 4 9 2 4 2" xfId="31221"/>
    <cellStyle name="40% - Accent6 2 4 9 2 4 3" xfId="40098"/>
    <cellStyle name="40% - Accent6 2 4 9 2 5" xfId="24564"/>
    <cellStyle name="40% - Accent6 2 4 9 2 6" xfId="33441"/>
    <cellStyle name="40% - Accent6 2 4 9 3" xfId="12866"/>
    <cellStyle name="40% - Accent6 2 4 9 3 2" xfId="15220"/>
    <cellStyle name="40% - Accent6 2 4 9 3 2 2" xfId="26050"/>
    <cellStyle name="40% - Accent6 2 4 9 3 2 3" xfId="34927"/>
    <cellStyle name="40% - Accent6 2 4 9 3 3" xfId="17439"/>
    <cellStyle name="40% - Accent6 2 4 9 3 3 2" xfId="28269"/>
    <cellStyle name="40% - Accent6 2 4 9 3 3 3" xfId="37146"/>
    <cellStyle name="40% - Accent6 2 4 9 3 4" xfId="19844"/>
    <cellStyle name="40% - Accent6 2 4 9 3 4 2" xfId="30488"/>
    <cellStyle name="40% - Accent6 2 4 9 3 4 3" xfId="39365"/>
    <cellStyle name="40% - Accent6 2 4 9 3 5" xfId="23831"/>
    <cellStyle name="40% - Accent6 2 4 9 3 6" xfId="32708"/>
    <cellStyle name="40% - Accent6 2 4 9 4" xfId="14344"/>
    <cellStyle name="40% - Accent6 2 4 9 4 2" xfId="25307"/>
    <cellStyle name="40% - Accent6 2 4 9 4 3" xfId="34184"/>
    <cellStyle name="40% - Accent6 2 4 9 5" xfId="16696"/>
    <cellStyle name="40% - Accent6 2 4 9 5 2" xfId="27526"/>
    <cellStyle name="40% - Accent6 2 4 9 5 3" xfId="36403"/>
    <cellStyle name="40% - Accent6 2 4 9 6" xfId="18917"/>
    <cellStyle name="40% - Accent6 2 4 9 6 2" xfId="29745"/>
    <cellStyle name="40% - Accent6 2 4 9 6 3" xfId="38622"/>
    <cellStyle name="40% - Accent6 2 4 9 7" xfId="23088"/>
    <cellStyle name="40% - Accent6 2 4 9 8" xfId="31963"/>
    <cellStyle name="40% - Accent6 2 5" xfId="9701"/>
    <cellStyle name="40% - Accent6 2 5 10" xfId="13600"/>
    <cellStyle name="40% - Accent6 2 5 10 2" xfId="15954"/>
    <cellStyle name="40% - Accent6 2 5 10 2 2" xfId="26784"/>
    <cellStyle name="40% - Accent6 2 5 10 2 3" xfId="35661"/>
    <cellStyle name="40% - Accent6 2 5 10 3" xfId="18173"/>
    <cellStyle name="40% - Accent6 2 5 10 3 2" xfId="29003"/>
    <cellStyle name="40% - Accent6 2 5 10 3 3" xfId="37880"/>
    <cellStyle name="40% - Accent6 2 5 10 4" xfId="20578"/>
    <cellStyle name="40% - Accent6 2 5 10 4 2" xfId="31222"/>
    <cellStyle name="40% - Accent6 2 5 10 4 3" xfId="40099"/>
    <cellStyle name="40% - Accent6 2 5 10 5" xfId="24565"/>
    <cellStyle name="40% - Accent6 2 5 10 6" xfId="33442"/>
    <cellStyle name="40% - Accent6 2 5 11" xfId="12867"/>
    <cellStyle name="40% - Accent6 2 5 11 2" xfId="15221"/>
    <cellStyle name="40% - Accent6 2 5 11 2 2" xfId="26051"/>
    <cellStyle name="40% - Accent6 2 5 11 2 3" xfId="34928"/>
    <cellStyle name="40% - Accent6 2 5 11 3" xfId="17440"/>
    <cellStyle name="40% - Accent6 2 5 11 3 2" xfId="28270"/>
    <cellStyle name="40% - Accent6 2 5 11 3 3" xfId="37147"/>
    <cellStyle name="40% - Accent6 2 5 11 4" xfId="19845"/>
    <cellStyle name="40% - Accent6 2 5 11 4 2" xfId="30489"/>
    <cellStyle name="40% - Accent6 2 5 11 4 3" xfId="39366"/>
    <cellStyle name="40% - Accent6 2 5 11 5" xfId="23832"/>
    <cellStyle name="40% - Accent6 2 5 11 6" xfId="32709"/>
    <cellStyle name="40% - Accent6 2 5 12" xfId="14345"/>
    <cellStyle name="40% - Accent6 2 5 12 2" xfId="25308"/>
    <cellStyle name="40% - Accent6 2 5 12 3" xfId="34185"/>
    <cellStyle name="40% - Accent6 2 5 13" xfId="16697"/>
    <cellStyle name="40% - Accent6 2 5 13 2" xfId="27527"/>
    <cellStyle name="40% - Accent6 2 5 13 3" xfId="36404"/>
    <cellStyle name="40% - Accent6 2 5 14" xfId="18918"/>
    <cellStyle name="40% - Accent6 2 5 14 2" xfId="29746"/>
    <cellStyle name="40% - Accent6 2 5 14 3" xfId="38623"/>
    <cellStyle name="40% - Accent6 2 5 15" xfId="23089"/>
    <cellStyle name="40% - Accent6 2 5 16" xfId="31964"/>
    <cellStyle name="40% - Accent6 2 5 2" xfId="9702"/>
    <cellStyle name="40% - Accent6 2 5 2 2" xfId="13601"/>
    <cellStyle name="40% - Accent6 2 5 2 2 2" xfId="15955"/>
    <cellStyle name="40% - Accent6 2 5 2 2 2 2" xfId="26785"/>
    <cellStyle name="40% - Accent6 2 5 2 2 2 3" xfId="35662"/>
    <cellStyle name="40% - Accent6 2 5 2 2 3" xfId="18174"/>
    <cellStyle name="40% - Accent6 2 5 2 2 3 2" xfId="29004"/>
    <cellStyle name="40% - Accent6 2 5 2 2 3 3" xfId="37881"/>
    <cellStyle name="40% - Accent6 2 5 2 2 4" xfId="20579"/>
    <cellStyle name="40% - Accent6 2 5 2 2 4 2" xfId="31223"/>
    <cellStyle name="40% - Accent6 2 5 2 2 4 3" xfId="40100"/>
    <cellStyle name="40% - Accent6 2 5 2 2 5" xfId="24566"/>
    <cellStyle name="40% - Accent6 2 5 2 2 6" xfId="33443"/>
    <cellStyle name="40% - Accent6 2 5 2 3" xfId="12868"/>
    <cellStyle name="40% - Accent6 2 5 2 3 2" xfId="15222"/>
    <cellStyle name="40% - Accent6 2 5 2 3 2 2" xfId="26052"/>
    <cellStyle name="40% - Accent6 2 5 2 3 2 3" xfId="34929"/>
    <cellStyle name="40% - Accent6 2 5 2 3 3" xfId="17441"/>
    <cellStyle name="40% - Accent6 2 5 2 3 3 2" xfId="28271"/>
    <cellStyle name="40% - Accent6 2 5 2 3 3 3" xfId="37148"/>
    <cellStyle name="40% - Accent6 2 5 2 3 4" xfId="19846"/>
    <cellStyle name="40% - Accent6 2 5 2 3 4 2" xfId="30490"/>
    <cellStyle name="40% - Accent6 2 5 2 3 4 3" xfId="39367"/>
    <cellStyle name="40% - Accent6 2 5 2 3 5" xfId="23833"/>
    <cellStyle name="40% - Accent6 2 5 2 3 6" xfId="32710"/>
    <cellStyle name="40% - Accent6 2 5 2 4" xfId="14346"/>
    <cellStyle name="40% - Accent6 2 5 2 4 2" xfId="25309"/>
    <cellStyle name="40% - Accent6 2 5 2 4 3" xfId="34186"/>
    <cellStyle name="40% - Accent6 2 5 2 5" xfId="16698"/>
    <cellStyle name="40% - Accent6 2 5 2 5 2" xfId="27528"/>
    <cellStyle name="40% - Accent6 2 5 2 5 3" xfId="36405"/>
    <cellStyle name="40% - Accent6 2 5 2 6" xfId="18919"/>
    <cellStyle name="40% - Accent6 2 5 2 6 2" xfId="29747"/>
    <cellStyle name="40% - Accent6 2 5 2 6 3" xfId="38624"/>
    <cellStyle name="40% - Accent6 2 5 2 7" xfId="23090"/>
    <cellStyle name="40% - Accent6 2 5 2 8" xfId="31965"/>
    <cellStyle name="40% - Accent6 2 5 3" xfId="9703"/>
    <cellStyle name="40% - Accent6 2 5 3 2" xfId="13602"/>
    <cellStyle name="40% - Accent6 2 5 3 2 2" xfId="15956"/>
    <cellStyle name="40% - Accent6 2 5 3 2 2 2" xfId="26786"/>
    <cellStyle name="40% - Accent6 2 5 3 2 2 3" xfId="35663"/>
    <cellStyle name="40% - Accent6 2 5 3 2 3" xfId="18175"/>
    <cellStyle name="40% - Accent6 2 5 3 2 3 2" xfId="29005"/>
    <cellStyle name="40% - Accent6 2 5 3 2 3 3" xfId="37882"/>
    <cellStyle name="40% - Accent6 2 5 3 2 4" xfId="20580"/>
    <cellStyle name="40% - Accent6 2 5 3 2 4 2" xfId="31224"/>
    <cellStyle name="40% - Accent6 2 5 3 2 4 3" xfId="40101"/>
    <cellStyle name="40% - Accent6 2 5 3 2 5" xfId="24567"/>
    <cellStyle name="40% - Accent6 2 5 3 2 6" xfId="33444"/>
    <cellStyle name="40% - Accent6 2 5 3 3" xfId="12869"/>
    <cellStyle name="40% - Accent6 2 5 3 3 2" xfId="15223"/>
    <cellStyle name="40% - Accent6 2 5 3 3 2 2" xfId="26053"/>
    <cellStyle name="40% - Accent6 2 5 3 3 2 3" xfId="34930"/>
    <cellStyle name="40% - Accent6 2 5 3 3 3" xfId="17442"/>
    <cellStyle name="40% - Accent6 2 5 3 3 3 2" xfId="28272"/>
    <cellStyle name="40% - Accent6 2 5 3 3 3 3" xfId="37149"/>
    <cellStyle name="40% - Accent6 2 5 3 3 4" xfId="19847"/>
    <cellStyle name="40% - Accent6 2 5 3 3 4 2" xfId="30491"/>
    <cellStyle name="40% - Accent6 2 5 3 3 4 3" xfId="39368"/>
    <cellStyle name="40% - Accent6 2 5 3 3 5" xfId="23834"/>
    <cellStyle name="40% - Accent6 2 5 3 3 6" xfId="32711"/>
    <cellStyle name="40% - Accent6 2 5 3 4" xfId="14347"/>
    <cellStyle name="40% - Accent6 2 5 3 4 2" xfId="25310"/>
    <cellStyle name="40% - Accent6 2 5 3 4 3" xfId="34187"/>
    <cellStyle name="40% - Accent6 2 5 3 5" xfId="16699"/>
    <cellStyle name="40% - Accent6 2 5 3 5 2" xfId="27529"/>
    <cellStyle name="40% - Accent6 2 5 3 5 3" xfId="36406"/>
    <cellStyle name="40% - Accent6 2 5 3 6" xfId="18920"/>
    <cellStyle name="40% - Accent6 2 5 3 6 2" xfId="29748"/>
    <cellStyle name="40% - Accent6 2 5 3 6 3" xfId="38625"/>
    <cellStyle name="40% - Accent6 2 5 3 7" xfId="23091"/>
    <cellStyle name="40% - Accent6 2 5 3 8" xfId="31966"/>
    <cellStyle name="40% - Accent6 2 5 4" xfId="9704"/>
    <cellStyle name="40% - Accent6 2 5 4 2" xfId="13603"/>
    <cellStyle name="40% - Accent6 2 5 4 2 2" xfId="15957"/>
    <cellStyle name="40% - Accent6 2 5 4 2 2 2" xfId="26787"/>
    <cellStyle name="40% - Accent6 2 5 4 2 2 3" xfId="35664"/>
    <cellStyle name="40% - Accent6 2 5 4 2 3" xfId="18176"/>
    <cellStyle name="40% - Accent6 2 5 4 2 3 2" xfId="29006"/>
    <cellStyle name="40% - Accent6 2 5 4 2 3 3" xfId="37883"/>
    <cellStyle name="40% - Accent6 2 5 4 2 4" xfId="20581"/>
    <cellStyle name="40% - Accent6 2 5 4 2 4 2" xfId="31225"/>
    <cellStyle name="40% - Accent6 2 5 4 2 4 3" xfId="40102"/>
    <cellStyle name="40% - Accent6 2 5 4 2 5" xfId="24568"/>
    <cellStyle name="40% - Accent6 2 5 4 2 6" xfId="33445"/>
    <cellStyle name="40% - Accent6 2 5 4 3" xfId="12870"/>
    <cellStyle name="40% - Accent6 2 5 4 3 2" xfId="15224"/>
    <cellStyle name="40% - Accent6 2 5 4 3 2 2" xfId="26054"/>
    <cellStyle name="40% - Accent6 2 5 4 3 2 3" xfId="34931"/>
    <cellStyle name="40% - Accent6 2 5 4 3 3" xfId="17443"/>
    <cellStyle name="40% - Accent6 2 5 4 3 3 2" xfId="28273"/>
    <cellStyle name="40% - Accent6 2 5 4 3 3 3" xfId="37150"/>
    <cellStyle name="40% - Accent6 2 5 4 3 4" xfId="19848"/>
    <cellStyle name="40% - Accent6 2 5 4 3 4 2" xfId="30492"/>
    <cellStyle name="40% - Accent6 2 5 4 3 4 3" xfId="39369"/>
    <cellStyle name="40% - Accent6 2 5 4 3 5" xfId="23835"/>
    <cellStyle name="40% - Accent6 2 5 4 3 6" xfId="32712"/>
    <cellStyle name="40% - Accent6 2 5 4 4" xfId="14348"/>
    <cellStyle name="40% - Accent6 2 5 4 4 2" xfId="25311"/>
    <cellStyle name="40% - Accent6 2 5 4 4 3" xfId="34188"/>
    <cellStyle name="40% - Accent6 2 5 4 5" xfId="16700"/>
    <cellStyle name="40% - Accent6 2 5 4 5 2" xfId="27530"/>
    <cellStyle name="40% - Accent6 2 5 4 5 3" xfId="36407"/>
    <cellStyle name="40% - Accent6 2 5 4 6" xfId="18921"/>
    <cellStyle name="40% - Accent6 2 5 4 6 2" xfId="29749"/>
    <cellStyle name="40% - Accent6 2 5 4 6 3" xfId="38626"/>
    <cellStyle name="40% - Accent6 2 5 4 7" xfId="23092"/>
    <cellStyle name="40% - Accent6 2 5 4 8" xfId="31967"/>
    <cellStyle name="40% - Accent6 2 5 5" xfId="9705"/>
    <cellStyle name="40% - Accent6 2 5 5 2" xfId="13604"/>
    <cellStyle name="40% - Accent6 2 5 5 2 2" xfId="15958"/>
    <cellStyle name="40% - Accent6 2 5 5 2 2 2" xfId="26788"/>
    <cellStyle name="40% - Accent6 2 5 5 2 2 3" xfId="35665"/>
    <cellStyle name="40% - Accent6 2 5 5 2 3" xfId="18177"/>
    <cellStyle name="40% - Accent6 2 5 5 2 3 2" xfId="29007"/>
    <cellStyle name="40% - Accent6 2 5 5 2 3 3" xfId="37884"/>
    <cellStyle name="40% - Accent6 2 5 5 2 4" xfId="20582"/>
    <cellStyle name="40% - Accent6 2 5 5 2 4 2" xfId="31226"/>
    <cellStyle name="40% - Accent6 2 5 5 2 4 3" xfId="40103"/>
    <cellStyle name="40% - Accent6 2 5 5 2 5" xfId="24569"/>
    <cellStyle name="40% - Accent6 2 5 5 2 6" xfId="33446"/>
    <cellStyle name="40% - Accent6 2 5 5 3" xfId="12871"/>
    <cellStyle name="40% - Accent6 2 5 5 3 2" xfId="15225"/>
    <cellStyle name="40% - Accent6 2 5 5 3 2 2" xfId="26055"/>
    <cellStyle name="40% - Accent6 2 5 5 3 2 3" xfId="34932"/>
    <cellStyle name="40% - Accent6 2 5 5 3 3" xfId="17444"/>
    <cellStyle name="40% - Accent6 2 5 5 3 3 2" xfId="28274"/>
    <cellStyle name="40% - Accent6 2 5 5 3 3 3" xfId="37151"/>
    <cellStyle name="40% - Accent6 2 5 5 3 4" xfId="19849"/>
    <cellStyle name="40% - Accent6 2 5 5 3 4 2" xfId="30493"/>
    <cellStyle name="40% - Accent6 2 5 5 3 4 3" xfId="39370"/>
    <cellStyle name="40% - Accent6 2 5 5 3 5" xfId="23836"/>
    <cellStyle name="40% - Accent6 2 5 5 3 6" xfId="32713"/>
    <cellStyle name="40% - Accent6 2 5 5 4" xfId="14349"/>
    <cellStyle name="40% - Accent6 2 5 5 4 2" xfId="25312"/>
    <cellStyle name="40% - Accent6 2 5 5 4 3" xfId="34189"/>
    <cellStyle name="40% - Accent6 2 5 5 5" xfId="16701"/>
    <cellStyle name="40% - Accent6 2 5 5 5 2" xfId="27531"/>
    <cellStyle name="40% - Accent6 2 5 5 5 3" xfId="36408"/>
    <cellStyle name="40% - Accent6 2 5 5 6" xfId="18922"/>
    <cellStyle name="40% - Accent6 2 5 5 6 2" xfId="29750"/>
    <cellStyle name="40% - Accent6 2 5 5 6 3" xfId="38627"/>
    <cellStyle name="40% - Accent6 2 5 5 7" xfId="23093"/>
    <cellStyle name="40% - Accent6 2 5 5 8" xfId="31968"/>
    <cellStyle name="40% - Accent6 2 5 6" xfId="9706"/>
    <cellStyle name="40% - Accent6 2 5 6 2" xfId="13605"/>
    <cellStyle name="40% - Accent6 2 5 6 2 2" xfId="15959"/>
    <cellStyle name="40% - Accent6 2 5 6 2 2 2" xfId="26789"/>
    <cellStyle name="40% - Accent6 2 5 6 2 2 3" xfId="35666"/>
    <cellStyle name="40% - Accent6 2 5 6 2 3" xfId="18178"/>
    <cellStyle name="40% - Accent6 2 5 6 2 3 2" xfId="29008"/>
    <cellStyle name="40% - Accent6 2 5 6 2 3 3" xfId="37885"/>
    <cellStyle name="40% - Accent6 2 5 6 2 4" xfId="20583"/>
    <cellStyle name="40% - Accent6 2 5 6 2 4 2" xfId="31227"/>
    <cellStyle name="40% - Accent6 2 5 6 2 4 3" xfId="40104"/>
    <cellStyle name="40% - Accent6 2 5 6 2 5" xfId="24570"/>
    <cellStyle name="40% - Accent6 2 5 6 2 6" xfId="33447"/>
    <cellStyle name="40% - Accent6 2 5 6 3" xfId="12872"/>
    <cellStyle name="40% - Accent6 2 5 6 3 2" xfId="15226"/>
    <cellStyle name="40% - Accent6 2 5 6 3 2 2" xfId="26056"/>
    <cellStyle name="40% - Accent6 2 5 6 3 2 3" xfId="34933"/>
    <cellStyle name="40% - Accent6 2 5 6 3 3" xfId="17445"/>
    <cellStyle name="40% - Accent6 2 5 6 3 3 2" xfId="28275"/>
    <cellStyle name="40% - Accent6 2 5 6 3 3 3" xfId="37152"/>
    <cellStyle name="40% - Accent6 2 5 6 3 4" xfId="19850"/>
    <cellStyle name="40% - Accent6 2 5 6 3 4 2" xfId="30494"/>
    <cellStyle name="40% - Accent6 2 5 6 3 4 3" xfId="39371"/>
    <cellStyle name="40% - Accent6 2 5 6 3 5" xfId="23837"/>
    <cellStyle name="40% - Accent6 2 5 6 3 6" xfId="32714"/>
    <cellStyle name="40% - Accent6 2 5 6 4" xfId="14350"/>
    <cellStyle name="40% - Accent6 2 5 6 4 2" xfId="25313"/>
    <cellStyle name="40% - Accent6 2 5 6 4 3" xfId="34190"/>
    <cellStyle name="40% - Accent6 2 5 6 5" xfId="16702"/>
    <cellStyle name="40% - Accent6 2 5 6 5 2" xfId="27532"/>
    <cellStyle name="40% - Accent6 2 5 6 5 3" xfId="36409"/>
    <cellStyle name="40% - Accent6 2 5 6 6" xfId="18923"/>
    <cellStyle name="40% - Accent6 2 5 6 6 2" xfId="29751"/>
    <cellStyle name="40% - Accent6 2 5 6 6 3" xfId="38628"/>
    <cellStyle name="40% - Accent6 2 5 6 7" xfId="23094"/>
    <cellStyle name="40% - Accent6 2 5 6 8" xfId="31969"/>
    <cellStyle name="40% - Accent6 2 5 7" xfId="9707"/>
    <cellStyle name="40% - Accent6 2 5 7 2" xfId="13606"/>
    <cellStyle name="40% - Accent6 2 5 7 2 2" xfId="15960"/>
    <cellStyle name="40% - Accent6 2 5 7 2 2 2" xfId="26790"/>
    <cellStyle name="40% - Accent6 2 5 7 2 2 3" xfId="35667"/>
    <cellStyle name="40% - Accent6 2 5 7 2 3" xfId="18179"/>
    <cellStyle name="40% - Accent6 2 5 7 2 3 2" xfId="29009"/>
    <cellStyle name="40% - Accent6 2 5 7 2 3 3" xfId="37886"/>
    <cellStyle name="40% - Accent6 2 5 7 2 4" xfId="20584"/>
    <cellStyle name="40% - Accent6 2 5 7 2 4 2" xfId="31228"/>
    <cellStyle name="40% - Accent6 2 5 7 2 4 3" xfId="40105"/>
    <cellStyle name="40% - Accent6 2 5 7 2 5" xfId="24571"/>
    <cellStyle name="40% - Accent6 2 5 7 2 6" xfId="33448"/>
    <cellStyle name="40% - Accent6 2 5 7 3" xfId="12873"/>
    <cellStyle name="40% - Accent6 2 5 7 3 2" xfId="15227"/>
    <cellStyle name="40% - Accent6 2 5 7 3 2 2" xfId="26057"/>
    <cellStyle name="40% - Accent6 2 5 7 3 2 3" xfId="34934"/>
    <cellStyle name="40% - Accent6 2 5 7 3 3" xfId="17446"/>
    <cellStyle name="40% - Accent6 2 5 7 3 3 2" xfId="28276"/>
    <cellStyle name="40% - Accent6 2 5 7 3 3 3" xfId="37153"/>
    <cellStyle name="40% - Accent6 2 5 7 3 4" xfId="19851"/>
    <cellStyle name="40% - Accent6 2 5 7 3 4 2" xfId="30495"/>
    <cellStyle name="40% - Accent6 2 5 7 3 4 3" xfId="39372"/>
    <cellStyle name="40% - Accent6 2 5 7 3 5" xfId="23838"/>
    <cellStyle name="40% - Accent6 2 5 7 3 6" xfId="32715"/>
    <cellStyle name="40% - Accent6 2 5 7 4" xfId="14351"/>
    <cellStyle name="40% - Accent6 2 5 7 4 2" xfId="25314"/>
    <cellStyle name="40% - Accent6 2 5 7 4 3" xfId="34191"/>
    <cellStyle name="40% - Accent6 2 5 7 5" xfId="16703"/>
    <cellStyle name="40% - Accent6 2 5 7 5 2" xfId="27533"/>
    <cellStyle name="40% - Accent6 2 5 7 5 3" xfId="36410"/>
    <cellStyle name="40% - Accent6 2 5 7 6" xfId="18924"/>
    <cellStyle name="40% - Accent6 2 5 7 6 2" xfId="29752"/>
    <cellStyle name="40% - Accent6 2 5 7 6 3" xfId="38629"/>
    <cellStyle name="40% - Accent6 2 5 7 7" xfId="23095"/>
    <cellStyle name="40% - Accent6 2 5 7 8" xfId="31970"/>
    <cellStyle name="40% - Accent6 2 5 8" xfId="9708"/>
    <cellStyle name="40% - Accent6 2 5 8 2" xfId="13607"/>
    <cellStyle name="40% - Accent6 2 5 8 2 2" xfId="15961"/>
    <cellStyle name="40% - Accent6 2 5 8 2 2 2" xfId="26791"/>
    <cellStyle name="40% - Accent6 2 5 8 2 2 3" xfId="35668"/>
    <cellStyle name="40% - Accent6 2 5 8 2 3" xfId="18180"/>
    <cellStyle name="40% - Accent6 2 5 8 2 3 2" xfId="29010"/>
    <cellStyle name="40% - Accent6 2 5 8 2 3 3" xfId="37887"/>
    <cellStyle name="40% - Accent6 2 5 8 2 4" xfId="20585"/>
    <cellStyle name="40% - Accent6 2 5 8 2 4 2" xfId="31229"/>
    <cellStyle name="40% - Accent6 2 5 8 2 4 3" xfId="40106"/>
    <cellStyle name="40% - Accent6 2 5 8 2 5" xfId="24572"/>
    <cellStyle name="40% - Accent6 2 5 8 2 6" xfId="33449"/>
    <cellStyle name="40% - Accent6 2 5 8 3" xfId="12874"/>
    <cellStyle name="40% - Accent6 2 5 8 3 2" xfId="15228"/>
    <cellStyle name="40% - Accent6 2 5 8 3 2 2" xfId="26058"/>
    <cellStyle name="40% - Accent6 2 5 8 3 2 3" xfId="34935"/>
    <cellStyle name="40% - Accent6 2 5 8 3 3" xfId="17447"/>
    <cellStyle name="40% - Accent6 2 5 8 3 3 2" xfId="28277"/>
    <cellStyle name="40% - Accent6 2 5 8 3 3 3" xfId="37154"/>
    <cellStyle name="40% - Accent6 2 5 8 3 4" xfId="19852"/>
    <cellStyle name="40% - Accent6 2 5 8 3 4 2" xfId="30496"/>
    <cellStyle name="40% - Accent6 2 5 8 3 4 3" xfId="39373"/>
    <cellStyle name="40% - Accent6 2 5 8 3 5" xfId="23839"/>
    <cellStyle name="40% - Accent6 2 5 8 3 6" xfId="32716"/>
    <cellStyle name="40% - Accent6 2 5 8 4" xfId="14352"/>
    <cellStyle name="40% - Accent6 2 5 8 4 2" xfId="25315"/>
    <cellStyle name="40% - Accent6 2 5 8 4 3" xfId="34192"/>
    <cellStyle name="40% - Accent6 2 5 8 5" xfId="16704"/>
    <cellStyle name="40% - Accent6 2 5 8 5 2" xfId="27534"/>
    <cellStyle name="40% - Accent6 2 5 8 5 3" xfId="36411"/>
    <cellStyle name="40% - Accent6 2 5 8 6" xfId="18925"/>
    <cellStyle name="40% - Accent6 2 5 8 6 2" xfId="29753"/>
    <cellStyle name="40% - Accent6 2 5 8 6 3" xfId="38630"/>
    <cellStyle name="40% - Accent6 2 5 8 7" xfId="23096"/>
    <cellStyle name="40% - Accent6 2 5 8 8" xfId="31971"/>
    <cellStyle name="40% - Accent6 2 5 9" xfId="9709"/>
    <cellStyle name="40% - Accent6 2 5 9 2" xfId="13608"/>
    <cellStyle name="40% - Accent6 2 5 9 2 2" xfId="15962"/>
    <cellStyle name="40% - Accent6 2 5 9 2 2 2" xfId="26792"/>
    <cellStyle name="40% - Accent6 2 5 9 2 2 3" xfId="35669"/>
    <cellStyle name="40% - Accent6 2 5 9 2 3" xfId="18181"/>
    <cellStyle name="40% - Accent6 2 5 9 2 3 2" xfId="29011"/>
    <cellStyle name="40% - Accent6 2 5 9 2 3 3" xfId="37888"/>
    <cellStyle name="40% - Accent6 2 5 9 2 4" xfId="20586"/>
    <cellStyle name="40% - Accent6 2 5 9 2 4 2" xfId="31230"/>
    <cellStyle name="40% - Accent6 2 5 9 2 4 3" xfId="40107"/>
    <cellStyle name="40% - Accent6 2 5 9 2 5" xfId="24573"/>
    <cellStyle name="40% - Accent6 2 5 9 2 6" xfId="33450"/>
    <cellStyle name="40% - Accent6 2 5 9 3" xfId="12875"/>
    <cellStyle name="40% - Accent6 2 5 9 3 2" xfId="15229"/>
    <cellStyle name="40% - Accent6 2 5 9 3 2 2" xfId="26059"/>
    <cellStyle name="40% - Accent6 2 5 9 3 2 3" xfId="34936"/>
    <cellStyle name="40% - Accent6 2 5 9 3 3" xfId="17448"/>
    <cellStyle name="40% - Accent6 2 5 9 3 3 2" xfId="28278"/>
    <cellStyle name="40% - Accent6 2 5 9 3 3 3" xfId="37155"/>
    <cellStyle name="40% - Accent6 2 5 9 3 4" xfId="19853"/>
    <cellStyle name="40% - Accent6 2 5 9 3 4 2" xfId="30497"/>
    <cellStyle name="40% - Accent6 2 5 9 3 4 3" xfId="39374"/>
    <cellStyle name="40% - Accent6 2 5 9 3 5" xfId="23840"/>
    <cellStyle name="40% - Accent6 2 5 9 3 6" xfId="32717"/>
    <cellStyle name="40% - Accent6 2 5 9 4" xfId="14353"/>
    <cellStyle name="40% - Accent6 2 5 9 4 2" xfId="25316"/>
    <cellStyle name="40% - Accent6 2 5 9 4 3" xfId="34193"/>
    <cellStyle name="40% - Accent6 2 5 9 5" xfId="16705"/>
    <cellStyle name="40% - Accent6 2 5 9 5 2" xfId="27535"/>
    <cellStyle name="40% - Accent6 2 5 9 5 3" xfId="36412"/>
    <cellStyle name="40% - Accent6 2 5 9 6" xfId="18926"/>
    <cellStyle name="40% - Accent6 2 5 9 6 2" xfId="29754"/>
    <cellStyle name="40% - Accent6 2 5 9 6 3" xfId="38631"/>
    <cellStyle name="40% - Accent6 2 5 9 7" xfId="23097"/>
    <cellStyle name="40% - Accent6 2 5 9 8" xfId="31972"/>
    <cellStyle name="40% - Accent6 2 6" xfId="9710"/>
    <cellStyle name="40% - Accent6 2 6 10" xfId="18927"/>
    <cellStyle name="40% - Accent6 2 6 10 2" xfId="29755"/>
    <cellStyle name="40% - Accent6 2 6 10 3" xfId="38632"/>
    <cellStyle name="40% - Accent6 2 6 11" xfId="23098"/>
    <cellStyle name="40% - Accent6 2 6 12" xfId="31973"/>
    <cellStyle name="40% - Accent6 2 6 2" xfId="9711"/>
    <cellStyle name="40% - Accent6 2 6 2 2" xfId="13610"/>
    <cellStyle name="40% - Accent6 2 6 2 2 2" xfId="15964"/>
    <cellStyle name="40% - Accent6 2 6 2 2 2 2" xfId="26794"/>
    <cellStyle name="40% - Accent6 2 6 2 2 2 3" xfId="35671"/>
    <cellStyle name="40% - Accent6 2 6 2 2 3" xfId="18183"/>
    <cellStyle name="40% - Accent6 2 6 2 2 3 2" xfId="29013"/>
    <cellStyle name="40% - Accent6 2 6 2 2 3 3" xfId="37890"/>
    <cellStyle name="40% - Accent6 2 6 2 2 4" xfId="20588"/>
    <cellStyle name="40% - Accent6 2 6 2 2 4 2" xfId="31232"/>
    <cellStyle name="40% - Accent6 2 6 2 2 4 3" xfId="40109"/>
    <cellStyle name="40% - Accent6 2 6 2 2 5" xfId="24575"/>
    <cellStyle name="40% - Accent6 2 6 2 2 6" xfId="33452"/>
    <cellStyle name="40% - Accent6 2 6 2 3" xfId="12877"/>
    <cellStyle name="40% - Accent6 2 6 2 3 2" xfId="15231"/>
    <cellStyle name="40% - Accent6 2 6 2 3 2 2" xfId="26061"/>
    <cellStyle name="40% - Accent6 2 6 2 3 2 3" xfId="34938"/>
    <cellStyle name="40% - Accent6 2 6 2 3 3" xfId="17450"/>
    <cellStyle name="40% - Accent6 2 6 2 3 3 2" xfId="28280"/>
    <cellStyle name="40% - Accent6 2 6 2 3 3 3" xfId="37157"/>
    <cellStyle name="40% - Accent6 2 6 2 3 4" xfId="19855"/>
    <cellStyle name="40% - Accent6 2 6 2 3 4 2" xfId="30499"/>
    <cellStyle name="40% - Accent6 2 6 2 3 4 3" xfId="39376"/>
    <cellStyle name="40% - Accent6 2 6 2 3 5" xfId="23842"/>
    <cellStyle name="40% - Accent6 2 6 2 3 6" xfId="32719"/>
    <cellStyle name="40% - Accent6 2 6 2 4" xfId="14355"/>
    <cellStyle name="40% - Accent6 2 6 2 4 2" xfId="25318"/>
    <cellStyle name="40% - Accent6 2 6 2 4 3" xfId="34195"/>
    <cellStyle name="40% - Accent6 2 6 2 5" xfId="16707"/>
    <cellStyle name="40% - Accent6 2 6 2 5 2" xfId="27537"/>
    <cellStyle name="40% - Accent6 2 6 2 5 3" xfId="36414"/>
    <cellStyle name="40% - Accent6 2 6 2 6" xfId="18928"/>
    <cellStyle name="40% - Accent6 2 6 2 6 2" xfId="29756"/>
    <cellStyle name="40% - Accent6 2 6 2 6 3" xfId="38633"/>
    <cellStyle name="40% - Accent6 2 6 2 7" xfId="23099"/>
    <cellStyle name="40% - Accent6 2 6 2 8" xfId="31974"/>
    <cellStyle name="40% - Accent6 2 6 3" xfId="9712"/>
    <cellStyle name="40% - Accent6 2 6 3 2" xfId="13611"/>
    <cellStyle name="40% - Accent6 2 6 3 2 2" xfId="15965"/>
    <cellStyle name="40% - Accent6 2 6 3 2 2 2" xfId="26795"/>
    <cellStyle name="40% - Accent6 2 6 3 2 2 3" xfId="35672"/>
    <cellStyle name="40% - Accent6 2 6 3 2 3" xfId="18184"/>
    <cellStyle name="40% - Accent6 2 6 3 2 3 2" xfId="29014"/>
    <cellStyle name="40% - Accent6 2 6 3 2 3 3" xfId="37891"/>
    <cellStyle name="40% - Accent6 2 6 3 2 4" xfId="20589"/>
    <cellStyle name="40% - Accent6 2 6 3 2 4 2" xfId="31233"/>
    <cellStyle name="40% - Accent6 2 6 3 2 4 3" xfId="40110"/>
    <cellStyle name="40% - Accent6 2 6 3 2 5" xfId="24576"/>
    <cellStyle name="40% - Accent6 2 6 3 2 6" xfId="33453"/>
    <cellStyle name="40% - Accent6 2 6 3 3" xfId="12878"/>
    <cellStyle name="40% - Accent6 2 6 3 3 2" xfId="15232"/>
    <cellStyle name="40% - Accent6 2 6 3 3 2 2" xfId="26062"/>
    <cellStyle name="40% - Accent6 2 6 3 3 2 3" xfId="34939"/>
    <cellStyle name="40% - Accent6 2 6 3 3 3" xfId="17451"/>
    <cellStyle name="40% - Accent6 2 6 3 3 3 2" xfId="28281"/>
    <cellStyle name="40% - Accent6 2 6 3 3 3 3" xfId="37158"/>
    <cellStyle name="40% - Accent6 2 6 3 3 4" xfId="19856"/>
    <cellStyle name="40% - Accent6 2 6 3 3 4 2" xfId="30500"/>
    <cellStyle name="40% - Accent6 2 6 3 3 4 3" xfId="39377"/>
    <cellStyle name="40% - Accent6 2 6 3 3 5" xfId="23843"/>
    <cellStyle name="40% - Accent6 2 6 3 3 6" xfId="32720"/>
    <cellStyle name="40% - Accent6 2 6 3 4" xfId="14356"/>
    <cellStyle name="40% - Accent6 2 6 3 4 2" xfId="25319"/>
    <cellStyle name="40% - Accent6 2 6 3 4 3" xfId="34196"/>
    <cellStyle name="40% - Accent6 2 6 3 5" xfId="16708"/>
    <cellStyle name="40% - Accent6 2 6 3 5 2" xfId="27538"/>
    <cellStyle name="40% - Accent6 2 6 3 5 3" xfId="36415"/>
    <cellStyle name="40% - Accent6 2 6 3 6" xfId="18929"/>
    <cellStyle name="40% - Accent6 2 6 3 6 2" xfId="29757"/>
    <cellStyle name="40% - Accent6 2 6 3 6 3" xfId="38634"/>
    <cellStyle name="40% - Accent6 2 6 3 7" xfId="23100"/>
    <cellStyle name="40% - Accent6 2 6 3 8" xfId="31975"/>
    <cellStyle name="40% - Accent6 2 6 4" xfId="9713"/>
    <cellStyle name="40% - Accent6 2 6 4 2" xfId="13612"/>
    <cellStyle name="40% - Accent6 2 6 4 2 2" xfId="15966"/>
    <cellStyle name="40% - Accent6 2 6 4 2 2 2" xfId="26796"/>
    <cellStyle name="40% - Accent6 2 6 4 2 2 3" xfId="35673"/>
    <cellStyle name="40% - Accent6 2 6 4 2 3" xfId="18185"/>
    <cellStyle name="40% - Accent6 2 6 4 2 3 2" xfId="29015"/>
    <cellStyle name="40% - Accent6 2 6 4 2 3 3" xfId="37892"/>
    <cellStyle name="40% - Accent6 2 6 4 2 4" xfId="20590"/>
    <cellStyle name="40% - Accent6 2 6 4 2 4 2" xfId="31234"/>
    <cellStyle name="40% - Accent6 2 6 4 2 4 3" xfId="40111"/>
    <cellStyle name="40% - Accent6 2 6 4 2 5" xfId="24577"/>
    <cellStyle name="40% - Accent6 2 6 4 2 6" xfId="33454"/>
    <cellStyle name="40% - Accent6 2 6 4 3" xfId="12879"/>
    <cellStyle name="40% - Accent6 2 6 4 3 2" xfId="15233"/>
    <cellStyle name="40% - Accent6 2 6 4 3 2 2" xfId="26063"/>
    <cellStyle name="40% - Accent6 2 6 4 3 2 3" xfId="34940"/>
    <cellStyle name="40% - Accent6 2 6 4 3 3" xfId="17452"/>
    <cellStyle name="40% - Accent6 2 6 4 3 3 2" xfId="28282"/>
    <cellStyle name="40% - Accent6 2 6 4 3 3 3" xfId="37159"/>
    <cellStyle name="40% - Accent6 2 6 4 3 4" xfId="19857"/>
    <cellStyle name="40% - Accent6 2 6 4 3 4 2" xfId="30501"/>
    <cellStyle name="40% - Accent6 2 6 4 3 4 3" xfId="39378"/>
    <cellStyle name="40% - Accent6 2 6 4 3 5" xfId="23844"/>
    <cellStyle name="40% - Accent6 2 6 4 3 6" xfId="32721"/>
    <cellStyle name="40% - Accent6 2 6 4 4" xfId="14357"/>
    <cellStyle name="40% - Accent6 2 6 4 4 2" xfId="25320"/>
    <cellStyle name="40% - Accent6 2 6 4 4 3" xfId="34197"/>
    <cellStyle name="40% - Accent6 2 6 4 5" xfId="16709"/>
    <cellStyle name="40% - Accent6 2 6 4 5 2" xfId="27539"/>
    <cellStyle name="40% - Accent6 2 6 4 5 3" xfId="36416"/>
    <cellStyle name="40% - Accent6 2 6 4 6" xfId="18930"/>
    <cellStyle name="40% - Accent6 2 6 4 6 2" xfId="29758"/>
    <cellStyle name="40% - Accent6 2 6 4 6 3" xfId="38635"/>
    <cellStyle name="40% - Accent6 2 6 4 7" xfId="23101"/>
    <cellStyle name="40% - Accent6 2 6 4 8" xfId="31976"/>
    <cellStyle name="40% - Accent6 2 6 5" xfId="9714"/>
    <cellStyle name="40% - Accent6 2 6 5 2" xfId="13613"/>
    <cellStyle name="40% - Accent6 2 6 5 2 2" xfId="15967"/>
    <cellStyle name="40% - Accent6 2 6 5 2 2 2" xfId="26797"/>
    <cellStyle name="40% - Accent6 2 6 5 2 2 3" xfId="35674"/>
    <cellStyle name="40% - Accent6 2 6 5 2 3" xfId="18186"/>
    <cellStyle name="40% - Accent6 2 6 5 2 3 2" xfId="29016"/>
    <cellStyle name="40% - Accent6 2 6 5 2 3 3" xfId="37893"/>
    <cellStyle name="40% - Accent6 2 6 5 2 4" xfId="20591"/>
    <cellStyle name="40% - Accent6 2 6 5 2 4 2" xfId="31235"/>
    <cellStyle name="40% - Accent6 2 6 5 2 4 3" xfId="40112"/>
    <cellStyle name="40% - Accent6 2 6 5 2 5" xfId="24578"/>
    <cellStyle name="40% - Accent6 2 6 5 2 6" xfId="33455"/>
    <cellStyle name="40% - Accent6 2 6 5 3" xfId="12880"/>
    <cellStyle name="40% - Accent6 2 6 5 3 2" xfId="15234"/>
    <cellStyle name="40% - Accent6 2 6 5 3 2 2" xfId="26064"/>
    <cellStyle name="40% - Accent6 2 6 5 3 2 3" xfId="34941"/>
    <cellStyle name="40% - Accent6 2 6 5 3 3" xfId="17453"/>
    <cellStyle name="40% - Accent6 2 6 5 3 3 2" xfId="28283"/>
    <cellStyle name="40% - Accent6 2 6 5 3 3 3" xfId="37160"/>
    <cellStyle name="40% - Accent6 2 6 5 3 4" xfId="19858"/>
    <cellStyle name="40% - Accent6 2 6 5 3 4 2" xfId="30502"/>
    <cellStyle name="40% - Accent6 2 6 5 3 4 3" xfId="39379"/>
    <cellStyle name="40% - Accent6 2 6 5 3 5" xfId="23845"/>
    <cellStyle name="40% - Accent6 2 6 5 3 6" xfId="32722"/>
    <cellStyle name="40% - Accent6 2 6 5 4" xfId="14358"/>
    <cellStyle name="40% - Accent6 2 6 5 4 2" xfId="25321"/>
    <cellStyle name="40% - Accent6 2 6 5 4 3" xfId="34198"/>
    <cellStyle name="40% - Accent6 2 6 5 5" xfId="16710"/>
    <cellStyle name="40% - Accent6 2 6 5 5 2" xfId="27540"/>
    <cellStyle name="40% - Accent6 2 6 5 5 3" xfId="36417"/>
    <cellStyle name="40% - Accent6 2 6 5 6" xfId="18931"/>
    <cellStyle name="40% - Accent6 2 6 5 6 2" xfId="29759"/>
    <cellStyle name="40% - Accent6 2 6 5 6 3" xfId="38636"/>
    <cellStyle name="40% - Accent6 2 6 5 7" xfId="23102"/>
    <cellStyle name="40% - Accent6 2 6 5 8" xfId="31977"/>
    <cellStyle name="40% - Accent6 2 6 6" xfId="13609"/>
    <cellStyle name="40% - Accent6 2 6 6 2" xfId="15963"/>
    <cellStyle name="40% - Accent6 2 6 6 2 2" xfId="26793"/>
    <cellStyle name="40% - Accent6 2 6 6 2 3" xfId="35670"/>
    <cellStyle name="40% - Accent6 2 6 6 3" xfId="18182"/>
    <cellStyle name="40% - Accent6 2 6 6 3 2" xfId="29012"/>
    <cellStyle name="40% - Accent6 2 6 6 3 3" xfId="37889"/>
    <cellStyle name="40% - Accent6 2 6 6 4" xfId="20587"/>
    <cellStyle name="40% - Accent6 2 6 6 4 2" xfId="31231"/>
    <cellStyle name="40% - Accent6 2 6 6 4 3" xfId="40108"/>
    <cellStyle name="40% - Accent6 2 6 6 5" xfId="24574"/>
    <cellStyle name="40% - Accent6 2 6 6 6" xfId="33451"/>
    <cellStyle name="40% - Accent6 2 6 7" xfId="12876"/>
    <cellStyle name="40% - Accent6 2 6 7 2" xfId="15230"/>
    <cellStyle name="40% - Accent6 2 6 7 2 2" xfId="26060"/>
    <cellStyle name="40% - Accent6 2 6 7 2 3" xfId="34937"/>
    <cellStyle name="40% - Accent6 2 6 7 3" xfId="17449"/>
    <cellStyle name="40% - Accent6 2 6 7 3 2" xfId="28279"/>
    <cellStyle name="40% - Accent6 2 6 7 3 3" xfId="37156"/>
    <cellStyle name="40% - Accent6 2 6 7 4" xfId="19854"/>
    <cellStyle name="40% - Accent6 2 6 7 4 2" xfId="30498"/>
    <cellStyle name="40% - Accent6 2 6 7 4 3" xfId="39375"/>
    <cellStyle name="40% - Accent6 2 6 7 5" xfId="23841"/>
    <cellStyle name="40% - Accent6 2 6 7 6" xfId="32718"/>
    <cellStyle name="40% - Accent6 2 6 8" xfId="14354"/>
    <cellStyle name="40% - Accent6 2 6 8 2" xfId="25317"/>
    <cellStyle name="40% - Accent6 2 6 8 3" xfId="34194"/>
    <cellStyle name="40% - Accent6 2 6 9" xfId="16706"/>
    <cellStyle name="40% - Accent6 2 6 9 2" xfId="27536"/>
    <cellStyle name="40% - Accent6 2 6 9 3" xfId="36413"/>
    <cellStyle name="40% - Accent6 2 7" xfId="9715"/>
    <cellStyle name="40% - Accent6 2 7 2" xfId="13614"/>
    <cellStyle name="40% - Accent6 2 7 2 2" xfId="15968"/>
    <cellStyle name="40% - Accent6 2 7 2 2 2" xfId="26798"/>
    <cellStyle name="40% - Accent6 2 7 2 2 3" xfId="35675"/>
    <cellStyle name="40% - Accent6 2 7 2 3" xfId="18187"/>
    <cellStyle name="40% - Accent6 2 7 2 3 2" xfId="29017"/>
    <cellStyle name="40% - Accent6 2 7 2 3 3" xfId="37894"/>
    <cellStyle name="40% - Accent6 2 7 2 4" xfId="20592"/>
    <cellStyle name="40% - Accent6 2 7 2 4 2" xfId="31236"/>
    <cellStyle name="40% - Accent6 2 7 2 4 3" xfId="40113"/>
    <cellStyle name="40% - Accent6 2 7 2 5" xfId="24579"/>
    <cellStyle name="40% - Accent6 2 7 2 6" xfId="33456"/>
    <cellStyle name="40% - Accent6 2 7 3" xfId="12881"/>
    <cellStyle name="40% - Accent6 2 7 3 2" xfId="15235"/>
    <cellStyle name="40% - Accent6 2 7 3 2 2" xfId="26065"/>
    <cellStyle name="40% - Accent6 2 7 3 2 3" xfId="34942"/>
    <cellStyle name="40% - Accent6 2 7 3 3" xfId="17454"/>
    <cellStyle name="40% - Accent6 2 7 3 3 2" xfId="28284"/>
    <cellStyle name="40% - Accent6 2 7 3 3 3" xfId="37161"/>
    <cellStyle name="40% - Accent6 2 7 3 4" xfId="19859"/>
    <cellStyle name="40% - Accent6 2 7 3 4 2" xfId="30503"/>
    <cellStyle name="40% - Accent6 2 7 3 4 3" xfId="39380"/>
    <cellStyle name="40% - Accent6 2 7 3 5" xfId="23846"/>
    <cellStyle name="40% - Accent6 2 7 3 6" xfId="32723"/>
    <cellStyle name="40% - Accent6 2 7 4" xfId="14359"/>
    <cellStyle name="40% - Accent6 2 7 4 2" xfId="25322"/>
    <cellStyle name="40% - Accent6 2 7 4 3" xfId="34199"/>
    <cellStyle name="40% - Accent6 2 7 5" xfId="16711"/>
    <cellStyle name="40% - Accent6 2 7 5 2" xfId="27541"/>
    <cellStyle name="40% - Accent6 2 7 5 3" xfId="36418"/>
    <cellStyle name="40% - Accent6 2 7 6" xfId="18932"/>
    <cellStyle name="40% - Accent6 2 7 6 2" xfId="29760"/>
    <cellStyle name="40% - Accent6 2 7 6 3" xfId="38637"/>
    <cellStyle name="40% - Accent6 2 7 7" xfId="23103"/>
    <cellStyle name="40% - Accent6 2 7 8" xfId="31978"/>
    <cellStyle name="40% - Accent6 2 8" xfId="9716"/>
    <cellStyle name="40% - Accent6 2 8 2" xfId="13615"/>
    <cellStyle name="40% - Accent6 2 8 2 2" xfId="15969"/>
    <cellStyle name="40% - Accent6 2 8 2 2 2" xfId="26799"/>
    <cellStyle name="40% - Accent6 2 8 2 2 3" xfId="35676"/>
    <cellStyle name="40% - Accent6 2 8 2 3" xfId="18188"/>
    <cellStyle name="40% - Accent6 2 8 2 3 2" xfId="29018"/>
    <cellStyle name="40% - Accent6 2 8 2 3 3" xfId="37895"/>
    <cellStyle name="40% - Accent6 2 8 2 4" xfId="20593"/>
    <cellStyle name="40% - Accent6 2 8 2 4 2" xfId="31237"/>
    <cellStyle name="40% - Accent6 2 8 2 4 3" xfId="40114"/>
    <cellStyle name="40% - Accent6 2 8 2 5" xfId="24580"/>
    <cellStyle name="40% - Accent6 2 8 2 6" xfId="33457"/>
    <cellStyle name="40% - Accent6 2 8 3" xfId="12882"/>
    <cellStyle name="40% - Accent6 2 8 3 2" xfId="15236"/>
    <cellStyle name="40% - Accent6 2 8 3 2 2" xfId="26066"/>
    <cellStyle name="40% - Accent6 2 8 3 2 3" xfId="34943"/>
    <cellStyle name="40% - Accent6 2 8 3 3" xfId="17455"/>
    <cellStyle name="40% - Accent6 2 8 3 3 2" xfId="28285"/>
    <cellStyle name="40% - Accent6 2 8 3 3 3" xfId="37162"/>
    <cellStyle name="40% - Accent6 2 8 3 4" xfId="19860"/>
    <cellStyle name="40% - Accent6 2 8 3 4 2" xfId="30504"/>
    <cellStyle name="40% - Accent6 2 8 3 4 3" xfId="39381"/>
    <cellStyle name="40% - Accent6 2 8 3 5" xfId="23847"/>
    <cellStyle name="40% - Accent6 2 8 3 6" xfId="32724"/>
    <cellStyle name="40% - Accent6 2 8 4" xfId="14360"/>
    <cellStyle name="40% - Accent6 2 8 4 2" xfId="25323"/>
    <cellStyle name="40% - Accent6 2 8 4 3" xfId="34200"/>
    <cellStyle name="40% - Accent6 2 8 5" xfId="16712"/>
    <cellStyle name="40% - Accent6 2 8 5 2" xfId="27542"/>
    <cellStyle name="40% - Accent6 2 8 5 3" xfId="36419"/>
    <cellStyle name="40% - Accent6 2 8 6" xfId="18933"/>
    <cellStyle name="40% - Accent6 2 8 6 2" xfId="29761"/>
    <cellStyle name="40% - Accent6 2 8 6 3" xfId="38638"/>
    <cellStyle name="40% - Accent6 2 8 7" xfId="23104"/>
    <cellStyle name="40% - Accent6 2 8 8" xfId="31979"/>
    <cellStyle name="40% - Accent6 2 9" xfId="9717"/>
    <cellStyle name="40% - Accent6 2 9 2" xfId="13616"/>
    <cellStyle name="40% - Accent6 2 9 2 2" xfId="15970"/>
    <cellStyle name="40% - Accent6 2 9 2 2 2" xfId="26800"/>
    <cellStyle name="40% - Accent6 2 9 2 2 3" xfId="35677"/>
    <cellStyle name="40% - Accent6 2 9 2 3" xfId="18189"/>
    <cellStyle name="40% - Accent6 2 9 2 3 2" xfId="29019"/>
    <cellStyle name="40% - Accent6 2 9 2 3 3" xfId="37896"/>
    <cellStyle name="40% - Accent6 2 9 2 4" xfId="20594"/>
    <cellStyle name="40% - Accent6 2 9 2 4 2" xfId="31238"/>
    <cellStyle name="40% - Accent6 2 9 2 4 3" xfId="40115"/>
    <cellStyle name="40% - Accent6 2 9 2 5" xfId="24581"/>
    <cellStyle name="40% - Accent6 2 9 2 6" xfId="33458"/>
    <cellStyle name="40% - Accent6 2 9 3" xfId="12883"/>
    <cellStyle name="40% - Accent6 2 9 3 2" xfId="15237"/>
    <cellStyle name="40% - Accent6 2 9 3 2 2" xfId="26067"/>
    <cellStyle name="40% - Accent6 2 9 3 2 3" xfId="34944"/>
    <cellStyle name="40% - Accent6 2 9 3 3" xfId="17456"/>
    <cellStyle name="40% - Accent6 2 9 3 3 2" xfId="28286"/>
    <cellStyle name="40% - Accent6 2 9 3 3 3" xfId="37163"/>
    <cellStyle name="40% - Accent6 2 9 3 4" xfId="19861"/>
    <cellStyle name="40% - Accent6 2 9 3 4 2" xfId="30505"/>
    <cellStyle name="40% - Accent6 2 9 3 4 3" xfId="39382"/>
    <cellStyle name="40% - Accent6 2 9 3 5" xfId="23848"/>
    <cellStyle name="40% - Accent6 2 9 3 6" xfId="32725"/>
    <cellStyle name="40% - Accent6 2 9 4" xfId="14361"/>
    <cellStyle name="40% - Accent6 2 9 4 2" xfId="25324"/>
    <cellStyle name="40% - Accent6 2 9 4 3" xfId="34201"/>
    <cellStyle name="40% - Accent6 2 9 5" xfId="16713"/>
    <cellStyle name="40% - Accent6 2 9 5 2" xfId="27543"/>
    <cellStyle name="40% - Accent6 2 9 5 3" xfId="36420"/>
    <cellStyle name="40% - Accent6 2 9 6" xfId="18934"/>
    <cellStyle name="40% - Accent6 2 9 6 2" xfId="29762"/>
    <cellStyle name="40% - Accent6 2 9 6 3" xfId="38639"/>
    <cellStyle name="40% - Accent6 2 9 7" xfId="23105"/>
    <cellStyle name="40% - Accent6 2 9 8" xfId="31980"/>
    <cellStyle name="40% - Accent6 20" xfId="9718"/>
    <cellStyle name="40% - Accent6 21" xfId="9719"/>
    <cellStyle name="40% - Accent6 22" xfId="9720"/>
    <cellStyle name="40% - Accent6 23" xfId="9721"/>
    <cellStyle name="40% - Accent6 24" xfId="9722"/>
    <cellStyle name="40% - Accent6 25" xfId="9723"/>
    <cellStyle name="40% - Accent6 26" xfId="9724"/>
    <cellStyle name="40% - Accent6 3" xfId="87"/>
    <cellStyle name="40% - Accent6 3 10" xfId="9726"/>
    <cellStyle name="40% - Accent6 3 11" xfId="9725"/>
    <cellStyle name="40% - Accent6 3 2" xfId="88"/>
    <cellStyle name="40% - Accent6 3 2 2" xfId="13617"/>
    <cellStyle name="40% - Accent6 3 2 2 2" xfId="15971"/>
    <cellStyle name="40% - Accent6 3 2 2 2 2" xfId="26801"/>
    <cellStyle name="40% - Accent6 3 2 2 2 3" xfId="35678"/>
    <cellStyle name="40% - Accent6 3 2 2 3" xfId="18190"/>
    <cellStyle name="40% - Accent6 3 2 2 3 2" xfId="29020"/>
    <cellStyle name="40% - Accent6 3 2 2 3 3" xfId="37897"/>
    <cellStyle name="40% - Accent6 3 2 2 4" xfId="20595"/>
    <cellStyle name="40% - Accent6 3 2 2 4 2" xfId="31239"/>
    <cellStyle name="40% - Accent6 3 2 2 4 3" xfId="40116"/>
    <cellStyle name="40% - Accent6 3 2 2 5" xfId="24582"/>
    <cellStyle name="40% - Accent6 3 2 2 6" xfId="33459"/>
    <cellStyle name="40% - Accent6 3 2 3" xfId="12884"/>
    <cellStyle name="40% - Accent6 3 2 3 2" xfId="15238"/>
    <cellStyle name="40% - Accent6 3 2 3 2 2" xfId="26068"/>
    <cellStyle name="40% - Accent6 3 2 3 2 3" xfId="34945"/>
    <cellStyle name="40% - Accent6 3 2 3 3" xfId="17457"/>
    <cellStyle name="40% - Accent6 3 2 3 3 2" xfId="28287"/>
    <cellStyle name="40% - Accent6 3 2 3 3 3" xfId="37164"/>
    <cellStyle name="40% - Accent6 3 2 3 4" xfId="19862"/>
    <cellStyle name="40% - Accent6 3 2 3 4 2" xfId="30506"/>
    <cellStyle name="40% - Accent6 3 2 3 4 3" xfId="39383"/>
    <cellStyle name="40% - Accent6 3 2 3 5" xfId="23849"/>
    <cellStyle name="40% - Accent6 3 2 3 6" xfId="32726"/>
    <cellStyle name="40% - Accent6 3 2 4" xfId="14362"/>
    <cellStyle name="40% - Accent6 3 2 4 2" xfId="25325"/>
    <cellStyle name="40% - Accent6 3 2 4 3" xfId="34202"/>
    <cellStyle name="40% - Accent6 3 2 5" xfId="16714"/>
    <cellStyle name="40% - Accent6 3 2 5 2" xfId="27544"/>
    <cellStyle name="40% - Accent6 3 2 5 3" xfId="36421"/>
    <cellStyle name="40% - Accent6 3 2 6" xfId="18935"/>
    <cellStyle name="40% - Accent6 3 2 6 2" xfId="29763"/>
    <cellStyle name="40% - Accent6 3 2 6 3" xfId="38640"/>
    <cellStyle name="40% - Accent6 3 2 7" xfId="23106"/>
    <cellStyle name="40% - Accent6 3 2 8" xfId="31981"/>
    <cellStyle name="40% - Accent6 3 2 9" xfId="9727"/>
    <cellStyle name="40% - Accent6 3 3" xfId="9728"/>
    <cellStyle name="40% - Accent6 3 3 2" xfId="13618"/>
    <cellStyle name="40% - Accent6 3 3 2 2" xfId="15972"/>
    <cellStyle name="40% - Accent6 3 3 2 2 2" xfId="26802"/>
    <cellStyle name="40% - Accent6 3 3 2 2 3" xfId="35679"/>
    <cellStyle name="40% - Accent6 3 3 2 3" xfId="18191"/>
    <cellStyle name="40% - Accent6 3 3 2 3 2" xfId="29021"/>
    <cellStyle name="40% - Accent6 3 3 2 3 3" xfId="37898"/>
    <cellStyle name="40% - Accent6 3 3 2 4" xfId="20596"/>
    <cellStyle name="40% - Accent6 3 3 2 4 2" xfId="31240"/>
    <cellStyle name="40% - Accent6 3 3 2 4 3" xfId="40117"/>
    <cellStyle name="40% - Accent6 3 3 2 5" xfId="24583"/>
    <cellStyle name="40% - Accent6 3 3 2 6" xfId="33460"/>
    <cellStyle name="40% - Accent6 3 3 3" xfId="12885"/>
    <cellStyle name="40% - Accent6 3 3 3 2" xfId="15239"/>
    <cellStyle name="40% - Accent6 3 3 3 2 2" xfId="26069"/>
    <cellStyle name="40% - Accent6 3 3 3 2 3" xfId="34946"/>
    <cellStyle name="40% - Accent6 3 3 3 3" xfId="17458"/>
    <cellStyle name="40% - Accent6 3 3 3 3 2" xfId="28288"/>
    <cellStyle name="40% - Accent6 3 3 3 3 3" xfId="37165"/>
    <cellStyle name="40% - Accent6 3 3 3 4" xfId="19863"/>
    <cellStyle name="40% - Accent6 3 3 3 4 2" xfId="30507"/>
    <cellStyle name="40% - Accent6 3 3 3 4 3" xfId="39384"/>
    <cellStyle name="40% - Accent6 3 3 3 5" xfId="23850"/>
    <cellStyle name="40% - Accent6 3 3 3 6" xfId="32727"/>
    <cellStyle name="40% - Accent6 3 3 4" xfId="14363"/>
    <cellStyle name="40% - Accent6 3 3 4 2" xfId="25326"/>
    <cellStyle name="40% - Accent6 3 3 4 3" xfId="34203"/>
    <cellStyle name="40% - Accent6 3 3 5" xfId="16715"/>
    <cellStyle name="40% - Accent6 3 3 5 2" xfId="27545"/>
    <cellStyle name="40% - Accent6 3 3 5 3" xfId="36422"/>
    <cellStyle name="40% - Accent6 3 3 6" xfId="18936"/>
    <cellStyle name="40% - Accent6 3 3 6 2" xfId="29764"/>
    <cellStyle name="40% - Accent6 3 3 6 3" xfId="38641"/>
    <cellStyle name="40% - Accent6 3 3 7" xfId="23107"/>
    <cellStyle name="40% - Accent6 3 3 8" xfId="31982"/>
    <cellStyle name="40% - Accent6 3 4" xfId="9729"/>
    <cellStyle name="40% - Accent6 3 4 2" xfId="13619"/>
    <cellStyle name="40% - Accent6 3 4 2 2" xfId="15973"/>
    <cellStyle name="40% - Accent6 3 4 2 2 2" xfId="26803"/>
    <cellStyle name="40% - Accent6 3 4 2 2 3" xfId="35680"/>
    <cellStyle name="40% - Accent6 3 4 2 3" xfId="18192"/>
    <cellStyle name="40% - Accent6 3 4 2 3 2" xfId="29022"/>
    <cellStyle name="40% - Accent6 3 4 2 3 3" xfId="37899"/>
    <cellStyle name="40% - Accent6 3 4 2 4" xfId="20597"/>
    <cellStyle name="40% - Accent6 3 4 2 4 2" xfId="31241"/>
    <cellStyle name="40% - Accent6 3 4 2 4 3" xfId="40118"/>
    <cellStyle name="40% - Accent6 3 4 2 5" xfId="24584"/>
    <cellStyle name="40% - Accent6 3 4 2 6" xfId="33461"/>
    <cellStyle name="40% - Accent6 3 4 3" xfId="12886"/>
    <cellStyle name="40% - Accent6 3 4 3 2" xfId="15240"/>
    <cellStyle name="40% - Accent6 3 4 3 2 2" xfId="26070"/>
    <cellStyle name="40% - Accent6 3 4 3 2 3" xfId="34947"/>
    <cellStyle name="40% - Accent6 3 4 3 3" xfId="17459"/>
    <cellStyle name="40% - Accent6 3 4 3 3 2" xfId="28289"/>
    <cellStyle name="40% - Accent6 3 4 3 3 3" xfId="37166"/>
    <cellStyle name="40% - Accent6 3 4 3 4" xfId="19864"/>
    <cellStyle name="40% - Accent6 3 4 3 4 2" xfId="30508"/>
    <cellStyle name="40% - Accent6 3 4 3 4 3" xfId="39385"/>
    <cellStyle name="40% - Accent6 3 4 3 5" xfId="23851"/>
    <cellStyle name="40% - Accent6 3 4 3 6" xfId="32728"/>
    <cellStyle name="40% - Accent6 3 4 4" xfId="14364"/>
    <cellStyle name="40% - Accent6 3 4 4 2" xfId="25327"/>
    <cellStyle name="40% - Accent6 3 4 4 3" xfId="34204"/>
    <cellStyle name="40% - Accent6 3 4 5" xfId="16716"/>
    <cellStyle name="40% - Accent6 3 4 5 2" xfId="27546"/>
    <cellStyle name="40% - Accent6 3 4 5 3" xfId="36423"/>
    <cellStyle name="40% - Accent6 3 4 6" xfId="18937"/>
    <cellStyle name="40% - Accent6 3 4 6 2" xfId="29765"/>
    <cellStyle name="40% - Accent6 3 4 6 3" xfId="38642"/>
    <cellStyle name="40% - Accent6 3 4 7" xfId="23108"/>
    <cellStyle name="40% - Accent6 3 4 8" xfId="31983"/>
    <cellStyle name="40% - Accent6 3 5" xfId="9730"/>
    <cellStyle name="40% - Accent6 3 5 2" xfId="13620"/>
    <cellStyle name="40% - Accent6 3 5 2 2" xfId="15974"/>
    <cellStyle name="40% - Accent6 3 5 2 2 2" xfId="26804"/>
    <cellStyle name="40% - Accent6 3 5 2 2 3" xfId="35681"/>
    <cellStyle name="40% - Accent6 3 5 2 3" xfId="18193"/>
    <cellStyle name="40% - Accent6 3 5 2 3 2" xfId="29023"/>
    <cellStyle name="40% - Accent6 3 5 2 3 3" xfId="37900"/>
    <cellStyle name="40% - Accent6 3 5 2 4" xfId="20598"/>
    <cellStyle name="40% - Accent6 3 5 2 4 2" xfId="31242"/>
    <cellStyle name="40% - Accent6 3 5 2 4 3" xfId="40119"/>
    <cellStyle name="40% - Accent6 3 5 2 5" xfId="24585"/>
    <cellStyle name="40% - Accent6 3 5 2 6" xfId="33462"/>
    <cellStyle name="40% - Accent6 3 5 3" xfId="12887"/>
    <cellStyle name="40% - Accent6 3 5 3 2" xfId="15241"/>
    <cellStyle name="40% - Accent6 3 5 3 2 2" xfId="26071"/>
    <cellStyle name="40% - Accent6 3 5 3 2 3" xfId="34948"/>
    <cellStyle name="40% - Accent6 3 5 3 3" xfId="17460"/>
    <cellStyle name="40% - Accent6 3 5 3 3 2" xfId="28290"/>
    <cellStyle name="40% - Accent6 3 5 3 3 3" xfId="37167"/>
    <cellStyle name="40% - Accent6 3 5 3 4" xfId="19865"/>
    <cellStyle name="40% - Accent6 3 5 3 4 2" xfId="30509"/>
    <cellStyle name="40% - Accent6 3 5 3 4 3" xfId="39386"/>
    <cellStyle name="40% - Accent6 3 5 3 5" xfId="23852"/>
    <cellStyle name="40% - Accent6 3 5 3 6" xfId="32729"/>
    <cellStyle name="40% - Accent6 3 5 4" xfId="14365"/>
    <cellStyle name="40% - Accent6 3 5 4 2" xfId="25328"/>
    <cellStyle name="40% - Accent6 3 5 4 3" xfId="34205"/>
    <cellStyle name="40% - Accent6 3 5 5" xfId="16717"/>
    <cellStyle name="40% - Accent6 3 5 5 2" xfId="27547"/>
    <cellStyle name="40% - Accent6 3 5 5 3" xfId="36424"/>
    <cellStyle name="40% - Accent6 3 5 6" xfId="18938"/>
    <cellStyle name="40% - Accent6 3 5 6 2" xfId="29766"/>
    <cellStyle name="40% - Accent6 3 5 6 3" xfId="38643"/>
    <cellStyle name="40% - Accent6 3 5 7" xfId="23109"/>
    <cellStyle name="40% - Accent6 3 5 8" xfId="31984"/>
    <cellStyle name="40% - Accent6 3 6" xfId="9731"/>
    <cellStyle name="40% - Accent6 3 7" xfId="9732"/>
    <cellStyle name="40% - Accent6 3 8" xfId="9733"/>
    <cellStyle name="40% - Accent6 3 9" xfId="9734"/>
    <cellStyle name="40% - Accent6 4" xfId="9735"/>
    <cellStyle name="40% - Accent6 4 2" xfId="9736"/>
    <cellStyle name="40% - Accent6 4 3" xfId="9737"/>
    <cellStyle name="40% - Accent6 4 4" xfId="9738"/>
    <cellStyle name="40% - Accent6 4 5" xfId="9739"/>
    <cellStyle name="40% - Accent6 4 6" xfId="9740"/>
    <cellStyle name="40% - Accent6 5" xfId="9741"/>
    <cellStyle name="40% - Accent6 5 2" xfId="9742"/>
    <cellStyle name="40% - Accent6 5 3" xfId="9743"/>
    <cellStyle name="40% - Accent6 5 4" xfId="9744"/>
    <cellStyle name="40% - Accent6 5 5" xfId="9745"/>
    <cellStyle name="40% - Accent6 5 6" xfId="9746"/>
    <cellStyle name="40% - Accent6 6" xfId="9747"/>
    <cellStyle name="40% - Accent6 6 2" xfId="9748"/>
    <cellStyle name="40% - Accent6 6 3" xfId="9749"/>
    <cellStyle name="40% - Accent6 6 4" xfId="9750"/>
    <cellStyle name="40% - Accent6 6 5" xfId="9751"/>
    <cellStyle name="40% - Accent6 6 6" xfId="9752"/>
    <cellStyle name="40% - Accent6 7" xfId="9753"/>
    <cellStyle name="40% - Accent6 7 10" xfId="16718"/>
    <cellStyle name="40% - Accent6 7 10 2" xfId="27548"/>
    <cellStyle name="40% - Accent6 7 10 3" xfId="36425"/>
    <cellStyle name="40% - Accent6 7 11" xfId="18939"/>
    <cellStyle name="40% - Accent6 7 11 2" xfId="29767"/>
    <cellStyle name="40% - Accent6 7 11 3" xfId="38644"/>
    <cellStyle name="40% - Accent6 7 12" xfId="23110"/>
    <cellStyle name="40% - Accent6 7 13" xfId="31985"/>
    <cellStyle name="40% - Accent6 7 2" xfId="9754"/>
    <cellStyle name="40% - Accent6 7 3" xfId="9755"/>
    <cellStyle name="40% - Accent6 7 4" xfId="9756"/>
    <cellStyle name="40% - Accent6 7 5" xfId="9757"/>
    <cellStyle name="40% - Accent6 7 6" xfId="9758"/>
    <cellStyle name="40% - Accent6 7 7" xfId="13621"/>
    <cellStyle name="40% - Accent6 7 7 2" xfId="15975"/>
    <cellStyle name="40% - Accent6 7 7 2 2" xfId="26805"/>
    <cellStyle name="40% - Accent6 7 7 2 3" xfId="35682"/>
    <cellStyle name="40% - Accent6 7 7 3" xfId="18194"/>
    <cellStyle name="40% - Accent6 7 7 3 2" xfId="29024"/>
    <cellStyle name="40% - Accent6 7 7 3 3" xfId="37901"/>
    <cellStyle name="40% - Accent6 7 7 4" xfId="20599"/>
    <cellStyle name="40% - Accent6 7 7 4 2" xfId="31243"/>
    <cellStyle name="40% - Accent6 7 7 4 3" xfId="40120"/>
    <cellStyle name="40% - Accent6 7 7 5" xfId="24586"/>
    <cellStyle name="40% - Accent6 7 7 6" xfId="33463"/>
    <cellStyle name="40% - Accent6 7 8" xfId="12888"/>
    <cellStyle name="40% - Accent6 7 8 2" xfId="15242"/>
    <cellStyle name="40% - Accent6 7 8 2 2" xfId="26072"/>
    <cellStyle name="40% - Accent6 7 8 2 3" xfId="34949"/>
    <cellStyle name="40% - Accent6 7 8 3" xfId="17461"/>
    <cellStyle name="40% - Accent6 7 8 3 2" xfId="28291"/>
    <cellStyle name="40% - Accent6 7 8 3 3" xfId="37168"/>
    <cellStyle name="40% - Accent6 7 8 4" xfId="19866"/>
    <cellStyle name="40% - Accent6 7 8 4 2" xfId="30510"/>
    <cellStyle name="40% - Accent6 7 8 4 3" xfId="39387"/>
    <cellStyle name="40% - Accent6 7 8 5" xfId="23853"/>
    <cellStyle name="40% - Accent6 7 8 6" xfId="32730"/>
    <cellStyle name="40% - Accent6 7 9" xfId="14366"/>
    <cellStyle name="40% - Accent6 7 9 2" xfId="25329"/>
    <cellStyle name="40% - Accent6 7 9 3" xfId="34206"/>
    <cellStyle name="40% - Accent6 8" xfId="9759"/>
    <cellStyle name="40% - Accent6 8 2" xfId="9760"/>
    <cellStyle name="40% - Accent6 8 3" xfId="9761"/>
    <cellStyle name="40% - Accent6 8 4" xfId="9762"/>
    <cellStyle name="40% - Accent6 8 5" xfId="9763"/>
    <cellStyle name="40% - Accent6 8 6" xfId="9764"/>
    <cellStyle name="40% - Accent6 9" xfId="9765"/>
    <cellStyle name="40% - Accent6 9 2" xfId="9766"/>
    <cellStyle name="40% - Accent6 9 3" xfId="9767"/>
    <cellStyle name="40% - Accent6 9 4" xfId="9768"/>
    <cellStyle name="40% - Accent6 9 5" xfId="9769"/>
    <cellStyle name="40% - Akzent1" xfId="89"/>
    <cellStyle name="40% - Akzent1 2" xfId="90"/>
    <cellStyle name="40% - Akzent2" xfId="91"/>
    <cellStyle name="40% - Akzent2 2" xfId="92"/>
    <cellStyle name="40% - Akzent3" xfId="93"/>
    <cellStyle name="40% - Akzent3 2" xfId="94"/>
    <cellStyle name="40% - Akzent4" xfId="95"/>
    <cellStyle name="40% - Akzent4 2" xfId="96"/>
    <cellStyle name="40% - Akzent5" xfId="97"/>
    <cellStyle name="40% - Akzent5 2" xfId="98"/>
    <cellStyle name="40% - Akzent6" xfId="99"/>
    <cellStyle name="40% - Akzent6 2" xfId="100"/>
    <cellStyle name="5x indented GHG Textfiels" xfId="101"/>
    <cellStyle name="5x indented GHG Textfiels 2" xfId="102"/>
    <cellStyle name="60 % - Accent1" xfId="103"/>
    <cellStyle name="60 % - Accent2" xfId="104"/>
    <cellStyle name="60 % - Accent3" xfId="105"/>
    <cellStyle name="60 % - Accent4" xfId="106"/>
    <cellStyle name="60 % - Accent5" xfId="107"/>
    <cellStyle name="60 % - Accent6" xfId="108"/>
    <cellStyle name="60% - Accent1 10" xfId="9770"/>
    <cellStyle name="60% - Accent1 11" xfId="9771"/>
    <cellStyle name="60% - Accent1 12" xfId="9772"/>
    <cellStyle name="60% - Accent1 13" xfId="9773"/>
    <cellStyle name="60% - Accent1 14" xfId="9774"/>
    <cellStyle name="60% - Accent1 15" xfId="9775"/>
    <cellStyle name="60% - Accent1 16" xfId="9776"/>
    <cellStyle name="60% - Accent1 17" xfId="9777"/>
    <cellStyle name="60% - Accent1 18" xfId="9778"/>
    <cellStyle name="60% - Accent1 19" xfId="9779"/>
    <cellStyle name="60% - Accent1 2" xfId="109"/>
    <cellStyle name="60% - Accent1 2 10" xfId="9781"/>
    <cellStyle name="60% - Accent1 2 11" xfId="9782"/>
    <cellStyle name="60% - Accent1 2 12" xfId="9783"/>
    <cellStyle name="60% - Accent1 2 13" xfId="9784"/>
    <cellStyle name="60% - Accent1 2 14" xfId="9785"/>
    <cellStyle name="60% - Accent1 2 15" xfId="9786"/>
    <cellStyle name="60% - Accent1 2 16" xfId="9787"/>
    <cellStyle name="60% - Accent1 2 17" xfId="9780"/>
    <cellStyle name="60% - Accent1 2 2" xfId="9788"/>
    <cellStyle name="60% - Accent1 2 2 2" xfId="9789"/>
    <cellStyle name="60% - Accent1 2 2 3" xfId="9790"/>
    <cellStyle name="60% - Accent1 2 2 4" xfId="9791"/>
    <cellStyle name="60% - Accent1 2 2 5" xfId="9792"/>
    <cellStyle name="60% - Accent1 2 3" xfId="9793"/>
    <cellStyle name="60% - Accent1 2 4" xfId="9794"/>
    <cellStyle name="60% - Accent1 2 5" xfId="9795"/>
    <cellStyle name="60% - Accent1 2 6" xfId="9796"/>
    <cellStyle name="60% - Accent1 2 7" xfId="9797"/>
    <cellStyle name="60% - Accent1 2 8" xfId="9798"/>
    <cellStyle name="60% - Accent1 2 9" xfId="9799"/>
    <cellStyle name="60% - Accent1 20" xfId="9800"/>
    <cellStyle name="60% - Accent1 21" xfId="9801"/>
    <cellStyle name="60% - Accent1 22" xfId="9802"/>
    <cellStyle name="60% - Accent1 3" xfId="110"/>
    <cellStyle name="60% - Accent1 3 2" xfId="9804"/>
    <cellStyle name="60% - Accent1 3 3" xfId="9805"/>
    <cellStyle name="60% - Accent1 3 4" xfId="9806"/>
    <cellStyle name="60% - Accent1 3 5" xfId="9807"/>
    <cellStyle name="60% - Accent1 3 6" xfId="9808"/>
    <cellStyle name="60% - Accent1 3 7" xfId="9803"/>
    <cellStyle name="60% - Accent1 4" xfId="9809"/>
    <cellStyle name="60% - Accent1 4 2" xfId="9810"/>
    <cellStyle name="60% - Accent1 5" xfId="9811"/>
    <cellStyle name="60% - Accent1 5 2" xfId="9812"/>
    <cellStyle name="60% - Accent1 6" xfId="9813"/>
    <cellStyle name="60% - Accent1 6 2" xfId="9814"/>
    <cellStyle name="60% - Accent1 7" xfId="9815"/>
    <cellStyle name="60% - Accent1 7 2" xfId="9816"/>
    <cellStyle name="60% - Accent1 8" xfId="9817"/>
    <cellStyle name="60% - Accent1 8 2" xfId="9818"/>
    <cellStyle name="60% - Accent1 9" xfId="9819"/>
    <cellStyle name="60% - Accent2 10" xfId="9820"/>
    <cellStyle name="60% - Accent2 11" xfId="9821"/>
    <cellStyle name="60% - Accent2 12" xfId="9822"/>
    <cellStyle name="60% - Accent2 13" xfId="9823"/>
    <cellStyle name="60% - Accent2 2" xfId="111"/>
    <cellStyle name="60% - Accent2 2 10" xfId="9825"/>
    <cellStyle name="60% - Accent2 2 11" xfId="9826"/>
    <cellStyle name="60% - Accent2 2 12" xfId="9827"/>
    <cellStyle name="60% - Accent2 2 13" xfId="9828"/>
    <cellStyle name="60% - Accent2 2 14" xfId="9829"/>
    <cellStyle name="60% - Accent2 2 15" xfId="9830"/>
    <cellStyle name="60% - Accent2 2 16" xfId="9831"/>
    <cellStyle name="60% - Accent2 2 17" xfId="9824"/>
    <cellStyle name="60% - Accent2 2 2" xfId="9832"/>
    <cellStyle name="60% - Accent2 2 2 2" xfId="9833"/>
    <cellStyle name="60% - Accent2 2 2 3" xfId="9834"/>
    <cellStyle name="60% - Accent2 2 2 4" xfId="9835"/>
    <cellStyle name="60% - Accent2 2 2 5" xfId="9836"/>
    <cellStyle name="60% - Accent2 2 3" xfId="9837"/>
    <cellStyle name="60% - Accent2 2 4" xfId="9838"/>
    <cellStyle name="60% - Accent2 2 5" xfId="9839"/>
    <cellStyle name="60% - Accent2 2 6" xfId="9840"/>
    <cellStyle name="60% - Accent2 2 7" xfId="9841"/>
    <cellStyle name="60% - Accent2 2 8" xfId="9842"/>
    <cellStyle name="60% - Accent2 2 9" xfId="9843"/>
    <cellStyle name="60% - Accent2 3" xfId="9844"/>
    <cellStyle name="60% - Accent2 3 2" xfId="9845"/>
    <cellStyle name="60% - Accent2 3 3" xfId="9846"/>
    <cellStyle name="60% - Accent2 3 4" xfId="9847"/>
    <cellStyle name="60% - Accent2 3 5" xfId="9848"/>
    <cellStyle name="60% - Accent2 3 6" xfId="9849"/>
    <cellStyle name="60% - Accent2 4" xfId="9850"/>
    <cellStyle name="60% - Accent2 4 2" xfId="9851"/>
    <cellStyle name="60% - Accent2 5" xfId="9852"/>
    <cellStyle name="60% - Accent2 5 2" xfId="9853"/>
    <cellStyle name="60% - Accent2 6" xfId="9854"/>
    <cellStyle name="60% - Accent2 6 2" xfId="9855"/>
    <cellStyle name="60% - Accent2 7" xfId="9856"/>
    <cellStyle name="60% - Accent2 7 2" xfId="9857"/>
    <cellStyle name="60% - Accent2 8" xfId="9858"/>
    <cellStyle name="60% - Accent2 8 2" xfId="9859"/>
    <cellStyle name="60% - Accent2 9" xfId="9860"/>
    <cellStyle name="60% - Accent3 10" xfId="9861"/>
    <cellStyle name="60% - Accent3 11" xfId="9862"/>
    <cellStyle name="60% - Accent3 12" xfId="9863"/>
    <cellStyle name="60% - Accent3 13" xfId="9864"/>
    <cellStyle name="60% - Accent3 14" xfId="9865"/>
    <cellStyle name="60% - Accent3 15" xfId="9866"/>
    <cellStyle name="60% - Accent3 16" xfId="9867"/>
    <cellStyle name="60% - Accent3 17" xfId="9868"/>
    <cellStyle name="60% - Accent3 18" xfId="9869"/>
    <cellStyle name="60% - Accent3 19" xfId="9870"/>
    <cellStyle name="60% - Accent3 2" xfId="112"/>
    <cellStyle name="60% - Accent3 2 10" xfId="9872"/>
    <cellStyle name="60% - Accent3 2 11" xfId="9873"/>
    <cellStyle name="60% - Accent3 2 12" xfId="9874"/>
    <cellStyle name="60% - Accent3 2 13" xfId="9875"/>
    <cellStyle name="60% - Accent3 2 14" xfId="9876"/>
    <cellStyle name="60% - Accent3 2 15" xfId="9877"/>
    <cellStyle name="60% - Accent3 2 16" xfId="9878"/>
    <cellStyle name="60% - Accent3 2 17" xfId="9871"/>
    <cellStyle name="60% - Accent3 2 2" xfId="9879"/>
    <cellStyle name="60% - Accent3 2 2 2" xfId="9880"/>
    <cellStyle name="60% - Accent3 2 2 3" xfId="9881"/>
    <cellStyle name="60% - Accent3 2 2 4" xfId="9882"/>
    <cellStyle name="60% - Accent3 2 2 5" xfId="9883"/>
    <cellStyle name="60% - Accent3 2 3" xfId="9884"/>
    <cellStyle name="60% - Accent3 2 4" xfId="9885"/>
    <cellStyle name="60% - Accent3 2 5" xfId="9886"/>
    <cellStyle name="60% - Accent3 2 6" xfId="9887"/>
    <cellStyle name="60% - Accent3 2 7" xfId="9888"/>
    <cellStyle name="60% - Accent3 2 8" xfId="9889"/>
    <cellStyle name="60% - Accent3 2 9" xfId="9890"/>
    <cellStyle name="60% - Accent3 20" xfId="9891"/>
    <cellStyle name="60% - Accent3 21" xfId="9892"/>
    <cellStyle name="60% - Accent3 22" xfId="9893"/>
    <cellStyle name="60% - Accent3 3" xfId="113"/>
    <cellStyle name="60% - Accent3 3 2" xfId="9895"/>
    <cellStyle name="60% - Accent3 3 3" xfId="9896"/>
    <cellStyle name="60% - Accent3 3 4" xfId="9897"/>
    <cellStyle name="60% - Accent3 3 5" xfId="9898"/>
    <cellStyle name="60% - Accent3 3 6" xfId="9899"/>
    <cellStyle name="60% - Accent3 3 7" xfId="9894"/>
    <cellStyle name="60% - Accent3 4" xfId="9900"/>
    <cellStyle name="60% - Accent3 4 2" xfId="9901"/>
    <cellStyle name="60% - Accent3 5" xfId="9902"/>
    <cellStyle name="60% - Accent3 5 2" xfId="9903"/>
    <cellStyle name="60% - Accent3 6" xfId="9904"/>
    <cellStyle name="60% - Accent3 6 2" xfId="9905"/>
    <cellStyle name="60% - Accent3 7" xfId="9906"/>
    <cellStyle name="60% - Accent3 7 2" xfId="9907"/>
    <cellStyle name="60% - Accent3 8" xfId="9908"/>
    <cellStyle name="60% - Accent3 8 2" xfId="9909"/>
    <cellStyle name="60% - Accent3 9" xfId="9910"/>
    <cellStyle name="60% - Accent4 10" xfId="9911"/>
    <cellStyle name="60% - Accent4 11" xfId="9912"/>
    <cellStyle name="60% - Accent4 12" xfId="9913"/>
    <cellStyle name="60% - Accent4 13" xfId="9914"/>
    <cellStyle name="60% - Accent4 14" xfId="9915"/>
    <cellStyle name="60% - Accent4 15" xfId="9916"/>
    <cellStyle name="60% - Accent4 16" xfId="9917"/>
    <cellStyle name="60% - Accent4 17" xfId="9918"/>
    <cellStyle name="60% - Accent4 18" xfId="9919"/>
    <cellStyle name="60% - Accent4 19" xfId="9920"/>
    <cellStyle name="60% - Accent4 2" xfId="114"/>
    <cellStyle name="60% - Accent4 2 10" xfId="9922"/>
    <cellStyle name="60% - Accent4 2 11" xfId="9923"/>
    <cellStyle name="60% - Accent4 2 12" xfId="9924"/>
    <cellStyle name="60% - Accent4 2 13" xfId="9925"/>
    <cellStyle name="60% - Accent4 2 14" xfId="9926"/>
    <cellStyle name="60% - Accent4 2 15" xfId="9927"/>
    <cellStyle name="60% - Accent4 2 16" xfId="9928"/>
    <cellStyle name="60% - Accent4 2 17" xfId="9921"/>
    <cellStyle name="60% - Accent4 2 2" xfId="9929"/>
    <cellStyle name="60% - Accent4 2 2 2" xfId="9930"/>
    <cellStyle name="60% - Accent4 2 2 3" xfId="9931"/>
    <cellStyle name="60% - Accent4 2 2 4" xfId="9932"/>
    <cellStyle name="60% - Accent4 2 2 5" xfId="9933"/>
    <cellStyle name="60% - Accent4 2 3" xfId="9934"/>
    <cellStyle name="60% - Accent4 2 4" xfId="9935"/>
    <cellStyle name="60% - Accent4 2 5" xfId="9936"/>
    <cellStyle name="60% - Accent4 2 6" xfId="9937"/>
    <cellStyle name="60% - Accent4 2 7" xfId="9938"/>
    <cellStyle name="60% - Accent4 2 8" xfId="9939"/>
    <cellStyle name="60% - Accent4 2 9" xfId="9940"/>
    <cellStyle name="60% - Accent4 20" xfId="9941"/>
    <cellStyle name="60% - Accent4 21" xfId="9942"/>
    <cellStyle name="60% - Accent4 22" xfId="9943"/>
    <cellStyle name="60% - Accent4 3" xfId="115"/>
    <cellStyle name="60% - Accent4 3 2" xfId="9945"/>
    <cellStyle name="60% - Accent4 3 3" xfId="9946"/>
    <cellStyle name="60% - Accent4 3 4" xfId="9947"/>
    <cellStyle name="60% - Accent4 3 5" xfId="9948"/>
    <cellStyle name="60% - Accent4 3 6" xfId="9949"/>
    <cellStyle name="60% - Accent4 3 7" xfId="9944"/>
    <cellStyle name="60% - Accent4 4" xfId="9950"/>
    <cellStyle name="60% - Accent4 4 2" xfId="9951"/>
    <cellStyle name="60% - Accent4 5" xfId="9952"/>
    <cellStyle name="60% - Accent4 5 2" xfId="9953"/>
    <cellStyle name="60% - Accent4 6" xfId="9954"/>
    <cellStyle name="60% - Accent4 6 2" xfId="9955"/>
    <cellStyle name="60% - Accent4 7" xfId="9956"/>
    <cellStyle name="60% - Accent4 7 2" xfId="9957"/>
    <cellStyle name="60% - Accent4 8" xfId="9958"/>
    <cellStyle name="60% - Accent4 8 2" xfId="9959"/>
    <cellStyle name="60% - Accent4 9" xfId="9960"/>
    <cellStyle name="60% - Accent5 10" xfId="9961"/>
    <cellStyle name="60% - Accent5 11" xfId="9962"/>
    <cellStyle name="60% - Accent5 12" xfId="9963"/>
    <cellStyle name="60% - Accent5 13" xfId="9964"/>
    <cellStyle name="60% - Accent5 2" xfId="116"/>
    <cellStyle name="60% - Accent5 2 10" xfId="9966"/>
    <cellStyle name="60% - Accent5 2 11" xfId="9967"/>
    <cellStyle name="60% - Accent5 2 12" xfId="9968"/>
    <cellStyle name="60% - Accent5 2 13" xfId="9969"/>
    <cellStyle name="60% - Accent5 2 14" xfId="9970"/>
    <cellStyle name="60% - Accent5 2 15" xfId="9971"/>
    <cellStyle name="60% - Accent5 2 16" xfId="9972"/>
    <cellStyle name="60% - Accent5 2 17" xfId="9965"/>
    <cellStyle name="60% - Accent5 2 2" xfId="9973"/>
    <cellStyle name="60% - Accent5 2 2 2" xfId="9974"/>
    <cellStyle name="60% - Accent5 2 2 3" xfId="9975"/>
    <cellStyle name="60% - Accent5 2 2 4" xfId="9976"/>
    <cellStyle name="60% - Accent5 2 2 5" xfId="9977"/>
    <cellStyle name="60% - Accent5 2 3" xfId="9978"/>
    <cellStyle name="60% - Accent5 2 4" xfId="9979"/>
    <cellStyle name="60% - Accent5 2 5" xfId="9980"/>
    <cellStyle name="60% - Accent5 2 6" xfId="9981"/>
    <cellStyle name="60% - Accent5 2 7" xfId="9982"/>
    <cellStyle name="60% - Accent5 2 8" xfId="9983"/>
    <cellStyle name="60% - Accent5 2 9" xfId="9984"/>
    <cellStyle name="60% - Accent5 3" xfId="9985"/>
    <cellStyle name="60% - Accent5 3 2" xfId="9986"/>
    <cellStyle name="60% - Accent5 3 3" xfId="9987"/>
    <cellStyle name="60% - Accent5 3 4" xfId="9988"/>
    <cellStyle name="60% - Accent5 3 5" xfId="9989"/>
    <cellStyle name="60% - Accent5 3 6" xfId="9990"/>
    <cellStyle name="60% - Accent5 4" xfId="9991"/>
    <cellStyle name="60% - Accent5 4 2" xfId="9992"/>
    <cellStyle name="60% - Accent5 5" xfId="9993"/>
    <cellStyle name="60% - Accent5 5 2" xfId="9994"/>
    <cellStyle name="60% - Accent5 6" xfId="9995"/>
    <cellStyle name="60% - Accent5 6 2" xfId="9996"/>
    <cellStyle name="60% - Accent5 7" xfId="9997"/>
    <cellStyle name="60% - Accent5 7 2" xfId="9998"/>
    <cellStyle name="60% - Accent5 8" xfId="9999"/>
    <cellStyle name="60% - Accent5 8 2" xfId="10000"/>
    <cellStyle name="60% - Accent5 9" xfId="10001"/>
    <cellStyle name="60% - Accent6 10" xfId="10002"/>
    <cellStyle name="60% - Accent6 11" xfId="10003"/>
    <cellStyle name="60% - Accent6 12" xfId="10004"/>
    <cellStyle name="60% - Accent6 13" xfId="10005"/>
    <cellStyle name="60% - Accent6 14" xfId="10006"/>
    <cellStyle name="60% - Accent6 15" xfId="10007"/>
    <cellStyle name="60% - Accent6 16" xfId="10008"/>
    <cellStyle name="60% - Accent6 17" xfId="10009"/>
    <cellStyle name="60% - Accent6 18" xfId="10010"/>
    <cellStyle name="60% - Accent6 19" xfId="10011"/>
    <cellStyle name="60% - Accent6 2" xfId="117"/>
    <cellStyle name="60% - Accent6 2 10" xfId="10013"/>
    <cellStyle name="60% - Accent6 2 11" xfId="10014"/>
    <cellStyle name="60% - Accent6 2 12" xfId="10015"/>
    <cellStyle name="60% - Accent6 2 13" xfId="10016"/>
    <cellStyle name="60% - Accent6 2 14" xfId="10017"/>
    <cellStyle name="60% - Accent6 2 15" xfId="10018"/>
    <cellStyle name="60% - Accent6 2 16" xfId="10019"/>
    <cellStyle name="60% - Accent6 2 17" xfId="10012"/>
    <cellStyle name="60% - Accent6 2 2" xfId="10020"/>
    <cellStyle name="60% - Accent6 2 2 2" xfId="10021"/>
    <cellStyle name="60% - Accent6 2 2 3" xfId="10022"/>
    <cellStyle name="60% - Accent6 2 2 4" xfId="10023"/>
    <cellStyle name="60% - Accent6 2 2 5" xfId="10024"/>
    <cellStyle name="60% - Accent6 2 3" xfId="10025"/>
    <cellStyle name="60% - Accent6 2 4" xfId="10026"/>
    <cellStyle name="60% - Accent6 2 5" xfId="10027"/>
    <cellStyle name="60% - Accent6 2 6" xfId="10028"/>
    <cellStyle name="60% - Accent6 2 7" xfId="10029"/>
    <cellStyle name="60% - Accent6 2 8" xfId="10030"/>
    <cellStyle name="60% - Accent6 2 9" xfId="10031"/>
    <cellStyle name="60% - Accent6 20" xfId="10032"/>
    <cellStyle name="60% - Accent6 21" xfId="10033"/>
    <cellStyle name="60% - Accent6 22" xfId="10034"/>
    <cellStyle name="60% - Accent6 3" xfId="118"/>
    <cellStyle name="60% - Accent6 3 2" xfId="10036"/>
    <cellStyle name="60% - Accent6 3 3" xfId="10037"/>
    <cellStyle name="60% - Accent6 3 4" xfId="10038"/>
    <cellStyle name="60% - Accent6 3 5" xfId="10039"/>
    <cellStyle name="60% - Accent6 3 6" xfId="10040"/>
    <cellStyle name="60% - Accent6 3 7" xfId="10035"/>
    <cellStyle name="60% - Accent6 4" xfId="10041"/>
    <cellStyle name="60% - Accent6 4 2" xfId="10042"/>
    <cellStyle name="60% - Accent6 5" xfId="10043"/>
    <cellStyle name="60% - Accent6 5 2" xfId="10044"/>
    <cellStyle name="60% - Accent6 6" xfId="10045"/>
    <cellStyle name="60% - Accent6 6 2" xfId="10046"/>
    <cellStyle name="60% - Accent6 7" xfId="10047"/>
    <cellStyle name="60% - Accent6 7 2" xfId="10048"/>
    <cellStyle name="60% - Accent6 8" xfId="10049"/>
    <cellStyle name="60% - Accent6 8 2" xfId="10050"/>
    <cellStyle name="60% - Accent6 9" xfId="10051"/>
    <cellStyle name="60% - Akzent1" xfId="119"/>
    <cellStyle name="60% - Akzent2" xfId="120"/>
    <cellStyle name="60% - Akzent3" xfId="121"/>
    <cellStyle name="60% - Akzent4" xfId="122"/>
    <cellStyle name="60% - Akzent5" xfId="123"/>
    <cellStyle name="60% - Akzent6" xfId="124"/>
    <cellStyle name="Accent1 10" xfId="10052"/>
    <cellStyle name="Accent1 11" xfId="10053"/>
    <cellStyle name="Accent1 12" xfId="10054"/>
    <cellStyle name="Accent1 13" xfId="10055"/>
    <cellStyle name="Accent1 14" xfId="10056"/>
    <cellStyle name="Accent1 15" xfId="10057"/>
    <cellStyle name="Accent1 16" xfId="10058"/>
    <cellStyle name="Accent1 17" xfId="10059"/>
    <cellStyle name="Accent1 18" xfId="10060"/>
    <cellStyle name="Accent1 19" xfId="10061"/>
    <cellStyle name="Accent1 2" xfId="125"/>
    <cellStyle name="Accent1 2 10" xfId="10063"/>
    <cellStyle name="Accent1 2 11" xfId="10064"/>
    <cellStyle name="Accent1 2 12" xfId="10065"/>
    <cellStyle name="Accent1 2 13" xfId="10066"/>
    <cellStyle name="Accent1 2 14" xfId="10067"/>
    <cellStyle name="Accent1 2 15" xfId="10068"/>
    <cellStyle name="Accent1 2 16" xfId="10069"/>
    <cellStyle name="Accent1 2 17" xfId="10062"/>
    <cellStyle name="Accent1 2 2" xfId="10070"/>
    <cellStyle name="Accent1 2 2 2" xfId="10071"/>
    <cellStyle name="Accent1 2 2 3" xfId="10072"/>
    <cellStyle name="Accent1 2 2 4" xfId="10073"/>
    <cellStyle name="Accent1 2 2 5" xfId="10074"/>
    <cellStyle name="Accent1 2 3" xfId="10075"/>
    <cellStyle name="Accent1 2 4" xfId="10076"/>
    <cellStyle name="Accent1 2 5" xfId="10077"/>
    <cellStyle name="Accent1 2 6" xfId="10078"/>
    <cellStyle name="Accent1 2 7" xfId="10079"/>
    <cellStyle name="Accent1 2 8" xfId="10080"/>
    <cellStyle name="Accent1 2 9" xfId="10081"/>
    <cellStyle name="Accent1 20" xfId="10082"/>
    <cellStyle name="Accent1 21" xfId="10083"/>
    <cellStyle name="Accent1 22" xfId="10084"/>
    <cellStyle name="Accent1 3" xfId="126"/>
    <cellStyle name="Accent1 3 2" xfId="10086"/>
    <cellStyle name="Accent1 3 3" xfId="10087"/>
    <cellStyle name="Accent1 3 4" xfId="10088"/>
    <cellStyle name="Accent1 3 5" xfId="10089"/>
    <cellStyle name="Accent1 3 6" xfId="10090"/>
    <cellStyle name="Accent1 3 7" xfId="10085"/>
    <cellStyle name="Accent1 4" xfId="10091"/>
    <cellStyle name="Accent1 4 2" xfId="10092"/>
    <cellStyle name="Accent1 5" xfId="10093"/>
    <cellStyle name="Accent1 5 2" xfId="10094"/>
    <cellStyle name="Accent1 6" xfId="10095"/>
    <cellStyle name="Accent1 6 2" xfId="10096"/>
    <cellStyle name="Accent1 7" xfId="10097"/>
    <cellStyle name="Accent1 7 2" xfId="10098"/>
    <cellStyle name="Accent1 8" xfId="10099"/>
    <cellStyle name="Accent1 8 2" xfId="10100"/>
    <cellStyle name="Accent1 9" xfId="10101"/>
    <cellStyle name="Accent2 10" xfId="10102"/>
    <cellStyle name="Accent2 11" xfId="10103"/>
    <cellStyle name="Accent2 12" xfId="10104"/>
    <cellStyle name="Accent2 13" xfId="10105"/>
    <cellStyle name="Accent2 2" xfId="127"/>
    <cellStyle name="Accent2 2 10" xfId="10107"/>
    <cellStyle name="Accent2 2 11" xfId="10108"/>
    <cellStyle name="Accent2 2 12" xfId="10109"/>
    <cellStyle name="Accent2 2 13" xfId="10110"/>
    <cellStyle name="Accent2 2 14" xfId="10111"/>
    <cellStyle name="Accent2 2 15" xfId="10112"/>
    <cellStyle name="Accent2 2 16" xfId="10113"/>
    <cellStyle name="Accent2 2 17" xfId="10106"/>
    <cellStyle name="Accent2 2 2" xfId="10114"/>
    <cellStyle name="Accent2 2 2 2" xfId="10115"/>
    <cellStyle name="Accent2 2 2 3" xfId="10116"/>
    <cellStyle name="Accent2 2 2 4" xfId="10117"/>
    <cellStyle name="Accent2 2 2 5" xfId="10118"/>
    <cellStyle name="Accent2 2 3" xfId="10119"/>
    <cellStyle name="Accent2 2 4" xfId="10120"/>
    <cellStyle name="Accent2 2 5" xfId="10121"/>
    <cellStyle name="Accent2 2 6" xfId="10122"/>
    <cellStyle name="Accent2 2 7" xfId="10123"/>
    <cellStyle name="Accent2 2 8" xfId="10124"/>
    <cellStyle name="Accent2 2 9" xfId="10125"/>
    <cellStyle name="Accent2 3" xfId="128"/>
    <cellStyle name="Accent2 3 2" xfId="10127"/>
    <cellStyle name="Accent2 3 3" xfId="10128"/>
    <cellStyle name="Accent2 3 4" xfId="10129"/>
    <cellStyle name="Accent2 3 5" xfId="10130"/>
    <cellStyle name="Accent2 3 6" xfId="10131"/>
    <cellStyle name="Accent2 3 7" xfId="10126"/>
    <cellStyle name="Accent2 4" xfId="10132"/>
    <cellStyle name="Accent2 4 2" xfId="10133"/>
    <cellStyle name="Accent2 5" xfId="10134"/>
    <cellStyle name="Accent2 5 2" xfId="10135"/>
    <cellStyle name="Accent2 6" xfId="10136"/>
    <cellStyle name="Accent2 6 2" xfId="10137"/>
    <cellStyle name="Accent2 7" xfId="10138"/>
    <cellStyle name="Accent2 7 2" xfId="10139"/>
    <cellStyle name="Accent2 8" xfId="10140"/>
    <cellStyle name="Accent2 8 2" xfId="10141"/>
    <cellStyle name="Accent2 9" xfId="10142"/>
    <cellStyle name="Accent3 10" xfId="10143"/>
    <cellStyle name="Accent3 11" xfId="10144"/>
    <cellStyle name="Accent3 12" xfId="10145"/>
    <cellStyle name="Accent3 13" xfId="10146"/>
    <cellStyle name="Accent3 2" xfId="129"/>
    <cellStyle name="Accent3 2 10" xfId="10148"/>
    <cellStyle name="Accent3 2 11" xfId="10149"/>
    <cellStyle name="Accent3 2 12" xfId="10150"/>
    <cellStyle name="Accent3 2 13" xfId="10151"/>
    <cellStyle name="Accent3 2 14" xfId="10152"/>
    <cellStyle name="Accent3 2 15" xfId="10153"/>
    <cellStyle name="Accent3 2 16" xfId="10154"/>
    <cellStyle name="Accent3 2 17" xfId="10147"/>
    <cellStyle name="Accent3 2 2" xfId="10155"/>
    <cellStyle name="Accent3 2 2 2" xfId="10156"/>
    <cellStyle name="Accent3 2 2 3" xfId="10157"/>
    <cellStyle name="Accent3 2 2 4" xfId="10158"/>
    <cellStyle name="Accent3 2 2 5" xfId="10159"/>
    <cellStyle name="Accent3 2 3" xfId="10160"/>
    <cellStyle name="Accent3 2 4" xfId="10161"/>
    <cellStyle name="Accent3 2 5" xfId="10162"/>
    <cellStyle name="Accent3 2 6" xfId="10163"/>
    <cellStyle name="Accent3 2 7" xfId="10164"/>
    <cellStyle name="Accent3 2 8" xfId="10165"/>
    <cellStyle name="Accent3 2 9" xfId="10166"/>
    <cellStyle name="Accent3 3" xfId="130"/>
    <cellStyle name="Accent3 3 2" xfId="10168"/>
    <cellStyle name="Accent3 3 3" xfId="10169"/>
    <cellStyle name="Accent3 3 4" xfId="10170"/>
    <cellStyle name="Accent3 3 5" xfId="10171"/>
    <cellStyle name="Accent3 3 6" xfId="10172"/>
    <cellStyle name="Accent3 3 7" xfId="10167"/>
    <cellStyle name="Accent3 4" xfId="10173"/>
    <cellStyle name="Accent3 4 2" xfId="10174"/>
    <cellStyle name="Accent3 5" xfId="10175"/>
    <cellStyle name="Accent3 5 2" xfId="10176"/>
    <cellStyle name="Accent3 6" xfId="10177"/>
    <cellStyle name="Accent3 6 2" xfId="10178"/>
    <cellStyle name="Accent3 7" xfId="10179"/>
    <cellStyle name="Accent3 7 2" xfId="10180"/>
    <cellStyle name="Accent3 8" xfId="10181"/>
    <cellStyle name="Accent3 8 2" xfId="10182"/>
    <cellStyle name="Accent3 9" xfId="10183"/>
    <cellStyle name="Accent4 10" xfId="10184"/>
    <cellStyle name="Accent4 11" xfId="10185"/>
    <cellStyle name="Accent4 12" xfId="10186"/>
    <cellStyle name="Accent4 13" xfId="10187"/>
    <cellStyle name="Accent4 14" xfId="10188"/>
    <cellStyle name="Accent4 15" xfId="10189"/>
    <cellStyle name="Accent4 16" xfId="10190"/>
    <cellStyle name="Accent4 17" xfId="10191"/>
    <cellStyle name="Accent4 18" xfId="10192"/>
    <cellStyle name="Accent4 19" xfId="10193"/>
    <cellStyle name="Accent4 2" xfId="131"/>
    <cellStyle name="Accent4 2 10" xfId="10195"/>
    <cellStyle name="Accent4 2 11" xfId="10196"/>
    <cellStyle name="Accent4 2 12" xfId="10197"/>
    <cellStyle name="Accent4 2 13" xfId="10198"/>
    <cellStyle name="Accent4 2 14" xfId="10199"/>
    <cellStyle name="Accent4 2 15" xfId="10200"/>
    <cellStyle name="Accent4 2 16" xfId="10201"/>
    <cellStyle name="Accent4 2 17" xfId="10194"/>
    <cellStyle name="Accent4 2 2" xfId="10202"/>
    <cellStyle name="Accent4 2 2 2" xfId="10203"/>
    <cellStyle name="Accent4 2 2 3" xfId="10204"/>
    <cellStyle name="Accent4 2 2 4" xfId="10205"/>
    <cellStyle name="Accent4 2 2 5" xfId="10206"/>
    <cellStyle name="Accent4 2 3" xfId="10207"/>
    <cellStyle name="Accent4 2 4" xfId="10208"/>
    <cellStyle name="Accent4 2 5" xfId="10209"/>
    <cellStyle name="Accent4 2 6" xfId="10210"/>
    <cellStyle name="Accent4 2 7" xfId="10211"/>
    <cellStyle name="Accent4 2 8" xfId="10212"/>
    <cellStyle name="Accent4 2 9" xfId="10213"/>
    <cellStyle name="Accent4 20" xfId="10214"/>
    <cellStyle name="Accent4 21" xfId="10215"/>
    <cellStyle name="Accent4 22" xfId="10216"/>
    <cellStyle name="Accent4 3" xfId="132"/>
    <cellStyle name="Accent4 3 2" xfId="10218"/>
    <cellStyle name="Accent4 3 3" xfId="10219"/>
    <cellStyle name="Accent4 3 4" xfId="10220"/>
    <cellStyle name="Accent4 3 5" xfId="10221"/>
    <cellStyle name="Accent4 3 6" xfId="10222"/>
    <cellStyle name="Accent4 3 7" xfId="10217"/>
    <cellStyle name="Accent4 4" xfId="10223"/>
    <cellStyle name="Accent4 4 2" xfId="10224"/>
    <cellStyle name="Accent4 5" xfId="10225"/>
    <cellStyle name="Accent4 5 2" xfId="10226"/>
    <cellStyle name="Accent4 6" xfId="10227"/>
    <cellStyle name="Accent4 6 2" xfId="10228"/>
    <cellStyle name="Accent4 7" xfId="10229"/>
    <cellStyle name="Accent4 7 2" xfId="10230"/>
    <cellStyle name="Accent4 8" xfId="10231"/>
    <cellStyle name="Accent4 8 2" xfId="10232"/>
    <cellStyle name="Accent4 9" xfId="10233"/>
    <cellStyle name="Accent5 10" xfId="10234"/>
    <cellStyle name="Accent5 11" xfId="10235"/>
    <cellStyle name="Accent5 12" xfId="10236"/>
    <cellStyle name="Accent5 13" xfId="10237"/>
    <cellStyle name="Accent5 2" xfId="133"/>
    <cellStyle name="Accent5 2 10" xfId="10238"/>
    <cellStyle name="Accent5 2 11" xfId="10239"/>
    <cellStyle name="Accent5 2 12" xfId="10240"/>
    <cellStyle name="Accent5 2 13" xfId="10241"/>
    <cellStyle name="Accent5 2 14" xfId="10242"/>
    <cellStyle name="Accent5 2 15" xfId="10243"/>
    <cellStyle name="Accent5 2 16" xfId="10244"/>
    <cellStyle name="Accent5 2 2" xfId="10245"/>
    <cellStyle name="Accent5 2 2 2" xfId="10246"/>
    <cellStyle name="Accent5 2 2 3" xfId="10247"/>
    <cellStyle name="Accent5 2 2 4" xfId="10248"/>
    <cellStyle name="Accent5 2 2 5" xfId="10249"/>
    <cellStyle name="Accent5 2 3" xfId="10250"/>
    <cellStyle name="Accent5 2 4" xfId="10251"/>
    <cellStyle name="Accent5 2 5" xfId="10252"/>
    <cellStyle name="Accent5 2 6" xfId="10253"/>
    <cellStyle name="Accent5 2 7" xfId="10254"/>
    <cellStyle name="Accent5 2 8" xfId="10255"/>
    <cellStyle name="Accent5 2 9" xfId="10256"/>
    <cellStyle name="Accent5 3" xfId="10257"/>
    <cellStyle name="Accent5 3 10" xfId="10258"/>
    <cellStyle name="Accent5 3 2" xfId="10259"/>
    <cellStyle name="Accent5 3 2 2" xfId="10260"/>
    <cellStyle name="Accent5 3 2 3" xfId="10261"/>
    <cellStyle name="Accent5 3 2 4" xfId="10262"/>
    <cellStyle name="Accent5 3 2 5" xfId="10263"/>
    <cellStyle name="Accent5 3 3" xfId="10264"/>
    <cellStyle name="Accent5 3 4" xfId="10265"/>
    <cellStyle name="Accent5 3 5" xfId="10266"/>
    <cellStyle name="Accent5 3 6" xfId="10267"/>
    <cellStyle name="Accent5 3 7" xfId="10268"/>
    <cellStyle name="Accent5 3 8" xfId="10269"/>
    <cellStyle name="Accent5 3 9" xfId="10270"/>
    <cellStyle name="Accent5 4" xfId="10271"/>
    <cellStyle name="Accent5 4 2" xfId="10272"/>
    <cellStyle name="Accent5 4 3" xfId="10273"/>
    <cellStyle name="Accent5 4 4" xfId="10274"/>
    <cellStyle name="Accent5 4 5" xfId="10275"/>
    <cellStyle name="Accent5 4 6" xfId="10276"/>
    <cellStyle name="Accent5 4 7" xfId="10277"/>
    <cellStyle name="Accent5 5" xfId="10278"/>
    <cellStyle name="Accent5 5 2" xfId="10279"/>
    <cellStyle name="Accent5 6" xfId="10280"/>
    <cellStyle name="Accent5 6 2" xfId="10281"/>
    <cellStyle name="Accent5 7" xfId="10282"/>
    <cellStyle name="Accent5 7 2" xfId="10283"/>
    <cellStyle name="Accent5 8" xfId="10284"/>
    <cellStyle name="Accent5 8 2" xfId="10285"/>
    <cellStyle name="Accent5 9" xfId="10286"/>
    <cellStyle name="Accent6 10" xfId="10287"/>
    <cellStyle name="Accent6 11" xfId="10288"/>
    <cellStyle name="Accent6 12" xfId="10289"/>
    <cellStyle name="Accent6 13" xfId="10290"/>
    <cellStyle name="Accent6 14" xfId="10291"/>
    <cellStyle name="Accent6 15" xfId="10292"/>
    <cellStyle name="Accent6 16" xfId="10293"/>
    <cellStyle name="Accent6 17" xfId="10294"/>
    <cellStyle name="Accent6 18" xfId="10295"/>
    <cellStyle name="Accent6 19" xfId="10296"/>
    <cellStyle name="Accent6 2" xfId="134"/>
    <cellStyle name="Accent6 2 10" xfId="10298"/>
    <cellStyle name="Accent6 2 11" xfId="10299"/>
    <cellStyle name="Accent6 2 12" xfId="10300"/>
    <cellStyle name="Accent6 2 13" xfId="10301"/>
    <cellStyle name="Accent6 2 14" xfId="10302"/>
    <cellStyle name="Accent6 2 15" xfId="10303"/>
    <cellStyle name="Accent6 2 16" xfId="10304"/>
    <cellStyle name="Accent6 2 17" xfId="10297"/>
    <cellStyle name="Accent6 2 2" xfId="10305"/>
    <cellStyle name="Accent6 2 2 2" xfId="10306"/>
    <cellStyle name="Accent6 2 2 3" xfId="10307"/>
    <cellStyle name="Accent6 2 2 4" xfId="10308"/>
    <cellStyle name="Accent6 2 2 5" xfId="10309"/>
    <cellStyle name="Accent6 2 3" xfId="10310"/>
    <cellStyle name="Accent6 2 4" xfId="10311"/>
    <cellStyle name="Accent6 2 5" xfId="10312"/>
    <cellStyle name="Accent6 2 6" xfId="10313"/>
    <cellStyle name="Accent6 2 7" xfId="10314"/>
    <cellStyle name="Accent6 2 8" xfId="10315"/>
    <cellStyle name="Accent6 2 9" xfId="10316"/>
    <cellStyle name="Accent6 20" xfId="10317"/>
    <cellStyle name="Accent6 21" xfId="10318"/>
    <cellStyle name="Accent6 22" xfId="10319"/>
    <cellStyle name="Accent6 23" xfId="10320"/>
    <cellStyle name="Accent6 3" xfId="10321"/>
    <cellStyle name="Accent6 3 2" xfId="10322"/>
    <cellStyle name="Accent6 3 3" xfId="10323"/>
    <cellStyle name="Accent6 3 4" xfId="10324"/>
    <cellStyle name="Accent6 3 5" xfId="10325"/>
    <cellStyle name="Accent6 3 6" xfId="10326"/>
    <cellStyle name="Accent6 4" xfId="10327"/>
    <cellStyle name="Accent6 4 2" xfId="10328"/>
    <cellStyle name="Accent6 5" xfId="10329"/>
    <cellStyle name="Accent6 5 2" xfId="10330"/>
    <cellStyle name="Accent6 6" xfId="10331"/>
    <cellStyle name="Accent6 6 2" xfId="10332"/>
    <cellStyle name="Accent6 7" xfId="10333"/>
    <cellStyle name="Accent6 7 2" xfId="10334"/>
    <cellStyle name="Accent6 8" xfId="10335"/>
    <cellStyle name="Accent6 8 2" xfId="10336"/>
    <cellStyle name="Accent6 9" xfId="10337"/>
    <cellStyle name="Agara" xfId="10338"/>
    <cellStyle name="Akzent1" xfId="135"/>
    <cellStyle name="Akzent2" xfId="136"/>
    <cellStyle name="Akzent3" xfId="137"/>
    <cellStyle name="Akzent4" xfId="138"/>
    <cellStyle name="Akzent5" xfId="139"/>
    <cellStyle name="Akzent6" xfId="140"/>
    <cellStyle name="ArialBold8" xfId="10339"/>
    <cellStyle name="ArialNormal8" xfId="10340"/>
    <cellStyle name="Ausgabe" xfId="141"/>
    <cellStyle name="Avertissement" xfId="142"/>
    <cellStyle name="Bad 10" xfId="10341"/>
    <cellStyle name="Bad 11" xfId="10342"/>
    <cellStyle name="Bad 12" xfId="10343"/>
    <cellStyle name="Bad 13" xfId="10344"/>
    <cellStyle name="Bad 2" xfId="143"/>
    <cellStyle name="Bad 2 10" xfId="10346"/>
    <cellStyle name="Bad 2 11" xfId="10347"/>
    <cellStyle name="Bad 2 12" xfId="10348"/>
    <cellStyle name="Bad 2 13" xfId="10349"/>
    <cellStyle name="Bad 2 14" xfId="10350"/>
    <cellStyle name="Bad 2 15" xfId="10351"/>
    <cellStyle name="Bad 2 16" xfId="10352"/>
    <cellStyle name="Bad 2 17" xfId="10345"/>
    <cellStyle name="Bad 2 2" xfId="10353"/>
    <cellStyle name="Bad 2 2 2" xfId="10354"/>
    <cellStyle name="Bad 2 2 3" xfId="10355"/>
    <cellStyle name="Bad 2 2 4" xfId="10356"/>
    <cellStyle name="Bad 2 2 5" xfId="10357"/>
    <cellStyle name="Bad 2 3" xfId="10358"/>
    <cellStyle name="Bad 2 4" xfId="10359"/>
    <cellStyle name="Bad 2 5" xfId="10360"/>
    <cellStyle name="Bad 2 6" xfId="10361"/>
    <cellStyle name="Bad 2 7" xfId="10362"/>
    <cellStyle name="Bad 2 8" xfId="10363"/>
    <cellStyle name="Bad 2 9" xfId="10364"/>
    <cellStyle name="Bad 3" xfId="144"/>
    <cellStyle name="Bad 3 2" xfId="10366"/>
    <cellStyle name="Bad 3 3" xfId="10367"/>
    <cellStyle name="Bad 3 4" xfId="10368"/>
    <cellStyle name="Bad 3 5" xfId="10369"/>
    <cellStyle name="Bad 3 6" xfId="10370"/>
    <cellStyle name="Bad 3 7" xfId="10365"/>
    <cellStyle name="Bad 4" xfId="10371"/>
    <cellStyle name="Bad 4 2" xfId="10372"/>
    <cellStyle name="Bad 5" xfId="10373"/>
    <cellStyle name="Bad 5 2" xfId="10374"/>
    <cellStyle name="Bad 6" xfId="10375"/>
    <cellStyle name="Bad 6 2" xfId="10376"/>
    <cellStyle name="Bad 7" xfId="10377"/>
    <cellStyle name="Bad 7 2" xfId="10378"/>
    <cellStyle name="Bad 8" xfId="10379"/>
    <cellStyle name="Bad 8 2" xfId="10380"/>
    <cellStyle name="Bad 9" xfId="10381"/>
    <cellStyle name="Berechnung" xfId="145"/>
    <cellStyle name="Calcul" xfId="146"/>
    <cellStyle name="Calculation 10" xfId="10382"/>
    <cellStyle name="Calculation 11" xfId="10383"/>
    <cellStyle name="Calculation 12" xfId="10384"/>
    <cellStyle name="Calculation 13" xfId="10385"/>
    <cellStyle name="Calculation 14" xfId="10386"/>
    <cellStyle name="Calculation 15" xfId="10387"/>
    <cellStyle name="Calculation 16" xfId="10388"/>
    <cellStyle name="Calculation 17" xfId="10389"/>
    <cellStyle name="Calculation 18" xfId="10390"/>
    <cellStyle name="Calculation 19" xfId="10391"/>
    <cellStyle name="Calculation 2" xfId="147"/>
    <cellStyle name="Calculation 2 10" xfId="10393"/>
    <cellStyle name="Calculation 2 11" xfId="10394"/>
    <cellStyle name="Calculation 2 12" xfId="10395"/>
    <cellStyle name="Calculation 2 13" xfId="10396"/>
    <cellStyle name="Calculation 2 14" xfId="10397"/>
    <cellStyle name="Calculation 2 15" xfId="10398"/>
    <cellStyle name="Calculation 2 16" xfId="10399"/>
    <cellStyle name="Calculation 2 17" xfId="10400"/>
    <cellStyle name="Calculation 2 18" xfId="10401"/>
    <cellStyle name="Calculation 2 19" xfId="10392"/>
    <cellStyle name="Calculation 2 2" xfId="10402"/>
    <cellStyle name="Calculation 2 2 2" xfId="10403"/>
    <cellStyle name="Calculation 2 2 3" xfId="10404"/>
    <cellStyle name="Calculation 2 2 4" xfId="10405"/>
    <cellStyle name="Calculation 2 2 5" xfId="10406"/>
    <cellStyle name="Calculation 2 3" xfId="10407"/>
    <cellStyle name="Calculation 2 4" xfId="10408"/>
    <cellStyle name="Calculation 2 5" xfId="10409"/>
    <cellStyle name="Calculation 2 6" xfId="10410"/>
    <cellStyle name="Calculation 2 7" xfId="10411"/>
    <cellStyle name="Calculation 2 8" xfId="10412"/>
    <cellStyle name="Calculation 2 9" xfId="10413"/>
    <cellStyle name="Calculation 20" xfId="10414"/>
    <cellStyle name="Calculation 21" xfId="10415"/>
    <cellStyle name="Calculation 22" xfId="10416"/>
    <cellStyle name="Calculation 23" xfId="10417"/>
    <cellStyle name="Calculation 24" xfId="10418"/>
    <cellStyle name="Calculation 3" xfId="148"/>
    <cellStyle name="Calculation 3 10" xfId="21976"/>
    <cellStyle name="Calculation 3 11" xfId="21688"/>
    <cellStyle name="Calculation 3 12" xfId="22348"/>
    <cellStyle name="Calculation 3 13" xfId="21978"/>
    <cellStyle name="Calculation 3 14" xfId="21689"/>
    <cellStyle name="Calculation 3 15" xfId="22251"/>
    <cellStyle name="Calculation 3 16" xfId="10419"/>
    <cellStyle name="Calculation 3 2" xfId="149"/>
    <cellStyle name="Calculation 3 2 2" xfId="22078"/>
    <cellStyle name="Calculation 3 2 3" xfId="10420"/>
    <cellStyle name="Calculation 3 3" xfId="150"/>
    <cellStyle name="Calculation 3 3 2" xfId="21789"/>
    <cellStyle name="Calculation 3 3 3" xfId="10421"/>
    <cellStyle name="Calculation 3 4" xfId="151"/>
    <cellStyle name="Calculation 3 4 2" xfId="21505"/>
    <cellStyle name="Calculation 3 4 3" xfId="10422"/>
    <cellStyle name="Calculation 3 5" xfId="152"/>
    <cellStyle name="Calculation 3 5 2" xfId="22428"/>
    <cellStyle name="Calculation 3 6" xfId="10423"/>
    <cellStyle name="Calculation 3 6 2" xfId="20992"/>
    <cellStyle name="Calculation 3 7" xfId="10424"/>
    <cellStyle name="Calculation 3 7 2" xfId="22159"/>
    <cellStyle name="Calculation 3 8" xfId="10425"/>
    <cellStyle name="Calculation 3 8 2" xfId="21876"/>
    <cellStyle name="Calculation 3 9" xfId="21592"/>
    <cellStyle name="Calculation 4" xfId="153"/>
    <cellStyle name="Calculation 4 2" xfId="10427"/>
    <cellStyle name="Calculation 4 3" xfId="10428"/>
    <cellStyle name="Calculation 4 4" xfId="10429"/>
    <cellStyle name="Calculation 4 5" xfId="10426"/>
    <cellStyle name="Calculation 5" xfId="10430"/>
    <cellStyle name="Calculation 5 2" xfId="10431"/>
    <cellStyle name="Calculation 5 3" xfId="10432"/>
    <cellStyle name="Calculation 5 4" xfId="10433"/>
    <cellStyle name="Calculation 6" xfId="10434"/>
    <cellStyle name="Calculation 6 2" xfId="10435"/>
    <cellStyle name="Calculation 6 3" xfId="10436"/>
    <cellStyle name="Calculation 7" xfId="10437"/>
    <cellStyle name="Calculation 7 2" xfId="10438"/>
    <cellStyle name="Calculation 8" xfId="10439"/>
    <cellStyle name="Calculation 8 2" xfId="10440"/>
    <cellStyle name="Calculation 9" xfId="10441"/>
    <cellStyle name="cComma0" xfId="10442"/>
    <cellStyle name="cComma1" xfId="10443"/>
    <cellStyle name="cComma2" xfId="10444"/>
    <cellStyle name="cDateDM" xfId="10445"/>
    <cellStyle name="cDateDMY" xfId="10446"/>
    <cellStyle name="cDateMY" xfId="10447"/>
    <cellStyle name="cDateT24" xfId="10448"/>
    <cellStyle name="Cellule liée" xfId="154"/>
    <cellStyle name="Changed" xfId="40199"/>
    <cellStyle name="Check Cell 10" xfId="10449"/>
    <cellStyle name="Check Cell 11" xfId="10450"/>
    <cellStyle name="Check Cell 12" xfId="10451"/>
    <cellStyle name="Check Cell 13" xfId="10452"/>
    <cellStyle name="Check Cell 2" xfId="155"/>
    <cellStyle name="Check Cell 2 10" xfId="10453"/>
    <cellStyle name="Check Cell 2 11" xfId="10454"/>
    <cellStyle name="Check Cell 2 12" xfId="10455"/>
    <cellStyle name="Check Cell 2 13" xfId="10456"/>
    <cellStyle name="Check Cell 2 14" xfId="10457"/>
    <cellStyle name="Check Cell 2 15" xfId="10458"/>
    <cellStyle name="Check Cell 2 16" xfId="10459"/>
    <cellStyle name="Check Cell 2 2" xfId="10460"/>
    <cellStyle name="Check Cell 2 2 2" xfId="10461"/>
    <cellStyle name="Check Cell 2 2 3" xfId="10462"/>
    <cellStyle name="Check Cell 2 2 4" xfId="10463"/>
    <cellStyle name="Check Cell 2 2 5" xfId="10464"/>
    <cellStyle name="Check Cell 2 3" xfId="10465"/>
    <cellStyle name="Check Cell 2 4" xfId="10466"/>
    <cellStyle name="Check Cell 2 5" xfId="10467"/>
    <cellStyle name="Check Cell 2 6" xfId="10468"/>
    <cellStyle name="Check Cell 2 7" xfId="10469"/>
    <cellStyle name="Check Cell 2 8" xfId="10470"/>
    <cellStyle name="Check Cell 2 9" xfId="10471"/>
    <cellStyle name="Check Cell 3" xfId="10472"/>
    <cellStyle name="Check Cell 3 10" xfId="10473"/>
    <cellStyle name="Check Cell 3 2" xfId="10474"/>
    <cellStyle name="Check Cell 3 2 2" xfId="10475"/>
    <cellStyle name="Check Cell 3 2 3" xfId="10476"/>
    <cellStyle name="Check Cell 3 2 4" xfId="10477"/>
    <cellStyle name="Check Cell 3 2 5" xfId="10478"/>
    <cellStyle name="Check Cell 3 3" xfId="10479"/>
    <cellStyle name="Check Cell 3 4" xfId="10480"/>
    <cellStyle name="Check Cell 3 5" xfId="10481"/>
    <cellStyle name="Check Cell 3 6" xfId="10482"/>
    <cellStyle name="Check Cell 3 7" xfId="10483"/>
    <cellStyle name="Check Cell 3 8" xfId="10484"/>
    <cellStyle name="Check Cell 3 9" xfId="10485"/>
    <cellStyle name="Check Cell 4" xfId="10486"/>
    <cellStyle name="Check Cell 4 2" xfId="10487"/>
    <cellStyle name="Check Cell 4 3" xfId="10488"/>
    <cellStyle name="Check Cell 4 4" xfId="10489"/>
    <cellStyle name="Check Cell 4 5" xfId="10490"/>
    <cellStyle name="Check Cell 4 6" xfId="10491"/>
    <cellStyle name="Check Cell 4 7" xfId="10492"/>
    <cellStyle name="Check Cell 5" xfId="10493"/>
    <cellStyle name="Check Cell 5 2" xfId="10494"/>
    <cellStyle name="Check Cell 6" xfId="10495"/>
    <cellStyle name="Check Cell 6 2" xfId="10496"/>
    <cellStyle name="Check Cell 7" xfId="10497"/>
    <cellStyle name="Check Cell 7 2" xfId="10498"/>
    <cellStyle name="Check Cell 8" xfId="10499"/>
    <cellStyle name="Check Cell 8 2" xfId="10500"/>
    <cellStyle name="Check Cell 9" xfId="10501"/>
    <cellStyle name="ColHeading" xfId="40200"/>
    <cellStyle name="Comma 10" xfId="156"/>
    <cellStyle name="Comma 10 2" xfId="157"/>
    <cellStyle name="Comma 10 2 2" xfId="158"/>
    <cellStyle name="Comma 10 3" xfId="159"/>
    <cellStyle name="Comma 10 4" xfId="160"/>
    <cellStyle name="Comma 11" xfId="161"/>
    <cellStyle name="Comma 11 2" xfId="162"/>
    <cellStyle name="Comma 11 2 2" xfId="163"/>
    <cellStyle name="Comma 11 2 3" xfId="14367"/>
    <cellStyle name="Comma 11 3" xfId="164"/>
    <cellStyle name="Comma 11 3 2" xfId="18940"/>
    <cellStyle name="Comma 11 4" xfId="165"/>
    <cellStyle name="Comma 11 5" xfId="10502"/>
    <cellStyle name="Comma 12" xfId="166"/>
    <cellStyle name="Comma 12 2" xfId="167"/>
    <cellStyle name="Comma 12 2 2" xfId="14368"/>
    <cellStyle name="Comma 12 2 3" xfId="18942"/>
    <cellStyle name="Comma 12 2 4" xfId="10503"/>
    <cellStyle name="Comma 12 3" xfId="168"/>
    <cellStyle name="Comma 12 4" xfId="18941"/>
    <cellStyle name="Comma 13" xfId="169"/>
    <cellStyle name="Comma 13 2" xfId="170"/>
    <cellStyle name="Comma 13 2 2" xfId="14369"/>
    <cellStyle name="Comma 13 3" xfId="18943"/>
    <cellStyle name="Comma 13 4" xfId="10504"/>
    <cellStyle name="Comma 14" xfId="171"/>
    <cellStyle name="Comma 14 2" xfId="172"/>
    <cellStyle name="Comma 14 3" xfId="10505"/>
    <cellStyle name="Comma 15" xfId="173"/>
    <cellStyle name="Comma 15 2" xfId="10506"/>
    <cellStyle name="Comma 16" xfId="174"/>
    <cellStyle name="Comma 16 2" xfId="10507"/>
    <cellStyle name="Comma 17" xfId="175"/>
    <cellStyle name="Comma 17 2" xfId="13675"/>
    <cellStyle name="Comma 17 2 2" xfId="16029"/>
    <cellStyle name="Comma 17 2 2 2" xfId="26859"/>
    <cellStyle name="Comma 17 2 2 3" xfId="35736"/>
    <cellStyle name="Comma 17 2 3" xfId="18248"/>
    <cellStyle name="Comma 17 2 3 2" xfId="29078"/>
    <cellStyle name="Comma 17 2 3 3" xfId="37955"/>
    <cellStyle name="Comma 17 2 4" xfId="20653"/>
    <cellStyle name="Comma 17 2 4 2" xfId="31297"/>
    <cellStyle name="Comma 17 2 4 3" xfId="40174"/>
    <cellStyle name="Comma 17 2 5" xfId="24640"/>
    <cellStyle name="Comma 17 2 6" xfId="33517"/>
    <cellStyle name="Comma 17 3" xfId="12942"/>
    <cellStyle name="Comma 17 3 2" xfId="15296"/>
    <cellStyle name="Comma 17 3 2 2" xfId="26126"/>
    <cellStyle name="Comma 17 3 2 3" xfId="35003"/>
    <cellStyle name="Comma 17 3 3" xfId="17515"/>
    <cellStyle name="Comma 17 3 3 2" xfId="28345"/>
    <cellStyle name="Comma 17 3 3 3" xfId="37222"/>
    <cellStyle name="Comma 17 3 4" xfId="19920"/>
    <cellStyle name="Comma 17 3 4 2" xfId="30564"/>
    <cellStyle name="Comma 17 3 4 3" xfId="39441"/>
    <cellStyle name="Comma 17 3 5" xfId="23907"/>
    <cellStyle name="Comma 17 3 6" xfId="32784"/>
    <cellStyle name="Comma 17 4" xfId="14539"/>
    <cellStyle name="Comma 17 4 2" xfId="25383"/>
    <cellStyle name="Comma 17 4 3" xfId="34260"/>
    <cellStyle name="Comma 17 5" xfId="16772"/>
    <cellStyle name="Comma 17 5 2" xfId="27602"/>
    <cellStyle name="Comma 17 5 3" xfId="36479"/>
    <cellStyle name="Comma 17 6" xfId="19126"/>
    <cellStyle name="Comma 17 6 2" xfId="29821"/>
    <cellStyle name="Comma 17 6 3" xfId="38698"/>
    <cellStyle name="Comma 17 7" xfId="23164"/>
    <cellStyle name="Comma 17 8" xfId="32040"/>
    <cellStyle name="Comma 17 9" xfId="12059"/>
    <cellStyle name="Comma 18" xfId="4"/>
    <cellStyle name="Comma 18 2" xfId="40190"/>
    <cellStyle name="Comma 19" xfId="40201"/>
    <cellStyle name="Comma 2" xfId="176"/>
    <cellStyle name="Comma 2 10" xfId="10508"/>
    <cellStyle name="Comma 2 10 2" xfId="14370"/>
    <cellStyle name="Comma 2 10 3" xfId="18944"/>
    <cellStyle name="Comma 2 10 4" xfId="21026"/>
    <cellStyle name="Comma 2 11" xfId="10509"/>
    <cellStyle name="Comma 2 11 2" xfId="14371"/>
    <cellStyle name="Comma 2 11 3" xfId="18945"/>
    <cellStyle name="Comma 2 12" xfId="10510"/>
    <cellStyle name="Comma 2 12 2" xfId="14372"/>
    <cellStyle name="Comma 2 12 3" xfId="18946"/>
    <cellStyle name="Comma 2 13" xfId="10511"/>
    <cellStyle name="Comma 2 13 2" xfId="14373"/>
    <cellStyle name="Comma 2 13 3" xfId="18947"/>
    <cellStyle name="Comma 2 14" xfId="10512"/>
    <cellStyle name="Comma 2 14 2" xfId="14374"/>
    <cellStyle name="Comma 2 14 3" xfId="18948"/>
    <cellStyle name="Comma 2 15" xfId="10513"/>
    <cellStyle name="Comma 2 15 2" xfId="14375"/>
    <cellStyle name="Comma 2 15 3" xfId="18949"/>
    <cellStyle name="Comma 2 16" xfId="10514"/>
    <cellStyle name="Comma 2 16 2" xfId="14376"/>
    <cellStyle name="Comma 2 16 3" xfId="18950"/>
    <cellStyle name="Comma 2 17" xfId="10515"/>
    <cellStyle name="Comma 2 17 2" xfId="14377"/>
    <cellStyle name="Comma 2 17 3" xfId="18951"/>
    <cellStyle name="Comma 2 18" xfId="10516"/>
    <cellStyle name="Comma 2 18 2" xfId="14378"/>
    <cellStyle name="Comma 2 18 3" xfId="18952"/>
    <cellStyle name="Comma 2 19" xfId="10517"/>
    <cellStyle name="Comma 2 19 2" xfId="14379"/>
    <cellStyle name="Comma 2 19 3" xfId="18953"/>
    <cellStyle name="Comma 2 2" xfId="177"/>
    <cellStyle name="Comma 2 2 10" xfId="20782"/>
    <cellStyle name="Comma 2 2 11" xfId="8243"/>
    <cellStyle name="Comma 2 2 2" xfId="178"/>
    <cellStyle name="Comma 2 2 2 2" xfId="21690"/>
    <cellStyle name="Comma 2 2 2 2 2" xfId="22292"/>
    <cellStyle name="Comma 2 2 2 3" xfId="21461"/>
    <cellStyle name="Comma 2 2 2 3 2" xfId="20692"/>
    <cellStyle name="Comma 2 2 2 4" xfId="21640"/>
    <cellStyle name="Comma 2 2 2 5" xfId="21396"/>
    <cellStyle name="Comma 2 2 2 6" xfId="22347"/>
    <cellStyle name="Comma 2 2 2 7" xfId="8251"/>
    <cellStyle name="Comma 2 2 3" xfId="179"/>
    <cellStyle name="Comma 2 2 3 2" xfId="14380"/>
    <cellStyle name="Comma 2 2 3 3" xfId="18954"/>
    <cellStyle name="Comma 2 2 4" xfId="10518"/>
    <cellStyle name="Comma 2 2 4 2" xfId="14381"/>
    <cellStyle name="Comma 2 2 4 3" xfId="18955"/>
    <cellStyle name="Comma 2 2 5" xfId="10519"/>
    <cellStyle name="Comma 2 2 5 2" xfId="14382"/>
    <cellStyle name="Comma 2 2 5 3" xfId="18956"/>
    <cellStyle name="Comma 2 2 6" xfId="10520"/>
    <cellStyle name="Comma 2 2 6 2" xfId="14383"/>
    <cellStyle name="Comma 2 2 6 3" xfId="18957"/>
    <cellStyle name="Comma 2 2 7" xfId="22372"/>
    <cellStyle name="Comma 2 2 7 2" xfId="21527"/>
    <cellStyle name="Comma 2 2 8" xfId="21737"/>
    <cellStyle name="Comma 2 2 9" xfId="21015"/>
    <cellStyle name="Comma 2 2_HistoricResComp" xfId="10521"/>
    <cellStyle name="Comma 2 20" xfId="10522"/>
    <cellStyle name="Comma 2 20 2" xfId="14384"/>
    <cellStyle name="Comma 2 20 3" xfId="18958"/>
    <cellStyle name="Comma 2 21" xfId="8250"/>
    <cellStyle name="Comma 2 22" xfId="12064"/>
    <cellStyle name="Comma 2 23" xfId="12949"/>
    <cellStyle name="Comma 2 23 2" xfId="15303"/>
    <cellStyle name="Comma 2 23 2 2" xfId="26133"/>
    <cellStyle name="Comma 2 23 2 3" xfId="35010"/>
    <cellStyle name="Comma 2 23 3" xfId="17522"/>
    <cellStyle name="Comma 2 23 3 2" xfId="28352"/>
    <cellStyle name="Comma 2 23 3 3" xfId="37229"/>
    <cellStyle name="Comma 2 23 4" xfId="19927"/>
    <cellStyle name="Comma 2 23 4 2" xfId="30571"/>
    <cellStyle name="Comma 2 23 4 3" xfId="39448"/>
    <cellStyle name="Comma 2 23 5" xfId="23914"/>
    <cellStyle name="Comma 2 23 6" xfId="32791"/>
    <cellStyle name="Comma 2 24" xfId="12216"/>
    <cellStyle name="Comma 2 24 2" xfId="14570"/>
    <cellStyle name="Comma 2 24 2 2" xfId="25400"/>
    <cellStyle name="Comma 2 24 2 3" xfId="34277"/>
    <cellStyle name="Comma 2 24 3" xfId="16789"/>
    <cellStyle name="Comma 2 24 3 2" xfId="27619"/>
    <cellStyle name="Comma 2 24 3 3" xfId="36496"/>
    <cellStyle name="Comma 2 24 4" xfId="19194"/>
    <cellStyle name="Comma 2 24 4 2" xfId="29838"/>
    <cellStyle name="Comma 2 24 4 3" xfId="38715"/>
    <cellStyle name="Comma 2 24 5" xfId="23181"/>
    <cellStyle name="Comma 2 24 6" xfId="32058"/>
    <cellStyle name="Comma 2 25" xfId="13692"/>
    <cellStyle name="Comma 2 25 2" xfId="24657"/>
    <cellStyle name="Comma 2 25 3" xfId="33534"/>
    <cellStyle name="Comma 2 26" xfId="16046"/>
    <cellStyle name="Comma 2 26 2" xfId="26876"/>
    <cellStyle name="Comma 2 26 3" xfId="35753"/>
    <cellStyle name="Comma 2 27" xfId="18265"/>
    <cellStyle name="Comma 2 27 2" xfId="29095"/>
    <cellStyle name="Comma 2 27 3" xfId="37972"/>
    <cellStyle name="Comma 2 28" xfId="22438"/>
    <cellStyle name="Comma 2 29" xfId="31313"/>
    <cellStyle name="Comma 2 3" xfId="180"/>
    <cellStyle name="Comma 2 3 10" xfId="8252"/>
    <cellStyle name="Comma 2 3 2" xfId="181"/>
    <cellStyle name="Comma 2 3 2 2" xfId="14385"/>
    <cellStyle name="Comma 2 3 2 2 2" xfId="21918"/>
    <cellStyle name="Comma 2 3 2 3" xfId="18959"/>
    <cellStyle name="Comma 2 3 2 3 2" xfId="22079"/>
    <cellStyle name="Comma 2 3 2 4" xfId="22044"/>
    <cellStyle name="Comma 2 3 2 5" xfId="20951"/>
    <cellStyle name="Comma 2 3 3" xfId="182"/>
    <cellStyle name="Comma 2 3 3 2" xfId="14386"/>
    <cellStyle name="Comma 2 3 3 3" xfId="18960"/>
    <cellStyle name="Comma 2 3 4" xfId="10523"/>
    <cellStyle name="Comma 2 3 4 2" xfId="14387"/>
    <cellStyle name="Comma 2 3 4 3" xfId="18961"/>
    <cellStyle name="Comma 2 3 5" xfId="10524"/>
    <cellStyle name="Comma 2 3 5 2" xfId="14388"/>
    <cellStyle name="Comma 2 3 5 3" xfId="18962"/>
    <cellStyle name="Comma 2 3 6" xfId="10525"/>
    <cellStyle name="Comma 2 3 6 2" xfId="14389"/>
    <cellStyle name="Comma 2 3 6 3" xfId="18963"/>
    <cellStyle name="Comma 2 3 7" xfId="22212"/>
    <cellStyle name="Comma 2 3 7 2" xfId="22284"/>
    <cellStyle name="Comma 2 3 8" xfId="21530"/>
    <cellStyle name="Comma 2 3 9" xfId="21603"/>
    <cellStyle name="Comma 2 30" xfId="32038"/>
    <cellStyle name="Comma 2 31" xfId="32054"/>
    <cellStyle name="Comma 2 32" xfId="40191"/>
    <cellStyle name="Comma 2 33" xfId="40194"/>
    <cellStyle name="Comma 2 34" xfId="40197"/>
    <cellStyle name="Comma 2 35" xfId="8234"/>
    <cellStyle name="Comma 2 4" xfId="183"/>
    <cellStyle name="Comma 2 4 2" xfId="20705"/>
    <cellStyle name="Comma 2 4 2 2" xfId="22042"/>
    <cellStyle name="Comma 2 4 3" xfId="20726"/>
    <cellStyle name="Comma 2 4 3 2" xfId="22113"/>
    <cellStyle name="Comma 2 4 4" xfId="21878"/>
    <cellStyle name="Comma 2 4 5" xfId="21797"/>
    <cellStyle name="Comma 2 4 6" xfId="8253"/>
    <cellStyle name="Comma 2 5" xfId="184"/>
    <cellStyle name="Comma 2 5 2" xfId="21560"/>
    <cellStyle name="Comma 2 5 3" xfId="21099"/>
    <cellStyle name="Comma 2 5 4" xfId="8254"/>
    <cellStyle name="Comma 2 6" xfId="8255"/>
    <cellStyle name="Comma 2 6 2" xfId="21607"/>
    <cellStyle name="Comma 2 6 3" xfId="22052"/>
    <cellStyle name="Comma 2 7" xfId="10526"/>
    <cellStyle name="Comma 2 7 2" xfId="14390"/>
    <cellStyle name="Comma 2 7 3" xfId="18964"/>
    <cellStyle name="Comma 2 8" xfId="10527"/>
    <cellStyle name="Comma 2 8 2" xfId="14391"/>
    <cellStyle name="Comma 2 8 3" xfId="18965"/>
    <cellStyle name="Comma 2 9" xfId="10528"/>
    <cellStyle name="Comma 2 9 2" xfId="14392"/>
    <cellStyle name="Comma 2 9 3" xfId="18966"/>
    <cellStyle name="Comma 2_HistoricResComp" xfId="10529"/>
    <cellStyle name="Comma 20" xfId="40220"/>
    <cellStyle name="Comma 3" xfId="185"/>
    <cellStyle name="Comma 3 10" xfId="186"/>
    <cellStyle name="Comma 3 10 2" xfId="187"/>
    <cellStyle name="Comma 3 10 2 2" xfId="188"/>
    <cellStyle name="Comma 3 10 3" xfId="189"/>
    <cellStyle name="Comma 3 11" xfId="190"/>
    <cellStyle name="Comma 3 11 2" xfId="191"/>
    <cellStyle name="Comma 3 11 3" xfId="18967"/>
    <cellStyle name="Comma 3 12" xfId="192"/>
    <cellStyle name="Comma 3 12 2" xfId="14393"/>
    <cellStyle name="Comma 3 12 3" xfId="18968"/>
    <cellStyle name="Comma 3 13" xfId="193"/>
    <cellStyle name="Comma 3 13 2" xfId="14394"/>
    <cellStyle name="Comma 3 13 3" xfId="18969"/>
    <cellStyle name="Comma 3 14" xfId="10530"/>
    <cellStyle name="Comma 3 14 2" xfId="14395"/>
    <cellStyle name="Comma 3 14 3" xfId="18970"/>
    <cellStyle name="Comma 3 15" xfId="10531"/>
    <cellStyle name="Comma 3 15 2" xfId="14396"/>
    <cellStyle name="Comma 3 15 3" xfId="18971"/>
    <cellStyle name="Comma 3 16" xfId="10532"/>
    <cellStyle name="Comma 3 16 2" xfId="14397"/>
    <cellStyle name="Comma 3 16 3" xfId="18972"/>
    <cellStyle name="Comma 3 17" xfId="10533"/>
    <cellStyle name="Comma 3 17 2" xfId="14398"/>
    <cellStyle name="Comma 3 17 3" xfId="18973"/>
    <cellStyle name="Comma 3 18" xfId="10534"/>
    <cellStyle name="Comma 3 18 2" xfId="14399"/>
    <cellStyle name="Comma 3 18 3" xfId="18974"/>
    <cellStyle name="Comma 3 19" xfId="8256"/>
    <cellStyle name="Comma 3 2" xfId="194"/>
    <cellStyle name="Comma 3 2 10" xfId="22089"/>
    <cellStyle name="Comma 3 2 11" xfId="8257"/>
    <cellStyle name="Comma 3 2 2" xfId="195"/>
    <cellStyle name="Comma 3 2 2 2" xfId="196"/>
    <cellStyle name="Comma 3 2 2 2 2" xfId="197"/>
    <cellStyle name="Comma 3 2 2 2 3" xfId="198"/>
    <cellStyle name="Comma 3 2 2 3" xfId="199"/>
    <cellStyle name="Comma 3 2 2 3 2" xfId="200"/>
    <cellStyle name="Comma 3 2 2 3 3" xfId="19131"/>
    <cellStyle name="Comma 3 2 2 4" xfId="201"/>
    <cellStyle name="Comma 3 2 2 4 2" xfId="21478"/>
    <cellStyle name="Comma 3 2 2 5" xfId="18975"/>
    <cellStyle name="Comma 3 2 2 6" xfId="21707"/>
    <cellStyle name="Comma 3 2 3" xfId="202"/>
    <cellStyle name="Comma 3 2 3 2" xfId="203"/>
    <cellStyle name="Comma 3 2 3 2 2" xfId="204"/>
    <cellStyle name="Comma 3 2 3 2 2 2" xfId="14544"/>
    <cellStyle name="Comma 3 2 3 2 2 3" xfId="19133"/>
    <cellStyle name="Comma 3 2 3 2 3" xfId="205"/>
    <cellStyle name="Comma 3 2 3 2 3 2" xfId="20921"/>
    <cellStyle name="Comma 3 2 3 2 4" xfId="19132"/>
    <cellStyle name="Comma 3 2 3 2 4 2" xfId="20676"/>
    <cellStyle name="Comma 3 2 3 2 5" xfId="22224"/>
    <cellStyle name="Comma 3 2 3 2 6" xfId="21620"/>
    <cellStyle name="Comma 3 2 3 3" xfId="206"/>
    <cellStyle name="Comma 3 2 3 3 2" xfId="207"/>
    <cellStyle name="Comma 3 2 3 3 2 2" xfId="208"/>
    <cellStyle name="Comma 3 2 3 3 2 3" xfId="209"/>
    <cellStyle name="Comma 3 2 3 3 3" xfId="210"/>
    <cellStyle name="Comma 3 2 3 3 3 2" xfId="211"/>
    <cellStyle name="Comma 3 2 3 3 3 3" xfId="19134"/>
    <cellStyle name="Comma 3 2 3 3 4" xfId="212"/>
    <cellStyle name="Comma 3 2 3 3 4 2" xfId="21762"/>
    <cellStyle name="Comma 3 2 3 3 5" xfId="213"/>
    <cellStyle name="Comma 3 2 3 3 6" xfId="20922"/>
    <cellStyle name="Comma 3 2 3 4" xfId="214"/>
    <cellStyle name="Comma 3 2 3 4 2" xfId="215"/>
    <cellStyle name="Comma 3 2 3 4 2 2" xfId="216"/>
    <cellStyle name="Comma 3 2 3 4 2 3" xfId="19135"/>
    <cellStyle name="Comma 3 2 3 4 3" xfId="217"/>
    <cellStyle name="Comma 3 2 3 4 3 2" xfId="21565"/>
    <cellStyle name="Comma 3 2 3 4 4" xfId="218"/>
    <cellStyle name="Comma 3 2 3 4 5" xfId="21662"/>
    <cellStyle name="Comma 3 2 3 5" xfId="219"/>
    <cellStyle name="Comma 3 2 3 5 2" xfId="220"/>
    <cellStyle name="Comma 3 2 3 5 3" xfId="19136"/>
    <cellStyle name="Comma 3 2 3 6" xfId="221"/>
    <cellStyle name="Comma 3 2 3 6 2" xfId="22321"/>
    <cellStyle name="Comma 3 2 3 7" xfId="18976"/>
    <cellStyle name="Comma 3 2 3 7 2" xfId="21761"/>
    <cellStyle name="Comma 3 2 3 8" xfId="21477"/>
    <cellStyle name="Comma 3 2 3 9" xfId="20694"/>
    <cellStyle name="Comma 3 2 4" xfId="222"/>
    <cellStyle name="Comma 3 2 4 2" xfId="223"/>
    <cellStyle name="Comma 3 2 4 2 2" xfId="224"/>
    <cellStyle name="Comma 3 2 4 3" xfId="225"/>
    <cellStyle name="Comma 3 2 4 3 2" xfId="22132"/>
    <cellStyle name="Comma 3 2 4 4" xfId="226"/>
    <cellStyle name="Comma 3 2 4 4 2" xfId="21564"/>
    <cellStyle name="Comma 3 2 4 5" xfId="20920"/>
    <cellStyle name="Comma 3 2 5" xfId="227"/>
    <cellStyle name="Comma 3 2 5 2" xfId="228"/>
    <cellStyle name="Comma 3 2 5 3" xfId="18977"/>
    <cellStyle name="Comma 3 2 6" xfId="229"/>
    <cellStyle name="Comma 3 2 6 2" xfId="22320"/>
    <cellStyle name="Comma 3 2 7" xfId="230"/>
    <cellStyle name="Comma 3 2 7 2" xfId="21760"/>
    <cellStyle name="Comma 3 2 8" xfId="21476"/>
    <cellStyle name="Comma 3 2 9" xfId="22401"/>
    <cellStyle name="Comma 3 2_HistoricResComp" xfId="10535"/>
    <cellStyle name="Comma 3 20" xfId="13694"/>
    <cellStyle name="Comma 3 21" xfId="18267"/>
    <cellStyle name="Comma 3 22" xfId="40192"/>
    <cellStyle name="Comma 3 23" xfId="40195"/>
    <cellStyle name="Comma 3 24" xfId="40198"/>
    <cellStyle name="Comma 3 3" xfId="231"/>
    <cellStyle name="Comma 3 3 10" xfId="8258"/>
    <cellStyle name="Comma 3 3 2" xfId="232"/>
    <cellStyle name="Comma 3 3 2 2" xfId="233"/>
    <cellStyle name="Comma 3 3 2 2 2" xfId="234"/>
    <cellStyle name="Comma 3 3 2 2 3" xfId="235"/>
    <cellStyle name="Comma 3 3 2 3" xfId="236"/>
    <cellStyle name="Comma 3 3 2 3 2" xfId="237"/>
    <cellStyle name="Comma 3 3 2 3 3" xfId="19138"/>
    <cellStyle name="Comma 3 3 2 4" xfId="238"/>
    <cellStyle name="Comma 3 3 2 4 2" xfId="21950"/>
    <cellStyle name="Comma 3 3 2 5" xfId="19137"/>
    <cellStyle name="Comma 3 3 2 6" xfId="21840"/>
    <cellStyle name="Comma 3 3 3" xfId="239"/>
    <cellStyle name="Comma 3 3 3 2" xfId="240"/>
    <cellStyle name="Comma 3 3 3 2 2" xfId="241"/>
    <cellStyle name="Comma 3 3 3 2 2 2" xfId="14545"/>
    <cellStyle name="Comma 3 3 3 2 2 3" xfId="19141"/>
    <cellStyle name="Comma 3 3 3 2 3" xfId="242"/>
    <cellStyle name="Comma 3 3 3 2 3 2" xfId="21475"/>
    <cellStyle name="Comma 3 3 3 2 4" xfId="19140"/>
    <cellStyle name="Comma 3 3 3 2 4 2" xfId="22131"/>
    <cellStyle name="Comma 3 3 3 2 5" xfId="21849"/>
    <cellStyle name="Comma 3 3 3 2 6" xfId="21387"/>
    <cellStyle name="Comma 3 3 3 3" xfId="243"/>
    <cellStyle name="Comma 3 3 3 3 2" xfId="244"/>
    <cellStyle name="Comma 3 3 3 3 2 2" xfId="245"/>
    <cellStyle name="Comma 3 3 3 3 2 3" xfId="246"/>
    <cellStyle name="Comma 3 3 3 3 3" xfId="247"/>
    <cellStyle name="Comma 3 3 3 3 3 2" xfId="248"/>
    <cellStyle name="Comma 3 3 3 3 3 3" xfId="19142"/>
    <cellStyle name="Comma 3 3 3 3 4" xfId="249"/>
    <cellStyle name="Comma 3 3 3 3 4 2" xfId="22319"/>
    <cellStyle name="Comma 3 3 3 3 5" xfId="250"/>
    <cellStyle name="Comma 3 3 3 3 6" xfId="21451"/>
    <cellStyle name="Comma 3 3 3 4" xfId="251"/>
    <cellStyle name="Comma 3 3 3 4 2" xfId="252"/>
    <cellStyle name="Comma 3 3 3 4 2 2" xfId="253"/>
    <cellStyle name="Comma 3 3 3 4 2 3" xfId="19143"/>
    <cellStyle name="Comma 3 3 3 4 3" xfId="254"/>
    <cellStyle name="Comma 3 3 3 4 3 2" xfId="22130"/>
    <cellStyle name="Comma 3 3 3 4 4" xfId="255"/>
    <cellStyle name="Comma 3 3 3 4 5" xfId="20686"/>
    <cellStyle name="Comma 3 3 3 5" xfId="256"/>
    <cellStyle name="Comma 3 3 3 5 2" xfId="257"/>
    <cellStyle name="Comma 3 3 3 5 3" xfId="19144"/>
    <cellStyle name="Comma 3 3 3 6" xfId="258"/>
    <cellStyle name="Comma 3 3 3 6 2" xfId="21438"/>
    <cellStyle name="Comma 3 3 3 7" xfId="19139"/>
    <cellStyle name="Comma 3 3 3 7 2" xfId="22000"/>
    <cellStyle name="Comma 3 3 3 8" xfId="21848"/>
    <cellStyle name="Comma 3 3 3 9" xfId="22098"/>
    <cellStyle name="Comma 3 3 4" xfId="259"/>
    <cellStyle name="Comma 3 3 4 2" xfId="260"/>
    <cellStyle name="Comma 3 3 4 2 2" xfId="20919"/>
    <cellStyle name="Comma 3 3 4 3" xfId="19145"/>
    <cellStyle name="Comma 3 3 4 3 2" xfId="20675"/>
    <cellStyle name="Comma 3 3 4 4" xfId="20674"/>
    <cellStyle name="Comma 3 3 4 4 2" xfId="22223"/>
    <cellStyle name="Comma 3 3 4 5" xfId="21949"/>
    <cellStyle name="Comma 3 3 5" xfId="261"/>
    <cellStyle name="Comma 3 3 5 2" xfId="22318"/>
    <cellStyle name="Comma 3 3 6" xfId="21082"/>
    <cellStyle name="Comma 3 3 6 2" xfId="22051"/>
    <cellStyle name="Comma 3 3 7" xfId="21759"/>
    <cellStyle name="Comma 3 3 7 2" xfId="22306"/>
    <cellStyle name="Comma 3 3 8" xfId="21474"/>
    <cellStyle name="Comma 3 3 9" xfId="21817"/>
    <cellStyle name="Comma 3 4" xfId="262"/>
    <cellStyle name="Comma 3 4 10" xfId="8259"/>
    <cellStyle name="Comma 3 4 2" xfId="263"/>
    <cellStyle name="Comma 3 4 2 2" xfId="264"/>
    <cellStyle name="Comma 3 4 2 2 2" xfId="265"/>
    <cellStyle name="Comma 3 4 2 2 2 2" xfId="14546"/>
    <cellStyle name="Comma 3 4 2 2 2 3" xfId="19148"/>
    <cellStyle name="Comma 3 4 2 2 3" xfId="266"/>
    <cellStyle name="Comma 3 4 2 2 3 2" xfId="21563"/>
    <cellStyle name="Comma 3 4 2 2 4" xfId="19147"/>
    <cellStyle name="Comma 3 4 2 2 4 2" xfId="20673"/>
    <cellStyle name="Comma 3 4 2 2 5" xfId="20918"/>
    <cellStyle name="Comma 3 4 2 2 6" xfId="22395"/>
    <cellStyle name="Comma 3 4 2 3" xfId="267"/>
    <cellStyle name="Comma 3 4 2 3 2" xfId="268"/>
    <cellStyle name="Comma 3 4 2 3 2 2" xfId="269"/>
    <cellStyle name="Comma 3 4 2 3 2 3" xfId="270"/>
    <cellStyle name="Comma 3 4 2 3 3" xfId="271"/>
    <cellStyle name="Comma 3 4 2 3 3 2" xfId="272"/>
    <cellStyle name="Comma 3 4 2 3 3 3" xfId="19149"/>
    <cellStyle name="Comma 3 4 2 3 4" xfId="273"/>
    <cellStyle name="Comma 3 4 2 3 4 2" xfId="20917"/>
    <cellStyle name="Comma 3 4 2 3 5" xfId="274"/>
    <cellStyle name="Comma 3 4 2 3 6" xfId="21414"/>
    <cellStyle name="Comma 3 4 2 4" xfId="275"/>
    <cellStyle name="Comma 3 4 2 4 2" xfId="276"/>
    <cellStyle name="Comma 3 4 2 4 2 2" xfId="277"/>
    <cellStyle name="Comma 3 4 2 4 3" xfId="278"/>
    <cellStyle name="Comma 3 4 2 4 4" xfId="279"/>
    <cellStyle name="Comma 3 4 2 5" xfId="280"/>
    <cellStyle name="Comma 3 4 2 5 2" xfId="281"/>
    <cellStyle name="Comma 3 4 2 5 3" xfId="19150"/>
    <cellStyle name="Comma 3 4 2 6" xfId="282"/>
    <cellStyle name="Comma 3 4 2 6 2" xfId="21473"/>
    <cellStyle name="Comma 3 4 2 7" xfId="19146"/>
    <cellStyle name="Comma 3 4 2 8" xfId="21646"/>
    <cellStyle name="Comma 3 4 3" xfId="283"/>
    <cellStyle name="Comma 3 4 3 2" xfId="284"/>
    <cellStyle name="Comma 3 4 3 2 2" xfId="14547"/>
    <cellStyle name="Comma 3 4 3 2 3" xfId="19152"/>
    <cellStyle name="Comma 3 4 3 3" xfId="285"/>
    <cellStyle name="Comma 3 4 3 3 2" xfId="21562"/>
    <cellStyle name="Comma 3 4 3 4" xfId="19151"/>
    <cellStyle name="Comma 3 4 3 4 2" xfId="8236"/>
    <cellStyle name="Comma 3 4 3 5" xfId="20916"/>
    <cellStyle name="Comma 3 4 3 6" xfId="22225"/>
    <cellStyle name="Comma 3 4 4" xfId="286"/>
    <cellStyle name="Comma 3 4 4 2" xfId="287"/>
    <cellStyle name="Comma 3 4 4 2 2" xfId="20915"/>
    <cellStyle name="Comma 3 4 4 3" xfId="288"/>
    <cellStyle name="Comma 3 4 4 3 2" xfId="22222"/>
    <cellStyle name="Comma 3 4 4 4" xfId="21948"/>
    <cellStyle name="Comma 3 4 4 5" xfId="22265"/>
    <cellStyle name="Comma 3 4 5" xfId="289"/>
    <cellStyle name="Comma 3 4 5 2" xfId="14548"/>
    <cellStyle name="Comma 3 4 5 3" xfId="19153"/>
    <cellStyle name="Comma 3 4 6" xfId="290"/>
    <cellStyle name="Comma 3 4 6 2" xfId="22050"/>
    <cellStyle name="Comma 3 4 7" xfId="21758"/>
    <cellStyle name="Comma 3 4 7 2" xfId="21472"/>
    <cellStyle name="Comma 3 4 8" xfId="22400"/>
    <cellStyle name="Comma 3 4 9" xfId="21837"/>
    <cellStyle name="Comma 3 5" xfId="291"/>
    <cellStyle name="Comma 3 5 10" xfId="8260"/>
    <cellStyle name="Comma 3 5 2" xfId="292"/>
    <cellStyle name="Comma 3 5 2 2" xfId="293"/>
    <cellStyle name="Comma 3 5 2 2 2" xfId="14549"/>
    <cellStyle name="Comma 3 5 2 2 3" xfId="19155"/>
    <cellStyle name="Comma 3 5 2 3" xfId="294"/>
    <cellStyle name="Comma 3 5 2 3 2" xfId="20914"/>
    <cellStyle name="Comma 3 5 2 4" xfId="19154"/>
    <cellStyle name="Comma 3 5 2 4 2" xfId="21947"/>
    <cellStyle name="Comma 3 5 2 5" xfId="21661"/>
    <cellStyle name="Comma 3 5 2 6" xfId="20709"/>
    <cellStyle name="Comma 3 5 3" xfId="295"/>
    <cellStyle name="Comma 3 5 3 2" xfId="296"/>
    <cellStyle name="Comma 3 5 3 2 2" xfId="297"/>
    <cellStyle name="Comma 3 5 3 2 3" xfId="298"/>
    <cellStyle name="Comma 3 5 3 3" xfId="299"/>
    <cellStyle name="Comma 3 5 3 3 2" xfId="300"/>
    <cellStyle name="Comma 3 5 3 3 3" xfId="19156"/>
    <cellStyle name="Comma 3 5 3 4" xfId="301"/>
    <cellStyle name="Comma 3 5 3 4 2" xfId="22399"/>
    <cellStyle name="Comma 3 5 3 5" xfId="302"/>
    <cellStyle name="Comma 3 5 3 6" xfId="20743"/>
    <cellStyle name="Comma 3 5 4" xfId="303"/>
    <cellStyle name="Comma 3 5 4 2" xfId="304"/>
    <cellStyle name="Comma 3 5 4 2 2" xfId="305"/>
    <cellStyle name="Comma 3 5 4 2 3" xfId="19157"/>
    <cellStyle name="Comma 3 5 4 3" xfId="306"/>
    <cellStyle name="Comma 3 5 4 3 2" xfId="22221"/>
    <cellStyle name="Comma 3 5 4 4" xfId="307"/>
    <cellStyle name="Comma 3 5 4 5" xfId="21386"/>
    <cellStyle name="Comma 3 5 5" xfId="308"/>
    <cellStyle name="Comma 3 5 5 2" xfId="309"/>
    <cellStyle name="Comma 3 5 5 3" xfId="19158"/>
    <cellStyle name="Comma 3 5 6" xfId="310"/>
    <cellStyle name="Comma 3 5 6 2" xfId="21098"/>
    <cellStyle name="Comma 3 5 7" xfId="21757"/>
    <cellStyle name="Comma 3 5 7 2" xfId="21471"/>
    <cellStyle name="Comma 3 5 8" xfId="22398"/>
    <cellStyle name="Comma 3 5 9" xfId="21999"/>
    <cellStyle name="Comma 3 6" xfId="311"/>
    <cellStyle name="Comma 3 6 2" xfId="312"/>
    <cellStyle name="Comma 3 6 2 2" xfId="313"/>
    <cellStyle name="Comma 3 6 2 3" xfId="314"/>
    <cellStyle name="Comma 3 6 3" xfId="315"/>
    <cellStyle name="Comma 3 6 3 2" xfId="316"/>
    <cellStyle name="Comma 3 6 3 3" xfId="19159"/>
    <cellStyle name="Comma 3 6 4" xfId="317"/>
    <cellStyle name="Comma 3 6 5" xfId="318"/>
    <cellStyle name="Comma 3 7" xfId="319"/>
    <cellStyle name="Comma 3 7 2" xfId="320"/>
    <cellStyle name="Comma 3 7 2 2" xfId="321"/>
    <cellStyle name="Comma 3 7 3" xfId="322"/>
    <cellStyle name="Comma 3 7 3 2" xfId="323"/>
    <cellStyle name="Comma 3 7 4" xfId="324"/>
    <cellStyle name="Comma 3 7 5" xfId="325"/>
    <cellStyle name="Comma 3 8" xfId="326"/>
    <cellStyle name="Comma 3 8 2" xfId="327"/>
    <cellStyle name="Comma 3 8 2 2" xfId="328"/>
    <cellStyle name="Comma 3 8 3" xfId="329"/>
    <cellStyle name="Comma 3 8 4" xfId="330"/>
    <cellStyle name="Comma 3 9" xfId="331"/>
    <cellStyle name="Comma 3 9 2" xfId="332"/>
    <cellStyle name="Comma 3 9 2 2" xfId="333"/>
    <cellStyle name="Comma 3 9 3" xfId="334"/>
    <cellStyle name="Comma 3 9 4" xfId="335"/>
    <cellStyle name="Comma 3_HistoricResComp" xfId="10536"/>
    <cellStyle name="Comma 4" xfId="336"/>
    <cellStyle name="Comma 4 10" xfId="10537"/>
    <cellStyle name="Comma 4 10 2" xfId="14400"/>
    <cellStyle name="Comma 4 10 3" xfId="18978"/>
    <cellStyle name="Comma 4 11" xfId="10538"/>
    <cellStyle name="Comma 4 11 2" xfId="14401"/>
    <cellStyle name="Comma 4 11 3" xfId="18979"/>
    <cellStyle name="Comma 4 12" xfId="10539"/>
    <cellStyle name="Comma 4 12 2" xfId="14402"/>
    <cellStyle name="Comma 4 12 3" xfId="18980"/>
    <cellStyle name="Comma 4 13" xfId="10540"/>
    <cellStyle name="Comma 4 13 2" xfId="14403"/>
    <cellStyle name="Comma 4 13 3" xfId="18981"/>
    <cellStyle name="Comma 4 14" xfId="10541"/>
    <cellStyle name="Comma 4 14 2" xfId="14404"/>
    <cellStyle name="Comma 4 14 3" xfId="18982"/>
    <cellStyle name="Comma 4 15" xfId="10542"/>
    <cellStyle name="Comma 4 15 2" xfId="14405"/>
    <cellStyle name="Comma 4 15 3" xfId="18983"/>
    <cellStyle name="Comma 4 16" xfId="10543"/>
    <cellStyle name="Comma 4 16 2" xfId="14406"/>
    <cellStyle name="Comma 4 16 3" xfId="18984"/>
    <cellStyle name="Comma 4 17" xfId="10544"/>
    <cellStyle name="Comma 4 17 2" xfId="14407"/>
    <cellStyle name="Comma 4 17 3" xfId="18985"/>
    <cellStyle name="Comma 4 18" xfId="10545"/>
    <cellStyle name="Comma 4 18 2" xfId="14408"/>
    <cellStyle name="Comma 4 18 3" xfId="18986"/>
    <cellStyle name="Comma 4 19" xfId="8261"/>
    <cellStyle name="Comma 4 19 2" xfId="13695"/>
    <cellStyle name="Comma 4 19 3" xfId="18268"/>
    <cellStyle name="Comma 4 2" xfId="337"/>
    <cellStyle name="Comma 4 2 10" xfId="21983"/>
    <cellStyle name="Comma 4 2 11" xfId="21892"/>
    <cellStyle name="Comma 4 2 2" xfId="338"/>
    <cellStyle name="Comma 4 2 2 2" xfId="339"/>
    <cellStyle name="Comma 4 2 2 2 2" xfId="14550"/>
    <cellStyle name="Comma 4 2 2 2 2 2" xfId="22434"/>
    <cellStyle name="Comma 4 2 2 2 3" xfId="19160"/>
    <cellStyle name="Comma 4 2 2 2 3 2" xfId="21884"/>
    <cellStyle name="Comma 4 2 2 2 4" xfId="21599"/>
    <cellStyle name="Comma 4 2 2 2 5" xfId="21754"/>
    <cellStyle name="Comma 4 2 2 3" xfId="340"/>
    <cellStyle name="Comma 4 2 2 3 2" xfId="20913"/>
    <cellStyle name="Comma 4 2 2 4" xfId="18988"/>
    <cellStyle name="Comma 4 2 2 4 2" xfId="22258"/>
    <cellStyle name="Comma 4 2 2 5" xfId="21982"/>
    <cellStyle name="Comma 4 2 2 5 2" xfId="21694"/>
    <cellStyle name="Comma 4 2 2 6" xfId="22433"/>
    <cellStyle name="Comma 4 2 2 6 2" xfId="22164"/>
    <cellStyle name="Comma 4 2 2 7" xfId="21883"/>
    <cellStyle name="Comma 4 2 2 7 2" xfId="21598"/>
    <cellStyle name="Comma 4 2 2 8" xfId="21063"/>
    <cellStyle name="Comma 4 2 2 9" xfId="21842"/>
    <cellStyle name="Comma 4 2 3" xfId="341"/>
    <cellStyle name="Comma 4 2 3 10" xfId="10546"/>
    <cellStyle name="Comma 4 2 3 2" xfId="342"/>
    <cellStyle name="Comma 4 2 3 2 2" xfId="14551"/>
    <cellStyle name="Comma 4 2 3 2 2 2" xfId="21062"/>
    <cellStyle name="Comma 4 2 3 2 3" xfId="19161"/>
    <cellStyle name="Comma 4 2 3 2 3 2" xfId="21061"/>
    <cellStyle name="Comma 4 2 3 2 4" xfId="21060"/>
    <cellStyle name="Comma 4 2 3 2 5" xfId="21996"/>
    <cellStyle name="Comma 4 2 3 3" xfId="343"/>
    <cellStyle name="Comma 4 2 3 3 2" xfId="22256"/>
    <cellStyle name="Comma 4 2 3 3 3" xfId="21059"/>
    <cellStyle name="Comma 4 2 3 3 4" xfId="14410"/>
    <cellStyle name="Comma 4 2 3 4" xfId="18989"/>
    <cellStyle name="Comma 4 2 3 4 2" xfId="21693"/>
    <cellStyle name="Comma 4 2 3 4 3" xfId="21980"/>
    <cellStyle name="Comma 4 2 3 5" xfId="22431"/>
    <cellStyle name="Comma 4 2 3 5 2" xfId="22163"/>
    <cellStyle name="Comma 4 2 3 6" xfId="21881"/>
    <cellStyle name="Comma 4 2 3 6 2" xfId="21081"/>
    <cellStyle name="Comma 4 2 3 7" xfId="21596"/>
    <cellStyle name="Comma 4 2 3 7 2" xfId="22257"/>
    <cellStyle name="Comma 4 2 3 8" xfId="21981"/>
    <cellStyle name="Comma 4 2 3 9" xfId="22015"/>
    <cellStyle name="Comma 4 2 4" xfId="344"/>
    <cellStyle name="Comma 4 2 4 2" xfId="14411"/>
    <cellStyle name="Comma 4 2 4 2 2" xfId="22432"/>
    <cellStyle name="Comma 4 2 4 3" xfId="18990"/>
    <cellStyle name="Comma 4 2 4 3 2" xfId="21882"/>
    <cellStyle name="Comma 4 2 4 4" xfId="21597"/>
    <cellStyle name="Comma 4 2 4 5" xfId="21938"/>
    <cellStyle name="Comma 4 2 5" xfId="345"/>
    <cellStyle name="Comma 4 2 5 2" xfId="14412"/>
    <cellStyle name="Comma 4 2 5 3" xfId="18991"/>
    <cellStyle name="Comma 4 2 6" xfId="14409"/>
    <cellStyle name="Comma 4 2 6 2" xfId="22220"/>
    <cellStyle name="Comma 4 2 7" xfId="18987"/>
    <cellStyle name="Comma 4 2 7 2" xfId="21660"/>
    <cellStyle name="Comma 4 2 8" xfId="22317"/>
    <cellStyle name="Comma 4 2 8 2" xfId="22049"/>
    <cellStyle name="Comma 4 2 9" xfId="21756"/>
    <cellStyle name="Comma 4 2 9 2" xfId="21470"/>
    <cellStyle name="Comma 4 2_HistoricResComp" xfId="10547"/>
    <cellStyle name="Comma 4 20" xfId="8242"/>
    <cellStyle name="Comma 4 3" xfId="346"/>
    <cellStyle name="Comma 4 3 2" xfId="347"/>
    <cellStyle name="Comma 4 3 2 2" xfId="348"/>
    <cellStyle name="Comma 4 3 2 2 2" xfId="22129"/>
    <cellStyle name="Comma 4 3 2 3" xfId="349"/>
    <cellStyle name="Comma 4 3 2 3 2" xfId="21561"/>
    <cellStyle name="Comma 4 3 2 4" xfId="21058"/>
    <cellStyle name="Comma 4 3 2 5" xfId="22035"/>
    <cellStyle name="Comma 4 3 3" xfId="350"/>
    <cellStyle name="Comma 4 3 3 2" xfId="351"/>
    <cellStyle name="Comma 4 3 3 2 2" xfId="22255"/>
    <cellStyle name="Comma 4 3 3 3" xfId="352"/>
    <cellStyle name="Comma 4 3 3 4" xfId="21030"/>
    <cellStyle name="Comma 4 3 4" xfId="353"/>
    <cellStyle name="Comma 4 3 4 2" xfId="14552"/>
    <cellStyle name="Comma 4 3 4 3" xfId="19162"/>
    <cellStyle name="Comma 4 3 5" xfId="354"/>
    <cellStyle name="Comma 4 3 5 2" xfId="22162"/>
    <cellStyle name="Comma 4 3 5 3" xfId="22430"/>
    <cellStyle name="Comma 4 3 5 4" xfId="14413"/>
    <cellStyle name="Comma 4 3 6" xfId="18992"/>
    <cellStyle name="Comma 4 3 6 2" xfId="21595"/>
    <cellStyle name="Comma 4 3 6 3" xfId="21880"/>
    <cellStyle name="Comma 4 3 7" xfId="21057"/>
    <cellStyle name="Comma 4 3 7 2" xfId="21056"/>
    <cellStyle name="Comma 4 3 8" xfId="21055"/>
    <cellStyle name="Comma 4 3 9" xfId="21925"/>
    <cellStyle name="Comma 4 4" xfId="355"/>
    <cellStyle name="Comma 4 4 10" xfId="21054"/>
    <cellStyle name="Comma 4 4 10 2" xfId="20912"/>
    <cellStyle name="Comma 4 4 11" xfId="20672"/>
    <cellStyle name="Comma 4 4 12" xfId="21441"/>
    <cellStyle name="Comma 4 4 2" xfId="356"/>
    <cellStyle name="Comma 4 4 2 2" xfId="357"/>
    <cellStyle name="Comma 4 4 2 2 2" xfId="14553"/>
    <cellStyle name="Comma 4 4 2 2 2 2" xfId="21887"/>
    <cellStyle name="Comma 4 4 2 2 3" xfId="19164"/>
    <cellStyle name="Comma 4 4 2 2 3 2" xfId="22262"/>
    <cellStyle name="Comma 4 4 2 2 4" xfId="21987"/>
    <cellStyle name="Comma 4 4 2 2 5" xfId="21016"/>
    <cellStyle name="Comma 4 4 2 3" xfId="358"/>
    <cellStyle name="Comma 4 4 2 3 2" xfId="21412"/>
    <cellStyle name="Comma 4 4 2 4" xfId="19163"/>
    <cellStyle name="Comma 4 4 2 4 2" xfId="22080"/>
    <cellStyle name="Comma 4 4 2 5" xfId="21790"/>
    <cellStyle name="Comma 4 4 2 5 2" xfId="20970"/>
    <cellStyle name="Comma 4 4 2 6" xfId="21507"/>
    <cellStyle name="Comma 4 4 2 6 2" xfId="20684"/>
    <cellStyle name="Comma 4 4 2 7" xfId="8237"/>
    <cellStyle name="Comma 4 4 2 7 2" xfId="8238"/>
    <cellStyle name="Comma 4 4 2 8" xfId="20911"/>
    <cellStyle name="Comma 4 4 2 9" xfId="22376"/>
    <cellStyle name="Comma 4 4 3" xfId="359"/>
    <cellStyle name="Comma 4 4 3 2" xfId="360"/>
    <cellStyle name="Comma 4 4 3 2 2" xfId="361"/>
    <cellStyle name="Comma 4 4 3 2 2 2" xfId="20910"/>
    <cellStyle name="Comma 4 4 3 2 2 3" xfId="20909"/>
    <cellStyle name="Comma 4 4 3 2 2 4" xfId="21053"/>
    <cellStyle name="Comma 4 4 3 2 3" xfId="362"/>
    <cellStyle name="Comma 4 4 3 2 3 2" xfId="20908"/>
    <cellStyle name="Comma 4 4 3 2 4" xfId="20907"/>
    <cellStyle name="Comma 4 4 3 2 5" xfId="21609"/>
    <cellStyle name="Comma 4 4 3 3" xfId="363"/>
    <cellStyle name="Comma 4 4 3 3 2" xfId="364"/>
    <cellStyle name="Comma 4 4 3 3 3" xfId="19165"/>
    <cellStyle name="Comma 4 4 3 3 4" xfId="20906"/>
    <cellStyle name="Comma 4 4 3 4" xfId="365"/>
    <cellStyle name="Comma 4 4 3 4 2" xfId="20905"/>
    <cellStyle name="Comma 4 4 3 5" xfId="366"/>
    <cellStyle name="Comma 4 4 3 5 2" xfId="20904"/>
    <cellStyle name="Comma 4 4 3 6" xfId="20903"/>
    <cellStyle name="Comma 4 4 3 6 2" xfId="20902"/>
    <cellStyle name="Comma 4 4 3 7" xfId="20901"/>
    <cellStyle name="Comma 4 4 3 7 2" xfId="20900"/>
    <cellStyle name="Comma 4 4 3 8" xfId="20899"/>
    <cellStyle name="Comma 4 4 3 9" xfId="22199"/>
    <cellStyle name="Comma 4 4 4" xfId="367"/>
    <cellStyle name="Comma 4 4 4 2" xfId="368"/>
    <cellStyle name="Comma 4 4 4 2 2" xfId="369"/>
    <cellStyle name="Comma 4 4 4 2 3" xfId="19166"/>
    <cellStyle name="Comma 4 4 4 3" xfId="370"/>
    <cellStyle name="Comma 4 4 4 3 2" xfId="20897"/>
    <cellStyle name="Comma 4 4 4 4" xfId="371"/>
    <cellStyle name="Comma 4 4 4 4 2" xfId="20896"/>
    <cellStyle name="Comma 4 4 4 5" xfId="20895"/>
    <cellStyle name="Comma 4 4 4 5 2" xfId="20894"/>
    <cellStyle name="Comma 4 4 4 6" xfId="20893"/>
    <cellStyle name="Comma 4 4 4 7" xfId="20898"/>
    <cellStyle name="Comma 4 4 4 8" xfId="20953"/>
    <cellStyle name="Comma 4 4 5" xfId="372"/>
    <cellStyle name="Comma 4 4 5 2" xfId="373"/>
    <cellStyle name="Comma 4 4 5 2 2" xfId="20892"/>
    <cellStyle name="Comma 4 4 5 3" xfId="19167"/>
    <cellStyle name="Comma 4 4 5 3 2" xfId="20891"/>
    <cellStyle name="Comma 4 4 5 4" xfId="20890"/>
    <cellStyle name="Comma 4 4 5 5" xfId="21843"/>
    <cellStyle name="Comma 4 4 6" xfId="374"/>
    <cellStyle name="Comma 4 4 6 2" xfId="20889"/>
    <cellStyle name="Comma 4 4 7" xfId="18993"/>
    <cellStyle name="Comma 4 4 7 2" xfId="20888"/>
    <cellStyle name="Comma 4 4 8" xfId="20887"/>
    <cellStyle name="Comma 4 4 8 2" xfId="20886"/>
    <cellStyle name="Comma 4 4 9" xfId="20885"/>
    <cellStyle name="Comma 4 4 9 2" xfId="20884"/>
    <cellStyle name="Comma 4 5" xfId="375"/>
    <cellStyle name="Comma 4 5 2" xfId="376"/>
    <cellStyle name="Comma 4 5 2 2" xfId="377"/>
    <cellStyle name="Comma 4 5 3" xfId="378"/>
    <cellStyle name="Comma 4 5 3 2" xfId="20883"/>
    <cellStyle name="Comma 4 5 4" xfId="379"/>
    <cellStyle name="Comma 4 5 4 2" xfId="20882"/>
    <cellStyle name="Comma 4 5 5" xfId="20881"/>
    <cellStyle name="Comma 4 5 6" xfId="21466"/>
    <cellStyle name="Comma 4 6" xfId="380"/>
    <cellStyle name="Comma 4 6 2" xfId="381"/>
    <cellStyle name="Comma 4 6 2 2" xfId="20879"/>
    <cellStyle name="Comma 4 6 2 3" xfId="20880"/>
    <cellStyle name="Comma 4 6 3" xfId="18994"/>
    <cellStyle name="Comma 4 6 3 2" xfId="20877"/>
    <cellStyle name="Comma 4 6 3 3" xfId="20878"/>
    <cellStyle name="Comma 4 6 4" xfId="20876"/>
    <cellStyle name="Comma 4 6 5" xfId="22014"/>
    <cellStyle name="Comma 4 7" xfId="382"/>
    <cellStyle name="Comma 4 7 2" xfId="14414"/>
    <cellStyle name="Comma 4 7 3" xfId="18995"/>
    <cellStyle name="Comma 4 8" xfId="383"/>
    <cellStyle name="Comma 4 8 2" xfId="14415"/>
    <cellStyle name="Comma 4 8 3" xfId="18996"/>
    <cellStyle name="Comma 4 9" xfId="10548"/>
    <cellStyle name="Comma 4 9 2" xfId="14416"/>
    <cellStyle name="Comma 4 9 3" xfId="18997"/>
    <cellStyle name="Comma 4_HistoricResComp" xfId="10549"/>
    <cellStyle name="Comma 5" xfId="384"/>
    <cellStyle name="Comma 5 10" xfId="385"/>
    <cellStyle name="Comma 5 10 2" xfId="14418"/>
    <cellStyle name="Comma 5 10 3" xfId="18999"/>
    <cellStyle name="Comma 5 11" xfId="386"/>
    <cellStyle name="Comma 5 11 2" xfId="14419"/>
    <cellStyle name="Comma 5 11 3" xfId="19000"/>
    <cellStyle name="Comma 5 12" xfId="387"/>
    <cellStyle name="Comma 5 12 2" xfId="14420"/>
    <cellStyle name="Comma 5 12 3" xfId="19001"/>
    <cellStyle name="Comma 5 12 4" xfId="10550"/>
    <cellStyle name="Comma 5 13" xfId="388"/>
    <cellStyle name="Comma 5 13 2" xfId="14421"/>
    <cellStyle name="Comma 5 13 3" xfId="19002"/>
    <cellStyle name="Comma 5 14" xfId="10551"/>
    <cellStyle name="Comma 5 14 2" xfId="14422"/>
    <cellStyle name="Comma 5 14 3" xfId="19003"/>
    <cellStyle name="Comma 5 15" xfId="10552"/>
    <cellStyle name="Comma 5 15 2" xfId="14423"/>
    <cellStyle name="Comma 5 15 3" xfId="19004"/>
    <cellStyle name="Comma 5 16" xfId="10553"/>
    <cellStyle name="Comma 5 16 2" xfId="14424"/>
    <cellStyle name="Comma 5 16 3" xfId="19005"/>
    <cellStyle name="Comma 5 17" xfId="10554"/>
    <cellStyle name="Comma 5 17 2" xfId="14425"/>
    <cellStyle name="Comma 5 17 3" xfId="19006"/>
    <cellStyle name="Comma 5 18" xfId="10555"/>
    <cellStyle name="Comma 5 18 2" xfId="14426"/>
    <cellStyle name="Comma 5 18 3" xfId="19007"/>
    <cellStyle name="Comma 5 19" xfId="14417"/>
    <cellStyle name="Comma 5 2" xfId="389"/>
    <cellStyle name="Comma 5 2 2" xfId="390"/>
    <cellStyle name="Comma 5 2 2 2" xfId="391"/>
    <cellStyle name="Comma 5 2 2 2 2" xfId="392"/>
    <cellStyle name="Comma 5 2 2 2 2 2" xfId="12068"/>
    <cellStyle name="Comma 5 2 2 2 3" xfId="12067"/>
    <cellStyle name="Comma 5 2 2 3" xfId="393"/>
    <cellStyle name="Comma 5 2 2 3 2" xfId="12069"/>
    <cellStyle name="Comma 5 2 2 4" xfId="14428"/>
    <cellStyle name="Comma 5 2 2 5" xfId="19009"/>
    <cellStyle name="Comma 5 2 2 6" xfId="10556"/>
    <cellStyle name="Comma 5 2 3" xfId="394"/>
    <cellStyle name="Comma 5 2 3 2" xfId="395"/>
    <cellStyle name="Comma 5 2 3 2 2" xfId="12070"/>
    <cellStyle name="Comma 5 2 3 3" xfId="396"/>
    <cellStyle name="Comma 5 2 3 3 2" xfId="14429"/>
    <cellStyle name="Comma 5 2 3 4" xfId="397"/>
    <cellStyle name="Comma 5 2 3 4 2" xfId="19010"/>
    <cellStyle name="Comma 5 2 3 5" xfId="10557"/>
    <cellStyle name="Comma 5 2 4" xfId="398"/>
    <cellStyle name="Comma 5 2 4 2" xfId="399"/>
    <cellStyle name="Comma 5 2 4 2 2" xfId="20791"/>
    <cellStyle name="Comma 5 2 4 2 3" xfId="12071"/>
    <cellStyle name="Comma 5 2 4 3" xfId="400"/>
    <cellStyle name="Comma 5 2 4 4" xfId="19011"/>
    <cellStyle name="Comma 5 2 5" xfId="401"/>
    <cellStyle name="Comma 5 2 5 2" xfId="14430"/>
    <cellStyle name="Comma 5 2 5 3" xfId="19012"/>
    <cellStyle name="Comma 5 2 5 4" xfId="21506"/>
    <cellStyle name="Comma 5 2 5 5" xfId="10558"/>
    <cellStyle name="Comma 5 2 6" xfId="402"/>
    <cellStyle name="Comma 5 2 6 2" xfId="14427"/>
    <cellStyle name="Comma 5 2 7" xfId="19008"/>
    <cellStyle name="Comma 5 2_HistoricResComp" xfId="10559"/>
    <cellStyle name="Comma 5 20" xfId="18998"/>
    <cellStyle name="Comma 5 3" xfId="403"/>
    <cellStyle name="Comma 5 3 10" xfId="20875"/>
    <cellStyle name="Comma 5 3 10 2" xfId="20969"/>
    <cellStyle name="Comma 5 3 11" xfId="20874"/>
    <cellStyle name="Comma 5 3 12" xfId="21456"/>
    <cellStyle name="Comma 5 3 2" xfId="404"/>
    <cellStyle name="Comma 5 3 2 2" xfId="405"/>
    <cellStyle name="Comma 5 3 2 2 2" xfId="14554"/>
    <cellStyle name="Comma 5 3 2 2 2 2" xfId="20873"/>
    <cellStyle name="Comma 5 3 2 2 3" xfId="19169"/>
    <cellStyle name="Comma 5 3 2 2 3 2" xfId="20872"/>
    <cellStyle name="Comma 5 3 2 2 4" xfId="20871"/>
    <cellStyle name="Comma 5 3 2 2 5" xfId="21800"/>
    <cellStyle name="Comma 5 3 2 3" xfId="406"/>
    <cellStyle name="Comma 5 3 2 3 2" xfId="20870"/>
    <cellStyle name="Comma 5 3 2 4" xfId="19168"/>
    <cellStyle name="Comma 5 3 2 4 2" xfId="20869"/>
    <cellStyle name="Comma 5 3 2 5" xfId="20868"/>
    <cellStyle name="Comma 5 3 2 5 2" xfId="20867"/>
    <cellStyle name="Comma 5 3 2 6" xfId="20866"/>
    <cellStyle name="Comma 5 3 2 6 2" xfId="21052"/>
    <cellStyle name="Comma 5 3 2 7" xfId="22253"/>
    <cellStyle name="Comma 5 3 2 7 2" xfId="21691"/>
    <cellStyle name="Comma 5 3 2 8" xfId="22254"/>
    <cellStyle name="Comma 5 3 2 9" xfId="21381"/>
    <cellStyle name="Comma 5 3 3" xfId="407"/>
    <cellStyle name="Comma 5 3 3 2" xfId="408"/>
    <cellStyle name="Comma 5 3 3 2 2" xfId="409"/>
    <cellStyle name="Comma 5 3 3 2 2 2" xfId="21051"/>
    <cellStyle name="Comma 5 3 3 2 2 3" xfId="21050"/>
    <cellStyle name="Comma 5 3 3 2 2 4" xfId="21692"/>
    <cellStyle name="Comma 5 3 3 2 3" xfId="410"/>
    <cellStyle name="Comma 5 3 3 2 3 2" xfId="20865"/>
    <cellStyle name="Comma 5 3 3 2 4" xfId="20864"/>
    <cellStyle name="Comma 5 3 3 2 5" xfId="21436"/>
    <cellStyle name="Comma 5 3 3 3" xfId="411"/>
    <cellStyle name="Comma 5 3 3 3 2" xfId="412"/>
    <cellStyle name="Comma 5 3 3 3 3" xfId="19170"/>
    <cellStyle name="Comma 5 3 3 3 4" xfId="20968"/>
    <cellStyle name="Comma 5 3 3 4" xfId="413"/>
    <cellStyle name="Comma 5 3 3 4 2" xfId="20863"/>
    <cellStyle name="Comma 5 3 3 5" xfId="414"/>
    <cellStyle name="Comma 5 3 3 5 2" xfId="20862"/>
    <cellStyle name="Comma 5 3 3 6" xfId="20861"/>
    <cellStyle name="Comma 5 3 3 6 2" xfId="20860"/>
    <cellStyle name="Comma 5 3 3 7" xfId="20859"/>
    <cellStyle name="Comma 5 3 3 7 2" xfId="21877"/>
    <cellStyle name="Comma 5 3 3 8" xfId="20858"/>
    <cellStyle name="Comma 5 3 3 9" xfId="21809"/>
    <cellStyle name="Comma 5 3 4" xfId="415"/>
    <cellStyle name="Comma 5 3 4 2" xfId="416"/>
    <cellStyle name="Comma 5 3 4 2 2" xfId="417"/>
    <cellStyle name="Comma 5 3 4 2 3" xfId="19171"/>
    <cellStyle name="Comma 5 3 4 3" xfId="418"/>
    <cellStyle name="Comma 5 3 4 3 2" xfId="20857"/>
    <cellStyle name="Comma 5 3 4 4" xfId="419"/>
    <cellStyle name="Comma 5 3 4 4 2" xfId="20856"/>
    <cellStyle name="Comma 5 3 4 5" xfId="20855"/>
    <cellStyle name="Comma 5 3 4 5 2" xfId="20854"/>
    <cellStyle name="Comma 5 3 4 6" xfId="20853"/>
    <cellStyle name="Comma 5 3 4 7" xfId="21049"/>
    <cellStyle name="Comma 5 3 4 8" xfId="21633"/>
    <cellStyle name="Comma 5 3 5" xfId="420"/>
    <cellStyle name="Comma 5 3 5 2" xfId="421"/>
    <cellStyle name="Comma 5 3 5 2 2" xfId="20852"/>
    <cellStyle name="Comma 5 3 5 3" xfId="19172"/>
    <cellStyle name="Comma 5 3 5 3 2" xfId="20851"/>
    <cellStyle name="Comma 5 3 5 4" xfId="20850"/>
    <cellStyle name="Comma 5 3 5 5" xfId="21928"/>
    <cellStyle name="Comma 5 3 6" xfId="422"/>
    <cellStyle name="Comma 5 3 6 2" xfId="20849"/>
    <cellStyle name="Comma 5 3 7" xfId="19013"/>
    <cellStyle name="Comma 5 3 7 2" xfId="20848"/>
    <cellStyle name="Comma 5 3 8" xfId="20847"/>
    <cellStyle name="Comma 5 3 8 2" xfId="20846"/>
    <cellStyle name="Comma 5 3 9" xfId="20845"/>
    <cellStyle name="Comma 5 3 9 2" xfId="20844"/>
    <cellStyle name="Comma 5 4" xfId="423"/>
    <cellStyle name="Comma 5 4 2" xfId="424"/>
    <cellStyle name="Comma 5 4 2 2" xfId="14555"/>
    <cellStyle name="Comma 5 4 2 2 2" xfId="21048"/>
    <cellStyle name="Comma 5 4 2 3" xfId="19173"/>
    <cellStyle name="Comma 5 4 2 3 2" xfId="20843"/>
    <cellStyle name="Comma 5 4 2 4" xfId="20842"/>
    <cellStyle name="Comma 5 4 2 5" xfId="22298"/>
    <cellStyle name="Comma 5 4 3" xfId="425"/>
    <cellStyle name="Comma 5 4 3 2" xfId="20841"/>
    <cellStyle name="Comma 5 4 4" xfId="19014"/>
    <cellStyle name="Comma 5 4 4 2" xfId="20840"/>
    <cellStyle name="Comma 5 4 5" xfId="20839"/>
    <cellStyle name="Comma 5 4 5 2" xfId="20838"/>
    <cellStyle name="Comma 5 4 6" xfId="20837"/>
    <cellStyle name="Comma 5 4 6 2" xfId="20836"/>
    <cellStyle name="Comma 5 4 7" xfId="20835"/>
    <cellStyle name="Comma 5 4 7 2" xfId="20834"/>
    <cellStyle name="Comma 5 4 8" xfId="20833"/>
    <cellStyle name="Comma 5 4 9" xfId="21659"/>
    <cellStyle name="Comma 5 5" xfId="426"/>
    <cellStyle name="Comma 5 5 2" xfId="427"/>
    <cellStyle name="Comma 5 5 2 2" xfId="428"/>
    <cellStyle name="Comma 5 5 2 2 2" xfId="21097"/>
    <cellStyle name="Comma 5 5 2 3" xfId="429"/>
    <cellStyle name="Comma 5 5 2 3 2" xfId="20832"/>
    <cellStyle name="Comma 5 5 2 4" xfId="21525"/>
    <cellStyle name="Comma 5 5 2 5" xfId="22429"/>
    <cellStyle name="Comma 5 5 2 6" xfId="22211"/>
    <cellStyle name="Comma 5 5 3" xfId="430"/>
    <cellStyle name="Comma 5 5 3 2" xfId="431"/>
    <cellStyle name="Comma 5 5 3 3" xfId="12072"/>
    <cellStyle name="Comma 5 5 4" xfId="432"/>
    <cellStyle name="Comma 5 5 4 2" xfId="433"/>
    <cellStyle name="Comma 5 5 4 2 2" xfId="434"/>
    <cellStyle name="Comma 5 5 4 2 3" xfId="21879"/>
    <cellStyle name="Comma 5 5 4 3" xfId="435"/>
    <cellStyle name="Comma 5 5 4 3 2" xfId="21593"/>
    <cellStyle name="Comma 5 5 4 4" xfId="21022"/>
    <cellStyle name="Comma 5 5 4 5" xfId="12073"/>
    <cellStyle name="Comma 5 5 5" xfId="436"/>
    <cellStyle name="Comma 5 5 5 2" xfId="437"/>
    <cellStyle name="Comma 5 5 5 3" xfId="12074"/>
    <cellStyle name="Comma 5 5 6" xfId="438"/>
    <cellStyle name="Comma 5 5 6 2" xfId="14431"/>
    <cellStyle name="Comma 5 5 7" xfId="439"/>
    <cellStyle name="Comma 5 5 7 2" xfId="19015"/>
    <cellStyle name="Comma 5 6" xfId="440"/>
    <cellStyle name="Comma 5 6 10" xfId="22260"/>
    <cellStyle name="Comma 5 6 11" xfId="10560"/>
    <cellStyle name="Comma 5 6 2" xfId="441"/>
    <cellStyle name="Comma 5 6 2 2" xfId="442"/>
    <cellStyle name="Comma 5 6 2 2 2" xfId="443"/>
    <cellStyle name="Comma 5 6 2 2 3" xfId="21696"/>
    <cellStyle name="Comma 5 6 2 3" xfId="444"/>
    <cellStyle name="Comma 5 6 2 3 2" xfId="21025"/>
    <cellStyle name="Comma 5 6 2 4" xfId="445"/>
    <cellStyle name="Comma 5 6 2 5" xfId="21985"/>
    <cellStyle name="Comma 5 6 2 6" xfId="22362"/>
    <cellStyle name="Comma 5 6 3" xfId="446"/>
    <cellStyle name="Comma 5 6 3 2" xfId="447"/>
    <cellStyle name="Comma 5 6 3 2 2" xfId="14556"/>
    <cellStyle name="Comma 5 6 3 3" xfId="19174"/>
    <cellStyle name="Comma 5 6 3 3 2" xfId="22436"/>
    <cellStyle name="Comma 5 6 3 4" xfId="12075"/>
    <cellStyle name="Comma 5 6 4" xfId="448"/>
    <cellStyle name="Comma 5 6 4 2" xfId="22161"/>
    <cellStyle name="Comma 5 6 4 3" xfId="14432"/>
    <cellStyle name="Comma 5 6 5" xfId="19016"/>
    <cellStyle name="Comma 5 6 5 2" xfId="21594"/>
    <cellStyle name="Comma 5 6 6" xfId="21044"/>
    <cellStyle name="Comma 5 6 6 2" xfId="20681"/>
    <cellStyle name="Comma 5 6 7" xfId="22388"/>
    <cellStyle name="Comma 5 6 7 2" xfId="21442"/>
    <cellStyle name="Comma 5 6 8" xfId="22166"/>
    <cellStyle name="Comma 5 6 9" xfId="21618"/>
    <cellStyle name="Comma 5 7" xfId="449"/>
    <cellStyle name="Comma 5 7 10" xfId="21601"/>
    <cellStyle name="Comma 5 7 11" xfId="21080"/>
    <cellStyle name="Comma 5 7 12" xfId="21886"/>
    <cellStyle name="Comma 5 7 13" xfId="10561"/>
    <cellStyle name="Comma 5 7 2" xfId="450"/>
    <cellStyle name="Comma 5 7 2 2" xfId="451"/>
    <cellStyle name="Comma 5 7 2 2 2" xfId="22259"/>
    <cellStyle name="Comma 5 7 2 2 3" xfId="21079"/>
    <cellStyle name="Comma 5 7 2 3" xfId="21047"/>
    <cellStyle name="Comma 5 7 2 4" xfId="21984"/>
    <cellStyle name="Comma 5 7 2 5" xfId="21695"/>
    <cellStyle name="Comma 5 7 2 6" xfId="21043"/>
    <cellStyle name="Comma 5 7 2 7" xfId="14433"/>
    <cellStyle name="Comma 5 7 3" xfId="452"/>
    <cellStyle name="Comma 5 7 3 2" xfId="22165"/>
    <cellStyle name="Comma 5 7 3 2 2" xfId="21885"/>
    <cellStyle name="Comma 5 7 3 3" xfId="22383"/>
    <cellStyle name="Comma 5 7 3 4" xfId="21600"/>
    <cellStyle name="Comma 5 7 3 5" xfId="22435"/>
    <cellStyle name="Comma 5 7 3 6" xfId="19017"/>
    <cellStyle name="Comma 5 7 4" xfId="21078"/>
    <cellStyle name="Comma 5 7 4 2" xfId="21109"/>
    <cellStyle name="Comma 5 7 4 2 2" xfId="21077"/>
    <cellStyle name="Comma 5 7 4 3" xfId="21914"/>
    <cellStyle name="Comma 5 7 4 4" xfId="21076"/>
    <cellStyle name="Comma 5 7 5" xfId="21075"/>
    <cellStyle name="Comma 5 7 5 2" xfId="21074"/>
    <cellStyle name="Comma 5 7 5 2 2" xfId="21073"/>
    <cellStyle name="Comma 5 7 5 3" xfId="21799"/>
    <cellStyle name="Comma 5 7 5 4" xfId="21072"/>
    <cellStyle name="Comma 5 7 6" xfId="21071"/>
    <cellStyle name="Comma 5 7 6 2" xfId="20668"/>
    <cellStyle name="Comma 5 7 6 2 2" xfId="20670"/>
    <cellStyle name="Comma 5 7 6 3" xfId="20950"/>
    <cellStyle name="Comma 5 7 6 4" xfId="22167"/>
    <cellStyle name="Comma 5 7 7" xfId="21308"/>
    <cellStyle name="Comma 5 7 7 2" xfId="21307"/>
    <cellStyle name="Comma 5 7 8" xfId="21028"/>
    <cellStyle name="Comma 5 7 8 2" xfId="21306"/>
    <cellStyle name="Comma 5 7 9" xfId="20959"/>
    <cellStyle name="Comma 5 8" xfId="453"/>
    <cellStyle name="Comma 5 8 2" xfId="454"/>
    <cellStyle name="Comma 5 8 2 2" xfId="22120"/>
    <cellStyle name="Comma 5 8 2 3" xfId="14434"/>
    <cellStyle name="Comma 5 8 3" xfId="19018"/>
    <cellStyle name="Comma 5 8 3 2" xfId="22277"/>
    <cellStyle name="Comma 5 8 4" xfId="21046"/>
    <cellStyle name="Comma 5 8 5" xfId="20790"/>
    <cellStyle name="Comma 5 8 6" xfId="10562"/>
    <cellStyle name="Comma 5 9" xfId="455"/>
    <cellStyle name="Comma 5 9 2" xfId="456"/>
    <cellStyle name="Comma 5 9 2 2" xfId="14435"/>
    <cellStyle name="Comma 5 9 3" xfId="19019"/>
    <cellStyle name="Comma 5 9 3 2" xfId="20789"/>
    <cellStyle name="Comma 5 9 4" xfId="10563"/>
    <cellStyle name="Comma 5_HistoricResComp" xfId="10564"/>
    <cellStyle name="Comma 6" xfId="457"/>
    <cellStyle name="Comma 6 10" xfId="10565"/>
    <cellStyle name="Comma 6 10 2" xfId="14437"/>
    <cellStyle name="Comma 6 10 3" xfId="19021"/>
    <cellStyle name="Comma 6 10 4" xfId="21518"/>
    <cellStyle name="Comma 6 11" xfId="10566"/>
    <cellStyle name="Comma 6 11 2" xfId="14438"/>
    <cellStyle name="Comma 6 11 3" xfId="19022"/>
    <cellStyle name="Comma 6 11 4" xfId="21554"/>
    <cellStyle name="Comma 6 12" xfId="10567"/>
    <cellStyle name="Comma 6 12 2" xfId="14439"/>
    <cellStyle name="Comma 6 12 3" xfId="19023"/>
    <cellStyle name="Comma 6 12 4" xfId="20746"/>
    <cellStyle name="Comma 6 13" xfId="10568"/>
    <cellStyle name="Comma 6 13 2" xfId="14440"/>
    <cellStyle name="Comma 6 13 3" xfId="19024"/>
    <cellStyle name="Comma 6 14" xfId="10569"/>
    <cellStyle name="Comma 6 14 2" xfId="14441"/>
    <cellStyle name="Comma 6 14 3" xfId="19025"/>
    <cellStyle name="Comma 6 15" xfId="10570"/>
    <cellStyle name="Comma 6 15 2" xfId="14442"/>
    <cellStyle name="Comma 6 15 3" xfId="19026"/>
    <cellStyle name="Comma 6 16" xfId="10571"/>
    <cellStyle name="Comma 6 16 2" xfId="14443"/>
    <cellStyle name="Comma 6 16 3" xfId="19027"/>
    <cellStyle name="Comma 6 17" xfId="10572"/>
    <cellStyle name="Comma 6 17 2" xfId="14444"/>
    <cellStyle name="Comma 6 17 3" xfId="19028"/>
    <cellStyle name="Comma 6 18" xfId="14436"/>
    <cellStyle name="Comma 6 19" xfId="19020"/>
    <cellStyle name="Comma 6 2" xfId="458"/>
    <cellStyle name="Comma 6 2 10" xfId="21544"/>
    <cellStyle name="Comma 6 2 11" xfId="10573"/>
    <cellStyle name="Comma 6 2 2" xfId="459"/>
    <cellStyle name="Comma 6 2 2 2" xfId="14446"/>
    <cellStyle name="Comma 6 2 2 2 2" xfId="21711"/>
    <cellStyle name="Comma 6 2 2 2 3" xfId="21820"/>
    <cellStyle name="Comma 6 2 2 3" xfId="19030"/>
    <cellStyle name="Comma 6 2 2 3 2" xfId="21844"/>
    <cellStyle name="Comma 6 2 2 3 3" xfId="20688"/>
    <cellStyle name="Comma 6 2 2 4" xfId="22111"/>
    <cellStyle name="Comma 6 2 2 5" xfId="22010"/>
    <cellStyle name="Comma 6 2 2 6" xfId="22011"/>
    <cellStyle name="Comma 6 2 2 7" xfId="10574"/>
    <cellStyle name="Comma 6 2 3" xfId="460"/>
    <cellStyle name="Comma 6 2 3 2" xfId="14447"/>
    <cellStyle name="Comma 6 2 3 2 2" xfId="22084"/>
    <cellStyle name="Comma 6 2 3 3" xfId="19031"/>
    <cellStyle name="Comma 6 2 3 4" xfId="21624"/>
    <cellStyle name="Comma 6 2 3 5" xfId="10575"/>
    <cellStyle name="Comma 6 2 4" xfId="10576"/>
    <cellStyle name="Comma 6 2 4 2" xfId="14448"/>
    <cellStyle name="Comma 6 2 4 2 2" xfId="22020"/>
    <cellStyle name="Comma 6 2 4 3" xfId="19032"/>
    <cellStyle name="Comma 6 2 4 4" xfId="21931"/>
    <cellStyle name="Comma 6 2 5" xfId="10577"/>
    <cellStyle name="Comma 6 2 5 2" xfId="14449"/>
    <cellStyle name="Comma 6 2 5 2 2" xfId="20949"/>
    <cellStyle name="Comma 6 2 5 3" xfId="19033"/>
    <cellStyle name="Comma 6 2 5 4" xfId="22358"/>
    <cellStyle name="Comma 6 2 6" xfId="14445"/>
    <cellStyle name="Comma 6 2 6 2" xfId="20948"/>
    <cellStyle name="Comma 6 2 6 3" xfId="21067"/>
    <cellStyle name="Comma 6 2 7" xfId="19029"/>
    <cellStyle name="Comma 6 2 7 2" xfId="21819"/>
    <cellStyle name="Comma 6 2 7 3" xfId="21553"/>
    <cellStyle name="Comma 6 2 8" xfId="21710"/>
    <cellStyle name="Comma 6 2 9" xfId="21515"/>
    <cellStyle name="Comma 6 20" xfId="20777"/>
    <cellStyle name="Comma 6 3" xfId="461"/>
    <cellStyle name="Comma 6 3 10" xfId="22368"/>
    <cellStyle name="Comma 6 3 2" xfId="462"/>
    <cellStyle name="Comma 6 3 2 2" xfId="463"/>
    <cellStyle name="Comma 6 3 2 2 2" xfId="14557"/>
    <cellStyle name="Comma 6 3 2 2 3" xfId="19176"/>
    <cellStyle name="Comma 6 3 2 3" xfId="464"/>
    <cellStyle name="Comma 6 3 2 3 2" xfId="21838"/>
    <cellStyle name="Comma 6 3 2 4" xfId="19175"/>
    <cellStyle name="Comma 6 3 2 4 2" xfId="22005"/>
    <cellStyle name="Comma 6 3 2 5" xfId="21045"/>
    <cellStyle name="Comma 6 3 2 5 2" xfId="21832"/>
    <cellStyle name="Comma 6 3 2 6" xfId="22288"/>
    <cellStyle name="Comma 6 3 2 7" xfId="20685"/>
    <cellStyle name="Comma 6 3 2 8" xfId="22115"/>
    <cellStyle name="Comma 6 3 3" xfId="465"/>
    <cellStyle name="Comma 6 3 3 2" xfId="466"/>
    <cellStyle name="Comma 6 3 3 2 2" xfId="21066"/>
    <cellStyle name="Comma 6 3 3 3" xfId="467"/>
    <cellStyle name="Comma 6 3 3 3 2" xfId="21065"/>
    <cellStyle name="Comma 6 3 3 4" xfId="21064"/>
    <cellStyle name="Comma 6 3 3 5" xfId="21543"/>
    <cellStyle name="Comma 6 3 4" xfId="468"/>
    <cellStyle name="Comma 6 3 4 2" xfId="20947"/>
    <cellStyle name="Comma 6 3 5" xfId="19034"/>
    <cellStyle name="Comma 6 3 5 2" xfId="20831"/>
    <cellStyle name="Comma 6 3 6" xfId="20830"/>
    <cellStyle name="Comma 6 3 6 2" xfId="20829"/>
    <cellStyle name="Comma 6 3 7" xfId="20828"/>
    <cellStyle name="Comma 6 3 7 2" xfId="20827"/>
    <cellStyle name="Comma 6 3 8" xfId="20826"/>
    <cellStyle name="Comma 6 3 8 2" xfId="20825"/>
    <cellStyle name="Comma 6 3 9" xfId="20824"/>
    <cellStyle name="Comma 6 4" xfId="469"/>
    <cellStyle name="Comma 6 4 2" xfId="470"/>
    <cellStyle name="Comma 6 4 2 2" xfId="20822"/>
    <cellStyle name="Comma 6 4 2 3" xfId="20823"/>
    <cellStyle name="Comma 6 4 3" xfId="471"/>
    <cellStyle name="Comma 6 4 3 2" xfId="20820"/>
    <cellStyle name="Comma 6 4 3 3" xfId="20821"/>
    <cellStyle name="Comma 6 4 4" xfId="20819"/>
    <cellStyle name="Comma 6 4 5" xfId="20788"/>
    <cellStyle name="Comma 6 4 6" xfId="21512"/>
    <cellStyle name="Comma 6 4 7" xfId="21356"/>
    <cellStyle name="Comma 6 5" xfId="472"/>
    <cellStyle name="Comma 6 5 2" xfId="473"/>
    <cellStyle name="Comma 6 5 2 2" xfId="20817"/>
    <cellStyle name="Comma 6 5 2 3" xfId="14450"/>
    <cellStyle name="Comma 6 5 3" xfId="19035"/>
    <cellStyle name="Comma 6 5 4" xfId="20818"/>
    <cellStyle name="Comma 6 5 5" xfId="10578"/>
    <cellStyle name="Comma 6 6" xfId="474"/>
    <cellStyle name="Comma 6 6 2" xfId="14451"/>
    <cellStyle name="Comma 6 6 2 2" xfId="20815"/>
    <cellStyle name="Comma 6 6 3" xfId="19036"/>
    <cellStyle name="Comma 6 6 4" xfId="20816"/>
    <cellStyle name="Comma 6 6 5" xfId="10579"/>
    <cellStyle name="Comma 6 7" xfId="475"/>
    <cellStyle name="Comma 6 7 2" xfId="14452"/>
    <cellStyle name="Comma 6 7 2 2" xfId="20813"/>
    <cellStyle name="Comma 6 7 3" xfId="19037"/>
    <cellStyle name="Comma 6 7 4" xfId="20814"/>
    <cellStyle name="Comma 6 8" xfId="10580"/>
    <cellStyle name="Comma 6 8 2" xfId="14453"/>
    <cellStyle name="Comma 6 8 2 2" xfId="20811"/>
    <cellStyle name="Comma 6 8 3" xfId="19038"/>
    <cellStyle name="Comma 6 8 4" xfId="20812"/>
    <cellStyle name="Comma 6 9" xfId="10581"/>
    <cellStyle name="Comma 6 9 2" xfId="14454"/>
    <cellStyle name="Comma 6 9 2 2" xfId="20809"/>
    <cellStyle name="Comma 6 9 3" xfId="19039"/>
    <cellStyle name="Comma 6 9 4" xfId="20810"/>
    <cellStyle name="Comma 6_HistoricResComp" xfId="10582"/>
    <cellStyle name="Comma 7" xfId="476"/>
    <cellStyle name="Comma 7 10" xfId="10583"/>
    <cellStyle name="Comma 7 10 2" xfId="14456"/>
    <cellStyle name="Comma 7 10 3" xfId="19041"/>
    <cellStyle name="Comma 7 11" xfId="10584"/>
    <cellStyle name="Comma 7 11 2" xfId="14457"/>
    <cellStyle name="Comma 7 11 3" xfId="19042"/>
    <cellStyle name="Comma 7 12" xfId="10585"/>
    <cellStyle name="Comma 7 12 2" xfId="14458"/>
    <cellStyle name="Comma 7 12 3" xfId="19043"/>
    <cellStyle name="Comma 7 13" xfId="10586"/>
    <cellStyle name="Comma 7 13 2" xfId="14459"/>
    <cellStyle name="Comma 7 13 3" xfId="19044"/>
    <cellStyle name="Comma 7 14" xfId="10587"/>
    <cellStyle name="Comma 7 14 2" xfId="14460"/>
    <cellStyle name="Comma 7 14 3" xfId="19045"/>
    <cellStyle name="Comma 7 15" xfId="10588"/>
    <cellStyle name="Comma 7 15 2" xfId="14461"/>
    <cellStyle name="Comma 7 15 3" xfId="19046"/>
    <cellStyle name="Comma 7 16" xfId="10589"/>
    <cellStyle name="Comma 7 16 2" xfId="14462"/>
    <cellStyle name="Comma 7 16 3" xfId="19047"/>
    <cellStyle name="Comma 7 17" xfId="10590"/>
    <cellStyle name="Comma 7 17 2" xfId="14463"/>
    <cellStyle name="Comma 7 17 3" xfId="19048"/>
    <cellStyle name="Comma 7 18" xfId="14455"/>
    <cellStyle name="Comma 7 19" xfId="19040"/>
    <cellStyle name="Comma 7 2" xfId="477"/>
    <cellStyle name="Comma 7 2 2" xfId="478"/>
    <cellStyle name="Comma 7 2 2 2" xfId="14465"/>
    <cellStyle name="Comma 7 2 2 2 2" xfId="20808"/>
    <cellStyle name="Comma 7 2 2 3" xfId="19050"/>
    <cellStyle name="Comma 7 2 2 3 2" xfId="20807"/>
    <cellStyle name="Comma 7 2 2 4" xfId="20806"/>
    <cellStyle name="Comma 7 2 2 5" xfId="21637"/>
    <cellStyle name="Comma 7 2 3" xfId="479"/>
    <cellStyle name="Comma 7 2 3 2" xfId="14466"/>
    <cellStyle name="Comma 7 2 3 3" xfId="19051"/>
    <cellStyle name="Comma 7 2 4" xfId="10591"/>
    <cellStyle name="Comma 7 2 4 2" xfId="14467"/>
    <cellStyle name="Comma 7 2 4 3" xfId="19052"/>
    <cellStyle name="Comma 7 2 5" xfId="10592"/>
    <cellStyle name="Comma 7 2 5 2" xfId="14468"/>
    <cellStyle name="Comma 7 2 5 3" xfId="19053"/>
    <cellStyle name="Comma 7 2 6" xfId="14464"/>
    <cellStyle name="Comma 7 2 6 2" xfId="20805"/>
    <cellStyle name="Comma 7 2 7" xfId="19049"/>
    <cellStyle name="Comma 7 2 7 2" xfId="20804"/>
    <cellStyle name="Comma 7 2 8" xfId="20803"/>
    <cellStyle name="Comma 7 2 9" xfId="21709"/>
    <cellStyle name="Comma 7 3" xfId="480"/>
    <cellStyle name="Comma 7 3 2" xfId="481"/>
    <cellStyle name="Comma 7 3 2 2" xfId="482"/>
    <cellStyle name="Comma 7 3 2 2 2" xfId="20801"/>
    <cellStyle name="Comma 7 3 2 2 3" xfId="20800"/>
    <cellStyle name="Comma 7 3 2 2 4" xfId="20802"/>
    <cellStyle name="Comma 7 3 2 3" xfId="483"/>
    <cellStyle name="Comma 7 3 2 3 2" xfId="20967"/>
    <cellStyle name="Comma 7 3 2 4" xfId="20799"/>
    <cellStyle name="Comma 7 3 2 5" xfId="22016"/>
    <cellStyle name="Comma 7 3 3" xfId="484"/>
    <cellStyle name="Comma 7 3 3 2" xfId="485"/>
    <cellStyle name="Comma 7 3 3 3" xfId="19177"/>
    <cellStyle name="Comma 7 3 3 4" xfId="20798"/>
    <cellStyle name="Comma 7 3 4" xfId="486"/>
    <cellStyle name="Comma 7 3 4 2" xfId="21977"/>
    <cellStyle name="Comma 7 3 5" xfId="487"/>
    <cellStyle name="Comma 7 3 5 2" xfId="22349"/>
    <cellStyle name="Comma 7 3 6" xfId="21021"/>
    <cellStyle name="Comma 7 3 6 2" xfId="21024"/>
    <cellStyle name="Comma 7 3 7" xfId="21144"/>
    <cellStyle name="Comma 7 3 7 2" xfId="21143"/>
    <cellStyle name="Comma 7 3 8" xfId="21142"/>
    <cellStyle name="Comma 7 3 9" xfId="21814"/>
    <cellStyle name="Comma 7 4" xfId="488"/>
    <cellStyle name="Comma 7 4 2" xfId="489"/>
    <cellStyle name="Comma 7 4 2 2" xfId="490"/>
    <cellStyle name="Comma 7 4 2 3" xfId="19178"/>
    <cellStyle name="Comma 7 4 3" xfId="491"/>
    <cellStyle name="Comma 7 4 3 2" xfId="21032"/>
    <cellStyle name="Comma 7 4 4" xfId="492"/>
    <cellStyle name="Comma 7 4 4 2" xfId="21140"/>
    <cellStyle name="Comma 7 4 5" xfId="21139"/>
    <cellStyle name="Comma 7 4 5 2" xfId="21138"/>
    <cellStyle name="Comma 7 4 6" xfId="21137"/>
    <cellStyle name="Comma 7 4 7" xfId="21141"/>
    <cellStyle name="Comma 7 4 8" xfId="21943"/>
    <cellStyle name="Comma 7 5" xfId="493"/>
    <cellStyle name="Comma 7 5 2" xfId="494"/>
    <cellStyle name="Comma 7 5 2 2" xfId="21136"/>
    <cellStyle name="Comma 7 5 3" xfId="19054"/>
    <cellStyle name="Comma 7 5 3 2" xfId="21135"/>
    <cellStyle name="Comma 7 5 4" xfId="21134"/>
    <cellStyle name="Comma 7 5 5" xfId="20776"/>
    <cellStyle name="Comma 7 6" xfId="495"/>
    <cellStyle name="Comma 7 6 2" xfId="14469"/>
    <cellStyle name="Comma 7 6 3" xfId="19055"/>
    <cellStyle name="Comma 7 7" xfId="496"/>
    <cellStyle name="Comma 7 7 2" xfId="14470"/>
    <cellStyle name="Comma 7 7 3" xfId="19056"/>
    <cellStyle name="Comma 7 7 4" xfId="10593"/>
    <cellStyle name="Comma 7 8" xfId="10594"/>
    <cellStyle name="Comma 7 8 2" xfId="14471"/>
    <cellStyle name="Comma 7 8 3" xfId="19057"/>
    <cellStyle name="Comma 7 9" xfId="10595"/>
    <cellStyle name="Comma 7 9 2" xfId="14472"/>
    <cellStyle name="Comma 7 9 3" xfId="19058"/>
    <cellStyle name="Comma 7_HistoricResComp" xfId="10596"/>
    <cellStyle name="Comma 8" xfId="497"/>
    <cellStyle name="Comma 8 10" xfId="10597"/>
    <cellStyle name="Comma 8 10 2" xfId="14474"/>
    <cellStyle name="Comma 8 10 3" xfId="19060"/>
    <cellStyle name="Comma 8 11" xfId="10598"/>
    <cellStyle name="Comma 8 11 2" xfId="14475"/>
    <cellStyle name="Comma 8 11 3" xfId="19061"/>
    <cellStyle name="Comma 8 12" xfId="10599"/>
    <cellStyle name="Comma 8 12 2" xfId="14476"/>
    <cellStyle name="Comma 8 12 3" xfId="19062"/>
    <cellStyle name="Comma 8 13" xfId="10600"/>
    <cellStyle name="Comma 8 13 2" xfId="14477"/>
    <cellStyle name="Comma 8 13 3" xfId="19063"/>
    <cellStyle name="Comma 8 14" xfId="10601"/>
    <cellStyle name="Comma 8 14 2" xfId="14478"/>
    <cellStyle name="Comma 8 14 3" xfId="19064"/>
    <cellStyle name="Comma 8 15" xfId="10602"/>
    <cellStyle name="Comma 8 15 2" xfId="14479"/>
    <cellStyle name="Comma 8 15 3" xfId="19065"/>
    <cellStyle name="Comma 8 16" xfId="10603"/>
    <cellStyle name="Comma 8 16 2" xfId="14480"/>
    <cellStyle name="Comma 8 16 3" xfId="19066"/>
    <cellStyle name="Comma 8 17" xfId="10604"/>
    <cellStyle name="Comma 8 17 2" xfId="14481"/>
    <cellStyle name="Comma 8 17 3" xfId="19067"/>
    <cellStyle name="Comma 8 18" xfId="14473"/>
    <cellStyle name="Comma 8 19" xfId="19059"/>
    <cellStyle name="Comma 8 2" xfId="498"/>
    <cellStyle name="Comma 8 2 2" xfId="499"/>
    <cellStyle name="Comma 8 2 2 2" xfId="500"/>
    <cellStyle name="Comma 8 2 2 2 2" xfId="21132"/>
    <cellStyle name="Comma 8 2 2 2 3" xfId="21131"/>
    <cellStyle name="Comma 8 2 2 2 4" xfId="21133"/>
    <cellStyle name="Comma 8 2 2 3" xfId="501"/>
    <cellStyle name="Comma 8 2 2 3 2" xfId="21130"/>
    <cellStyle name="Comma 8 2 2 4" xfId="21129"/>
    <cellStyle name="Comma 8 2 2 5" xfId="20952"/>
    <cellStyle name="Comma 8 2 3" xfId="502"/>
    <cellStyle name="Comma 8 2 3 2" xfId="503"/>
    <cellStyle name="Comma 8 2 3 3" xfId="19179"/>
    <cellStyle name="Comma 8 2 3 4" xfId="21128"/>
    <cellStyle name="Comma 8 2 4" xfId="504"/>
    <cellStyle name="Comma 8 2 4 2" xfId="21127"/>
    <cellStyle name="Comma 8 2 5" xfId="505"/>
    <cellStyle name="Comma 8 2 5 2" xfId="21126"/>
    <cellStyle name="Comma 8 2 6" xfId="21125"/>
    <cellStyle name="Comma 8 2 6 2" xfId="21124"/>
    <cellStyle name="Comma 8 2 7" xfId="21123"/>
    <cellStyle name="Comma 8 2 7 2" xfId="21122"/>
    <cellStyle name="Comma 8 2 8" xfId="21121"/>
    <cellStyle name="Comma 8 2 9" xfId="20722"/>
    <cellStyle name="Comma 8 3" xfId="506"/>
    <cellStyle name="Comma 8 3 2" xfId="507"/>
    <cellStyle name="Comma 8 3 2 2" xfId="21120"/>
    <cellStyle name="Comma 8 3 3" xfId="508"/>
    <cellStyle name="Comma 8 3 3 2" xfId="21119"/>
    <cellStyle name="Comma 8 3 4" xfId="21118"/>
    <cellStyle name="Comma 8 3 5" xfId="22179"/>
    <cellStyle name="Comma 8 4" xfId="509"/>
    <cellStyle name="Comma 8 4 2" xfId="510"/>
    <cellStyle name="Comma 8 4 2 2" xfId="511"/>
    <cellStyle name="Comma 8 4 3" xfId="512"/>
    <cellStyle name="Comma 8 4 4" xfId="513"/>
    <cellStyle name="Comma 8 5" xfId="514"/>
    <cellStyle name="Comma 8 5 2" xfId="515"/>
    <cellStyle name="Comma 8 5 3" xfId="516"/>
    <cellStyle name="Comma 8 6" xfId="517"/>
    <cellStyle name="Comma 8 6 2" xfId="518"/>
    <cellStyle name="Comma 8 6 3" xfId="19068"/>
    <cellStyle name="Comma 8 7" xfId="519"/>
    <cellStyle name="Comma 8 7 2" xfId="14482"/>
    <cellStyle name="Comma 8 7 3" xfId="19069"/>
    <cellStyle name="Comma 8 8" xfId="520"/>
    <cellStyle name="Comma 8 8 2" xfId="14483"/>
    <cellStyle name="Comma 8 8 3" xfId="19070"/>
    <cellStyle name="Comma 8 9" xfId="10605"/>
    <cellStyle name="Comma 8 9 2" xfId="14484"/>
    <cellStyle name="Comma 8 9 3" xfId="19071"/>
    <cellStyle name="Comma 8_HistoricResComp" xfId="10606"/>
    <cellStyle name="Comma 9" xfId="521"/>
    <cellStyle name="Comma 9 2" xfId="522"/>
    <cellStyle name="Comma 9 2 2" xfId="523"/>
    <cellStyle name="Comma 9 2 3" xfId="524"/>
    <cellStyle name="Comma 9 3" xfId="525"/>
    <cellStyle name="Comma 9 3 2" xfId="526"/>
    <cellStyle name="Comma 9 3 3" xfId="20797"/>
    <cellStyle name="Comma 9 3 4" xfId="14485"/>
    <cellStyle name="Comma 9 4" xfId="527"/>
    <cellStyle name="Comma 9 4 2" xfId="20795"/>
    <cellStyle name="Comma 9 4 3" xfId="20796"/>
    <cellStyle name="Comma 9 4 4" xfId="19072"/>
    <cellStyle name="Comma 9 5" xfId="528"/>
    <cellStyle name="Comma 9 6" xfId="10607"/>
    <cellStyle name="Comma0" xfId="8262"/>
    <cellStyle name="Comma0 2" xfId="10608"/>
    <cellStyle name="Comma0 3" xfId="40202"/>
    <cellStyle name="Comma2" xfId="40203"/>
    <cellStyle name="Commentaire" xfId="529"/>
    <cellStyle name="Commentaire 2" xfId="530"/>
    <cellStyle name="cPercent0" xfId="10609"/>
    <cellStyle name="cPercent1" xfId="10610"/>
    <cellStyle name="cPercent2" xfId="10611"/>
    <cellStyle name="cTextB" xfId="10612"/>
    <cellStyle name="cTextBCen" xfId="10613"/>
    <cellStyle name="cTextBCenSm" xfId="10614"/>
    <cellStyle name="cTextBCenSm 2" xfId="10615"/>
    <cellStyle name="cTextBCenSm 3" xfId="10616"/>
    <cellStyle name="cTextBCenSm_Sheet2" xfId="10617"/>
    <cellStyle name="cTextCen" xfId="10618"/>
    <cellStyle name="cTextGenWrap" xfId="10619"/>
    <cellStyle name="cTextI" xfId="10620"/>
    <cellStyle name="cTextSm" xfId="10621"/>
    <cellStyle name="cTextSm 2" xfId="10622"/>
    <cellStyle name="cTextSm 3" xfId="10623"/>
    <cellStyle name="cTextSm_Sheet2" xfId="10624"/>
    <cellStyle name="cTextU" xfId="10625"/>
    <cellStyle name="Currency 10" xfId="10626"/>
    <cellStyle name="Currency 11" xfId="10627"/>
    <cellStyle name="Currency 12" xfId="10628"/>
    <cellStyle name="Currency 13" xfId="10629"/>
    <cellStyle name="Currency 14" xfId="10630"/>
    <cellStyle name="Currency 15" xfId="40221"/>
    <cellStyle name="Currency 16" xfId="40234"/>
    <cellStyle name="Currency 2" xfId="8263"/>
    <cellStyle name="Currency 2 2" xfId="10631"/>
    <cellStyle name="Currency 2 3" xfId="10632"/>
    <cellStyle name="Currency 2 4" xfId="10633"/>
    <cellStyle name="Currency 2 5" xfId="10634"/>
    <cellStyle name="Currency 2 6" xfId="10635"/>
    <cellStyle name="Currency 2 7" xfId="10636"/>
    <cellStyle name="Currency 2 8" xfId="10637"/>
    <cellStyle name="Currency 3" xfId="10638"/>
    <cellStyle name="Currency 3 2" xfId="10639"/>
    <cellStyle name="Currency 3 3" xfId="10640"/>
    <cellStyle name="Currency 3_monthly report" xfId="10641"/>
    <cellStyle name="Currency 4" xfId="10642"/>
    <cellStyle name="Currency 5" xfId="10643"/>
    <cellStyle name="Currency 6" xfId="10644"/>
    <cellStyle name="Currency 7" xfId="10645"/>
    <cellStyle name="Currency 8" xfId="10646"/>
    <cellStyle name="Currency 9" xfId="10647"/>
    <cellStyle name="Currency0" xfId="40204"/>
    <cellStyle name="Currency2" xfId="40205"/>
    <cellStyle name="CustomizationCells" xfId="531"/>
    <cellStyle name="Date" xfId="40206"/>
    <cellStyle name="Eingabe" xfId="532"/>
    <cellStyle name="Entrée" xfId="533"/>
    <cellStyle name="Ergebnis" xfId="534"/>
    <cellStyle name="Erklärender Text" xfId="535"/>
    <cellStyle name="Euro" xfId="536"/>
    <cellStyle name="Euro 10" xfId="537"/>
    <cellStyle name="Euro 10 2" xfId="538"/>
    <cellStyle name="Euro 10 2 2" xfId="539"/>
    <cellStyle name="Euro 10 3" xfId="540"/>
    <cellStyle name="Euro 11" xfId="541"/>
    <cellStyle name="Euro 2" xfId="542"/>
    <cellStyle name="Euro 2 2" xfId="543"/>
    <cellStyle name="Euro 2 2 2" xfId="544"/>
    <cellStyle name="Euro 2 2 2 2" xfId="545"/>
    <cellStyle name="Euro 2 2 3" xfId="546"/>
    <cellStyle name="Euro 2 3" xfId="547"/>
    <cellStyle name="Euro 2 3 2" xfId="548"/>
    <cellStyle name="Euro 2 3 2 2" xfId="549"/>
    <cellStyle name="Euro 2 3 3" xfId="550"/>
    <cellStyle name="Euro 2 3 3 2" xfId="551"/>
    <cellStyle name="Euro 2 3 3 2 2" xfId="552"/>
    <cellStyle name="Euro 2 3 3 3" xfId="553"/>
    <cellStyle name="Euro 2 3 3 4" xfId="554"/>
    <cellStyle name="Euro 2 3 3 5" xfId="555"/>
    <cellStyle name="Euro 2 3 4" xfId="556"/>
    <cellStyle name="Euro 2 3 4 2" xfId="557"/>
    <cellStyle name="Euro 2 3 4 2 2" xfId="558"/>
    <cellStyle name="Euro 2 3 4 3" xfId="559"/>
    <cellStyle name="Euro 2 3 5" xfId="560"/>
    <cellStyle name="Euro 2 3 6" xfId="561"/>
    <cellStyle name="Euro 2 4" xfId="562"/>
    <cellStyle name="Euro 2 4 2" xfId="563"/>
    <cellStyle name="Euro 2 4 3" xfId="564"/>
    <cellStyle name="Euro 2 4 4" xfId="565"/>
    <cellStyle name="Euro 2 5" xfId="566"/>
    <cellStyle name="Euro 2 6" xfId="567"/>
    <cellStyle name="Euro 3" xfId="568"/>
    <cellStyle name="Euro 3 2" xfId="569"/>
    <cellStyle name="Euro 3 2 2" xfId="570"/>
    <cellStyle name="Euro 3 2 2 2" xfId="571"/>
    <cellStyle name="Euro 3 2 3" xfId="572"/>
    <cellStyle name="Euro 3 3" xfId="573"/>
    <cellStyle name="Euro 3 3 2" xfId="574"/>
    <cellStyle name="Euro 3 3 2 2" xfId="575"/>
    <cellStyle name="Euro 3 3 3" xfId="576"/>
    <cellStyle name="Euro 3 3 3 2" xfId="577"/>
    <cellStyle name="Euro 3 3 3 2 2" xfId="578"/>
    <cellStyle name="Euro 3 3 3 3" xfId="579"/>
    <cellStyle name="Euro 3 3 3 4" xfId="580"/>
    <cellStyle name="Euro 3 3 3 5" xfId="581"/>
    <cellStyle name="Euro 3 3 4" xfId="582"/>
    <cellStyle name="Euro 3 3 4 2" xfId="583"/>
    <cellStyle name="Euro 3 3 4 2 2" xfId="584"/>
    <cellStyle name="Euro 3 3 4 3" xfId="585"/>
    <cellStyle name="Euro 3 3 5" xfId="586"/>
    <cellStyle name="Euro 3 3 6" xfId="587"/>
    <cellStyle name="Euro 3 4" xfId="588"/>
    <cellStyle name="Euro 3 4 2" xfId="21305"/>
    <cellStyle name="Euro 3 5" xfId="21304"/>
    <cellStyle name="Euro 4" xfId="589"/>
    <cellStyle name="Euro 4 2" xfId="590"/>
    <cellStyle name="Euro 4 2 2" xfId="591"/>
    <cellStyle name="Euro 4 2 2 2" xfId="592"/>
    <cellStyle name="Euro 4 2 3" xfId="593"/>
    <cellStyle name="Euro 4 2 3 2" xfId="594"/>
    <cellStyle name="Euro 4 2 3 2 2" xfId="595"/>
    <cellStyle name="Euro 4 2 3 3" xfId="596"/>
    <cellStyle name="Euro 4 2 3 4" xfId="597"/>
    <cellStyle name="Euro 4 2 3 5" xfId="598"/>
    <cellStyle name="Euro 4 2 4" xfId="599"/>
    <cellStyle name="Euro 4 2 4 2" xfId="600"/>
    <cellStyle name="Euro 4 2 4 2 2" xfId="601"/>
    <cellStyle name="Euro 4 2 4 3" xfId="602"/>
    <cellStyle name="Euro 4 2 5" xfId="603"/>
    <cellStyle name="Euro 4 2 6" xfId="604"/>
    <cellStyle name="Euro 4 3" xfId="605"/>
    <cellStyle name="Euro 4 3 2" xfId="606"/>
    <cellStyle name="Euro 4 4" xfId="607"/>
    <cellStyle name="Euro 4 4 2" xfId="608"/>
    <cellStyle name="Euro 4 5" xfId="609"/>
    <cellStyle name="Euro 4 6" xfId="610"/>
    <cellStyle name="Euro 5" xfId="611"/>
    <cellStyle name="Euro 5 2" xfId="612"/>
    <cellStyle name="Euro 5 2 2" xfId="613"/>
    <cellStyle name="Euro 5 3" xfId="614"/>
    <cellStyle name="Euro 5 3 2" xfId="615"/>
    <cellStyle name="Euro 5 3 2 2" xfId="616"/>
    <cellStyle name="Euro 5 3 3" xfId="617"/>
    <cellStyle name="Euro 5 3 4" xfId="618"/>
    <cellStyle name="Euro 5 3 5" xfId="619"/>
    <cellStyle name="Euro 5 4" xfId="620"/>
    <cellStyle name="Euro 5 4 2" xfId="621"/>
    <cellStyle name="Euro 5 4 2 2" xfId="622"/>
    <cellStyle name="Euro 5 4 3" xfId="623"/>
    <cellStyle name="Euro 5 5" xfId="624"/>
    <cellStyle name="Euro 5 6" xfId="625"/>
    <cellStyle name="Euro 6" xfId="626"/>
    <cellStyle name="Euro 6 2" xfId="627"/>
    <cellStyle name="Euro 6 2 2" xfId="628"/>
    <cellStyle name="Euro 6 3" xfId="629"/>
    <cellStyle name="Euro 6 4" xfId="630"/>
    <cellStyle name="Euro 6 5" xfId="631"/>
    <cellStyle name="Euro 7" xfId="632"/>
    <cellStyle name="Euro 7 2" xfId="633"/>
    <cellStyle name="Euro 7 2 2" xfId="634"/>
    <cellStyle name="Euro 7 3" xfId="635"/>
    <cellStyle name="Euro 7 4" xfId="636"/>
    <cellStyle name="Euro 7 5" xfId="637"/>
    <cellStyle name="Euro 7 5 2" xfId="21457"/>
    <cellStyle name="Euro 8" xfId="638"/>
    <cellStyle name="Euro 8 2" xfId="639"/>
    <cellStyle name="Euro 8 2 2" xfId="640"/>
    <cellStyle name="Euro 8 3" xfId="641"/>
    <cellStyle name="Euro 9" xfId="642"/>
    <cellStyle name="Euro 9 2" xfId="643"/>
    <cellStyle name="Euro 9 2 2" xfId="644"/>
    <cellStyle name="Euro 9 3" xfId="645"/>
    <cellStyle name="Explanatory Text 10" xfId="10648"/>
    <cellStyle name="Explanatory Text 11" xfId="10649"/>
    <cellStyle name="Explanatory Text 12" xfId="10650"/>
    <cellStyle name="Explanatory Text 13" xfId="10651"/>
    <cellStyle name="Explanatory Text 2" xfId="646"/>
    <cellStyle name="Explanatory Text 2 10" xfId="10652"/>
    <cellStyle name="Explanatory Text 2 11" xfId="10653"/>
    <cellStyle name="Explanatory Text 2 12" xfId="10654"/>
    <cellStyle name="Explanatory Text 2 13" xfId="10655"/>
    <cellStyle name="Explanatory Text 2 14" xfId="10656"/>
    <cellStyle name="Explanatory Text 2 15" xfId="10657"/>
    <cellStyle name="Explanatory Text 2 16" xfId="10658"/>
    <cellStyle name="Explanatory Text 2 2" xfId="10659"/>
    <cellStyle name="Explanatory Text 2 2 2" xfId="10660"/>
    <cellStyle name="Explanatory Text 2 2 3" xfId="10661"/>
    <cellStyle name="Explanatory Text 2 2 4" xfId="10662"/>
    <cellStyle name="Explanatory Text 2 2 5" xfId="10663"/>
    <cellStyle name="Explanatory Text 2 3" xfId="10664"/>
    <cellStyle name="Explanatory Text 2 4" xfId="10665"/>
    <cellStyle name="Explanatory Text 2 5" xfId="10666"/>
    <cellStyle name="Explanatory Text 2 6" xfId="10667"/>
    <cellStyle name="Explanatory Text 2 7" xfId="10668"/>
    <cellStyle name="Explanatory Text 2 8" xfId="10669"/>
    <cellStyle name="Explanatory Text 2 9" xfId="10670"/>
    <cellStyle name="Explanatory Text 3" xfId="10671"/>
    <cellStyle name="Explanatory Text 3 10" xfId="10672"/>
    <cellStyle name="Explanatory Text 3 2" xfId="10673"/>
    <cellStyle name="Explanatory Text 3 2 2" xfId="10674"/>
    <cellStyle name="Explanatory Text 3 2 3" xfId="10675"/>
    <cellStyle name="Explanatory Text 3 2 4" xfId="10676"/>
    <cellStyle name="Explanatory Text 3 2 5" xfId="10677"/>
    <cellStyle name="Explanatory Text 3 3" xfId="10678"/>
    <cellStyle name="Explanatory Text 3 4" xfId="10679"/>
    <cellStyle name="Explanatory Text 3 5" xfId="10680"/>
    <cellStyle name="Explanatory Text 3 6" xfId="10681"/>
    <cellStyle name="Explanatory Text 3 7" xfId="10682"/>
    <cellStyle name="Explanatory Text 3 8" xfId="10683"/>
    <cellStyle name="Explanatory Text 3 9" xfId="10684"/>
    <cellStyle name="Explanatory Text 4" xfId="10685"/>
    <cellStyle name="Explanatory Text 4 2" xfId="10686"/>
    <cellStyle name="Explanatory Text 4 3" xfId="10687"/>
    <cellStyle name="Explanatory Text 4 4" xfId="10688"/>
    <cellStyle name="Explanatory Text 4 5" xfId="10689"/>
    <cellStyle name="Explanatory Text 4 6" xfId="10690"/>
    <cellStyle name="Explanatory Text 4 7" xfId="10691"/>
    <cellStyle name="Explanatory Text 5" xfId="10692"/>
    <cellStyle name="Explanatory Text 5 2" xfId="10693"/>
    <cellStyle name="Explanatory Text 6" xfId="10694"/>
    <cellStyle name="Explanatory Text 7" xfId="10695"/>
    <cellStyle name="Explanatory Text 8" xfId="10696"/>
    <cellStyle name="Explanatory Text 9" xfId="10697"/>
    <cellStyle name="Fixed" xfId="40207"/>
    <cellStyle name="Float" xfId="647"/>
    <cellStyle name="Float 10" xfId="648"/>
    <cellStyle name="Float 10 2" xfId="649"/>
    <cellStyle name="Float 10 2 2" xfId="650"/>
    <cellStyle name="Float 10 3" xfId="651"/>
    <cellStyle name="Float 11" xfId="652"/>
    <cellStyle name="Float 11 2" xfId="653"/>
    <cellStyle name="Float 11 2 2" xfId="654"/>
    <cellStyle name="Float 11 3" xfId="655"/>
    <cellStyle name="Float 12" xfId="656"/>
    <cellStyle name="Float 12 2" xfId="657"/>
    <cellStyle name="Float 2" xfId="658"/>
    <cellStyle name="Float 2 2" xfId="659"/>
    <cellStyle name="Float 3" xfId="660"/>
    <cellStyle name="Float 3 2" xfId="661"/>
    <cellStyle name="Float 3 2 2" xfId="662"/>
    <cellStyle name="Float 3 2 2 2" xfId="663"/>
    <cellStyle name="Float 3 2 3" xfId="664"/>
    <cellStyle name="Float 3 3" xfId="665"/>
    <cellStyle name="Float 3 3 2" xfId="666"/>
    <cellStyle name="Float 3 3 2 2" xfId="667"/>
    <cellStyle name="Float 3 3 3" xfId="668"/>
    <cellStyle name="Float 3 3 3 2" xfId="669"/>
    <cellStyle name="Float 3 3 3 2 2" xfId="670"/>
    <cellStyle name="Float 3 3 3 3" xfId="671"/>
    <cellStyle name="Float 3 3 3 4" xfId="672"/>
    <cellStyle name="Float 3 3 3 5" xfId="673"/>
    <cellStyle name="Float 3 3 4" xfId="674"/>
    <cellStyle name="Float 3 3 4 2" xfId="675"/>
    <cellStyle name="Float 3 3 4 2 2" xfId="676"/>
    <cellStyle name="Float 3 3 4 3" xfId="677"/>
    <cellStyle name="Float 3 3 5" xfId="678"/>
    <cellStyle name="Float 3 3 6" xfId="679"/>
    <cellStyle name="Float 3 4" xfId="680"/>
    <cellStyle name="Float 3 4 2" xfId="681"/>
    <cellStyle name="Float 3 4 3" xfId="682"/>
    <cellStyle name="Float 3 4 4" xfId="683"/>
    <cellStyle name="Float 3 5" xfId="684"/>
    <cellStyle name="Float 3 6" xfId="685"/>
    <cellStyle name="Float 4" xfId="686"/>
    <cellStyle name="Float 4 2" xfId="687"/>
    <cellStyle name="Float 4 2 2" xfId="688"/>
    <cellStyle name="Float 4 2 2 2" xfId="689"/>
    <cellStyle name="Float 4 2 3" xfId="690"/>
    <cellStyle name="Float 4 2 3 2" xfId="691"/>
    <cellStyle name="Float 4 2 3 2 2" xfId="692"/>
    <cellStyle name="Float 4 2 3 3" xfId="693"/>
    <cellStyle name="Float 4 2 3 4" xfId="694"/>
    <cellStyle name="Float 4 2 3 5" xfId="695"/>
    <cellStyle name="Float 4 2 4" xfId="696"/>
    <cellStyle name="Float 4 2 4 2" xfId="697"/>
    <cellStyle name="Float 4 2 4 2 2" xfId="698"/>
    <cellStyle name="Float 4 2 4 3" xfId="699"/>
    <cellStyle name="Float 4 2 5" xfId="700"/>
    <cellStyle name="Float 4 2 6" xfId="701"/>
    <cellStyle name="Float 4 3" xfId="702"/>
    <cellStyle name="Float 4 3 2" xfId="703"/>
    <cellStyle name="Float 4 4" xfId="704"/>
    <cellStyle name="Float 4 4 2" xfId="705"/>
    <cellStyle name="Float 4 5" xfId="706"/>
    <cellStyle name="Float 4 6" xfId="707"/>
    <cellStyle name="Float 5" xfId="708"/>
    <cellStyle name="Float 5 2" xfId="709"/>
    <cellStyle name="Float 5 2 2" xfId="710"/>
    <cellStyle name="Float 5 2 2 2" xfId="711"/>
    <cellStyle name="Float 5 2 3" xfId="712"/>
    <cellStyle name="Float 5 2 3 2" xfId="713"/>
    <cellStyle name="Float 5 2 3 2 2" xfId="714"/>
    <cellStyle name="Float 5 2 3 3" xfId="715"/>
    <cellStyle name="Float 5 2 3 4" xfId="716"/>
    <cellStyle name="Float 5 2 3 5" xfId="717"/>
    <cellStyle name="Float 5 2 4" xfId="718"/>
    <cellStyle name="Float 5 2 4 2" xfId="719"/>
    <cellStyle name="Float 5 2 4 2 2" xfId="720"/>
    <cellStyle name="Float 5 2 4 3" xfId="721"/>
    <cellStyle name="Float 5 2 5" xfId="722"/>
    <cellStyle name="Float 5 2 6" xfId="723"/>
    <cellStyle name="Float 5 3" xfId="724"/>
    <cellStyle name="Float 5 3 2" xfId="725"/>
    <cellStyle name="Float 5 4" xfId="726"/>
    <cellStyle name="Float 5 4 2" xfId="727"/>
    <cellStyle name="Float 5 5" xfId="728"/>
    <cellStyle name="Float 5 6" xfId="729"/>
    <cellStyle name="Float 6" xfId="730"/>
    <cellStyle name="Float 6 2" xfId="731"/>
    <cellStyle name="Float 6 2 2" xfId="732"/>
    <cellStyle name="Float 6 3" xfId="733"/>
    <cellStyle name="Float 6 3 2" xfId="734"/>
    <cellStyle name="Float 6 3 2 2" xfId="735"/>
    <cellStyle name="Float 6 3 3" xfId="736"/>
    <cellStyle name="Float 6 3 4" xfId="737"/>
    <cellStyle name="Float 6 3 5" xfId="738"/>
    <cellStyle name="Float 6 4" xfId="739"/>
    <cellStyle name="Float 6 4 2" xfId="740"/>
    <cellStyle name="Float 6 4 2 2" xfId="741"/>
    <cellStyle name="Float 6 4 3" xfId="742"/>
    <cellStyle name="Float 6 5" xfId="743"/>
    <cellStyle name="Float 6 6" xfId="744"/>
    <cellStyle name="Float 7" xfId="745"/>
    <cellStyle name="Float 7 2" xfId="746"/>
    <cellStyle name="Float 7 2 2" xfId="747"/>
    <cellStyle name="Float 7 3" xfId="748"/>
    <cellStyle name="Float 7 4" xfId="749"/>
    <cellStyle name="Float 7 5" xfId="750"/>
    <cellStyle name="Float 8" xfId="751"/>
    <cellStyle name="Float 8 2" xfId="752"/>
    <cellStyle name="Float 8 2 2" xfId="753"/>
    <cellStyle name="Float 8 3" xfId="754"/>
    <cellStyle name="Float 8 4" xfId="755"/>
    <cellStyle name="Float 8 5" xfId="756"/>
    <cellStyle name="Float 9" xfId="757"/>
    <cellStyle name="Float 9 2" xfId="758"/>
    <cellStyle name="Float 9 2 2" xfId="759"/>
    <cellStyle name="Float 9 3" xfId="760"/>
    <cellStyle name="Float_ADDON" xfId="761"/>
    <cellStyle name="Gilsans" xfId="10698"/>
    <cellStyle name="Gilsansl" xfId="10699"/>
    <cellStyle name="Good 10" xfId="10700"/>
    <cellStyle name="Good 11" xfId="10701"/>
    <cellStyle name="Good 12" xfId="10702"/>
    <cellStyle name="Good 13" xfId="10703"/>
    <cellStyle name="Good 2" xfId="762"/>
    <cellStyle name="Good 2 10" xfId="10705"/>
    <cellStyle name="Good 2 11" xfId="10706"/>
    <cellStyle name="Good 2 12" xfId="10707"/>
    <cellStyle name="Good 2 13" xfId="10708"/>
    <cellStyle name="Good 2 14" xfId="10709"/>
    <cellStyle name="Good 2 15" xfId="10710"/>
    <cellStyle name="Good 2 16" xfId="10711"/>
    <cellStyle name="Good 2 17" xfId="10704"/>
    <cellStyle name="Good 2 2" xfId="10712"/>
    <cellStyle name="Good 2 2 2" xfId="10713"/>
    <cellStyle name="Good 2 2 3" xfId="10714"/>
    <cellStyle name="Good 2 2 4" xfId="10715"/>
    <cellStyle name="Good 2 2 5" xfId="10716"/>
    <cellStyle name="Good 2 3" xfId="10717"/>
    <cellStyle name="Good 2 4" xfId="10718"/>
    <cellStyle name="Good 2 5" xfId="10719"/>
    <cellStyle name="Good 2 6" xfId="10720"/>
    <cellStyle name="Good 2 7" xfId="10721"/>
    <cellStyle name="Good 2 8" xfId="10722"/>
    <cellStyle name="Good 2 9" xfId="10723"/>
    <cellStyle name="Good 3" xfId="10724"/>
    <cellStyle name="Good 3 2" xfId="10725"/>
    <cellStyle name="Good 3 3" xfId="10726"/>
    <cellStyle name="Good 3 4" xfId="10727"/>
    <cellStyle name="Good 3 5" xfId="10728"/>
    <cellStyle name="Good 3 6" xfId="10729"/>
    <cellStyle name="Good 4" xfId="10730"/>
    <cellStyle name="Good 4 2" xfId="10731"/>
    <cellStyle name="Good 5" xfId="10732"/>
    <cellStyle name="Good 5 2" xfId="10733"/>
    <cellStyle name="Good 6" xfId="10734"/>
    <cellStyle name="Good 6 2" xfId="10735"/>
    <cellStyle name="Good 7" xfId="10736"/>
    <cellStyle name="Good 7 2" xfId="10737"/>
    <cellStyle name="Good 8" xfId="10738"/>
    <cellStyle name="Good 8 2" xfId="10739"/>
    <cellStyle name="Good 9" xfId="10740"/>
    <cellStyle name="Guesses" xfId="40208"/>
    <cellStyle name="Gut" xfId="763"/>
    <cellStyle name="Heading" xfId="40209"/>
    <cellStyle name="Heading 1 10" xfId="10741"/>
    <cellStyle name="Heading 1 11" xfId="10742"/>
    <cellStyle name="Heading 1 12" xfId="10743"/>
    <cellStyle name="Heading 1 13" xfId="10744"/>
    <cellStyle name="Heading 1 14" xfId="10745"/>
    <cellStyle name="Heading 1 15" xfId="10746"/>
    <cellStyle name="Heading 1 16" xfId="10747"/>
    <cellStyle name="Heading 1 17" xfId="10748"/>
    <cellStyle name="Heading 1 18" xfId="10749"/>
    <cellStyle name="Heading 1 19" xfId="10750"/>
    <cellStyle name="Heading 1 2" xfId="764"/>
    <cellStyle name="Heading 1 2 10" xfId="10752"/>
    <cellStyle name="Heading 1 2 11" xfId="10753"/>
    <cellStyle name="Heading 1 2 12" xfId="10754"/>
    <cellStyle name="Heading 1 2 13" xfId="10755"/>
    <cellStyle name="Heading 1 2 14" xfId="10756"/>
    <cellStyle name="Heading 1 2 15" xfId="10757"/>
    <cellStyle name="Heading 1 2 16" xfId="10758"/>
    <cellStyle name="Heading 1 2 17" xfId="10751"/>
    <cellStyle name="Heading 1 2 2" xfId="10759"/>
    <cellStyle name="Heading 1 2 2 2" xfId="10760"/>
    <cellStyle name="Heading 1 2 2 3" xfId="10761"/>
    <cellStyle name="Heading 1 2 2 4" xfId="10762"/>
    <cellStyle name="Heading 1 2 2 5" xfId="10763"/>
    <cellStyle name="Heading 1 2 3" xfId="10764"/>
    <cellStyle name="Heading 1 2 4" xfId="10765"/>
    <cellStyle name="Heading 1 2 5" xfId="10766"/>
    <cellStyle name="Heading 1 2 6" xfId="10767"/>
    <cellStyle name="Heading 1 2 7" xfId="10768"/>
    <cellStyle name="Heading 1 2 8" xfId="10769"/>
    <cellStyle name="Heading 1 2 9" xfId="10770"/>
    <cellStyle name="Heading 1 20" xfId="10771"/>
    <cellStyle name="Heading 1 21" xfId="10772"/>
    <cellStyle name="Heading 1 22" xfId="10773"/>
    <cellStyle name="Heading 1 23" xfId="40210"/>
    <cellStyle name="Heading 1 3" xfId="765"/>
    <cellStyle name="Heading 1 3 2" xfId="10775"/>
    <cellStyle name="Heading 1 3 3" xfId="10776"/>
    <cellStyle name="Heading 1 3 4" xfId="10777"/>
    <cellStyle name="Heading 1 3 5" xfId="10778"/>
    <cellStyle name="Heading 1 3 6" xfId="10779"/>
    <cellStyle name="Heading 1 3 7" xfId="10774"/>
    <cellStyle name="Heading 1 4" xfId="10780"/>
    <cellStyle name="Heading 1 4 2" xfId="10781"/>
    <cellStyle name="Heading 1 5" xfId="10782"/>
    <cellStyle name="Heading 1 5 2" xfId="10783"/>
    <cellStyle name="Heading 1 6" xfId="10784"/>
    <cellStyle name="Heading 1 7" xfId="10785"/>
    <cellStyle name="Heading 1 8" xfId="10786"/>
    <cellStyle name="Heading 1 9" xfId="10787"/>
    <cellStyle name="Heading 2 10" xfId="10788"/>
    <cellStyle name="Heading 2 11" xfId="10789"/>
    <cellStyle name="Heading 2 12" xfId="10790"/>
    <cellStyle name="Heading 2 13" xfId="10791"/>
    <cellStyle name="Heading 2 14" xfId="10792"/>
    <cellStyle name="Heading 2 15" xfId="10793"/>
    <cellStyle name="Heading 2 16" xfId="10794"/>
    <cellStyle name="Heading 2 17" xfId="10795"/>
    <cellStyle name="Heading 2 18" xfId="10796"/>
    <cellStyle name="Heading 2 19" xfId="10797"/>
    <cellStyle name="Heading 2 2" xfId="766"/>
    <cellStyle name="Heading 2 2 10" xfId="10799"/>
    <cellStyle name="Heading 2 2 11" xfId="10800"/>
    <cellStyle name="Heading 2 2 12" xfId="10801"/>
    <cellStyle name="Heading 2 2 13" xfId="10802"/>
    <cellStyle name="Heading 2 2 14" xfId="10803"/>
    <cellStyle name="Heading 2 2 15" xfId="10804"/>
    <cellStyle name="Heading 2 2 16" xfId="10805"/>
    <cellStyle name="Heading 2 2 17" xfId="10798"/>
    <cellStyle name="Heading 2 2 2" xfId="10806"/>
    <cellStyle name="Heading 2 2 2 2" xfId="10807"/>
    <cellStyle name="Heading 2 2 2 3" xfId="10808"/>
    <cellStyle name="Heading 2 2 2 4" xfId="10809"/>
    <cellStyle name="Heading 2 2 2 5" xfId="10810"/>
    <cellStyle name="Heading 2 2 3" xfId="10811"/>
    <cellStyle name="Heading 2 2 4" xfId="10812"/>
    <cellStyle name="Heading 2 2 5" xfId="10813"/>
    <cellStyle name="Heading 2 2 6" xfId="10814"/>
    <cellStyle name="Heading 2 2 7" xfId="10815"/>
    <cellStyle name="Heading 2 2 8" xfId="10816"/>
    <cellStyle name="Heading 2 2 9" xfId="10817"/>
    <cellStyle name="Heading 2 20" xfId="10818"/>
    <cellStyle name="Heading 2 21" xfId="10819"/>
    <cellStyle name="Heading 2 22" xfId="10820"/>
    <cellStyle name="Heading 2 23" xfId="40211"/>
    <cellStyle name="Heading 2 3" xfId="767"/>
    <cellStyle name="Heading 2 3 2" xfId="10822"/>
    <cellStyle name="Heading 2 3 3" xfId="10823"/>
    <cellStyle name="Heading 2 3 4" xfId="10824"/>
    <cellStyle name="Heading 2 3 5" xfId="10825"/>
    <cellStyle name="Heading 2 3 6" xfId="10826"/>
    <cellStyle name="Heading 2 3 7" xfId="10821"/>
    <cellStyle name="Heading 2 4" xfId="10827"/>
    <cellStyle name="Heading 2 4 2" xfId="10828"/>
    <cellStyle name="Heading 2 5" xfId="10829"/>
    <cellStyle name="Heading 2 5 2" xfId="10830"/>
    <cellStyle name="Heading 2 6" xfId="10831"/>
    <cellStyle name="Heading 2 6 2" xfId="10832"/>
    <cellStyle name="Heading 2 7" xfId="10833"/>
    <cellStyle name="Heading 2 7 2" xfId="10834"/>
    <cellStyle name="Heading 2 8" xfId="10835"/>
    <cellStyle name="Heading 2 8 2" xfId="10836"/>
    <cellStyle name="Heading 2 9" xfId="10837"/>
    <cellStyle name="Heading 3 10" xfId="10838"/>
    <cellStyle name="Heading 3 11" xfId="10839"/>
    <cellStyle name="Heading 3 12" xfId="10840"/>
    <cellStyle name="Heading 3 13" xfId="10841"/>
    <cellStyle name="Heading 3 14" xfId="10842"/>
    <cellStyle name="Heading 3 15" xfId="10843"/>
    <cellStyle name="Heading 3 16" xfId="10844"/>
    <cellStyle name="Heading 3 17" xfId="10845"/>
    <cellStyle name="Heading 3 18" xfId="10846"/>
    <cellStyle name="Heading 3 19" xfId="10847"/>
    <cellStyle name="Heading 3 2" xfId="768"/>
    <cellStyle name="Heading 3 2 10" xfId="10849"/>
    <cellStyle name="Heading 3 2 11" xfId="10850"/>
    <cellStyle name="Heading 3 2 12" xfId="10851"/>
    <cellStyle name="Heading 3 2 13" xfId="10852"/>
    <cellStyle name="Heading 3 2 14" xfId="10853"/>
    <cellStyle name="Heading 3 2 15" xfId="10854"/>
    <cellStyle name="Heading 3 2 16" xfId="10855"/>
    <cellStyle name="Heading 3 2 17" xfId="10848"/>
    <cellStyle name="Heading 3 2 2" xfId="10856"/>
    <cellStyle name="Heading 3 2 2 2" xfId="10857"/>
    <cellStyle name="Heading 3 2 2 3" xfId="10858"/>
    <cellStyle name="Heading 3 2 2 4" xfId="10859"/>
    <cellStyle name="Heading 3 2 2 5" xfId="10860"/>
    <cellStyle name="Heading 3 2 3" xfId="10861"/>
    <cellStyle name="Heading 3 2 4" xfId="10862"/>
    <cellStyle name="Heading 3 2 5" xfId="10863"/>
    <cellStyle name="Heading 3 2 6" xfId="10864"/>
    <cellStyle name="Heading 3 2 7" xfId="10865"/>
    <cellStyle name="Heading 3 2 8" xfId="10866"/>
    <cellStyle name="Heading 3 2 9" xfId="10867"/>
    <cellStyle name="Heading 3 20" xfId="10868"/>
    <cellStyle name="Heading 3 21" xfId="10869"/>
    <cellStyle name="Heading 3 22" xfId="10870"/>
    <cellStyle name="Heading 3 3" xfId="769"/>
    <cellStyle name="Heading 3 3 2" xfId="10872"/>
    <cellStyle name="Heading 3 3 3" xfId="10873"/>
    <cellStyle name="Heading 3 3 4" xfId="10874"/>
    <cellStyle name="Heading 3 3 5" xfId="10875"/>
    <cellStyle name="Heading 3 3 6" xfId="10876"/>
    <cellStyle name="Heading 3 3 7" xfId="10871"/>
    <cellStyle name="Heading 3 4" xfId="10877"/>
    <cellStyle name="Heading 3 4 2" xfId="10878"/>
    <cellStyle name="Heading 3 5" xfId="10879"/>
    <cellStyle name="Heading 3 5 2" xfId="10880"/>
    <cellStyle name="Heading 3 6" xfId="10881"/>
    <cellStyle name="Heading 3 6 2" xfId="10882"/>
    <cellStyle name="Heading 3 7" xfId="10883"/>
    <cellStyle name="Heading 3 7 2" xfId="10884"/>
    <cellStyle name="Heading 3 8" xfId="10885"/>
    <cellStyle name="Heading 3 8 2" xfId="10886"/>
    <cellStyle name="Heading 3 9" xfId="10887"/>
    <cellStyle name="Heading 4 10" xfId="10888"/>
    <cellStyle name="Heading 4 11" xfId="10889"/>
    <cellStyle name="Heading 4 12" xfId="10890"/>
    <cellStyle name="Heading 4 13" xfId="10891"/>
    <cellStyle name="Heading 4 14" xfId="10892"/>
    <cellStyle name="Heading 4 15" xfId="10893"/>
    <cellStyle name="Heading 4 16" xfId="10894"/>
    <cellStyle name="Heading 4 17" xfId="10895"/>
    <cellStyle name="Heading 4 18" xfId="10896"/>
    <cellStyle name="Heading 4 19" xfId="10897"/>
    <cellStyle name="Heading 4 2" xfId="770"/>
    <cellStyle name="Heading 4 2 10" xfId="10899"/>
    <cellStyle name="Heading 4 2 11" xfId="10900"/>
    <cellStyle name="Heading 4 2 12" xfId="10901"/>
    <cellStyle name="Heading 4 2 13" xfId="10902"/>
    <cellStyle name="Heading 4 2 14" xfId="10903"/>
    <cellStyle name="Heading 4 2 15" xfId="10904"/>
    <cellStyle name="Heading 4 2 16" xfId="10905"/>
    <cellStyle name="Heading 4 2 17" xfId="10898"/>
    <cellStyle name="Heading 4 2 2" xfId="10906"/>
    <cellStyle name="Heading 4 2 2 2" xfId="10907"/>
    <cellStyle name="Heading 4 2 2 3" xfId="10908"/>
    <cellStyle name="Heading 4 2 2 4" xfId="10909"/>
    <cellStyle name="Heading 4 2 2 5" xfId="10910"/>
    <cellStyle name="Heading 4 2 3" xfId="10911"/>
    <cellStyle name="Heading 4 2 4" xfId="10912"/>
    <cellStyle name="Heading 4 2 5" xfId="10913"/>
    <cellStyle name="Heading 4 2 6" xfId="10914"/>
    <cellStyle name="Heading 4 2 7" xfId="10915"/>
    <cellStyle name="Heading 4 2 8" xfId="10916"/>
    <cellStyle name="Heading 4 2 9" xfId="10917"/>
    <cellStyle name="Heading 4 20" xfId="10918"/>
    <cellStyle name="Heading 4 21" xfId="10919"/>
    <cellStyle name="Heading 4 22" xfId="10920"/>
    <cellStyle name="Heading 4 3" xfId="771"/>
    <cellStyle name="Heading 4 3 2" xfId="10922"/>
    <cellStyle name="Heading 4 3 3" xfId="10923"/>
    <cellStyle name="Heading 4 3 4" xfId="10924"/>
    <cellStyle name="Heading 4 3 5" xfId="10925"/>
    <cellStyle name="Heading 4 3 6" xfId="10926"/>
    <cellStyle name="Heading 4 3 7" xfId="10921"/>
    <cellStyle name="Heading 4 4" xfId="10927"/>
    <cellStyle name="Heading 4 4 2" xfId="10928"/>
    <cellStyle name="Heading 4 5" xfId="10929"/>
    <cellStyle name="Heading 4 5 2" xfId="10930"/>
    <cellStyle name="Heading 4 6" xfId="10931"/>
    <cellStyle name="Heading 4 7" xfId="10932"/>
    <cellStyle name="Heading 4 8" xfId="10933"/>
    <cellStyle name="Heading 4 9" xfId="10934"/>
    <cellStyle name="Hyperlink 2" xfId="772"/>
    <cellStyle name="Hyperlink 2 2" xfId="10935"/>
    <cellStyle name="Hyperlink 2 3" xfId="10936"/>
    <cellStyle name="Hyperlink 3" xfId="773"/>
    <cellStyle name="Hyperlink 3 2" xfId="21449"/>
    <cellStyle name="Hyperlink 3 3" xfId="8248"/>
    <cellStyle name="Hyperlink 4" xfId="774"/>
    <cellStyle name="Hyperlink 4 2" xfId="22184"/>
    <cellStyle name="iComma0" xfId="10937"/>
    <cellStyle name="iComma1" xfId="10938"/>
    <cellStyle name="iComma2" xfId="10939"/>
    <cellStyle name="iCurrency0" xfId="10940"/>
    <cellStyle name="iCurrency2" xfId="10941"/>
    <cellStyle name="iDateDM" xfId="10942"/>
    <cellStyle name="iDateDMY" xfId="10943"/>
    <cellStyle name="iDateMY" xfId="10944"/>
    <cellStyle name="iDateT24" xfId="10945"/>
    <cellStyle name="Input 10" xfId="10946"/>
    <cellStyle name="Input 10 2" xfId="21513"/>
    <cellStyle name="Input 11" xfId="10947"/>
    <cellStyle name="Input 11 2" xfId="21112"/>
    <cellStyle name="Input 12" xfId="10948"/>
    <cellStyle name="Input 13" xfId="10949"/>
    <cellStyle name="Input 14" xfId="10950"/>
    <cellStyle name="Input 15" xfId="10951"/>
    <cellStyle name="Input 16" xfId="10952"/>
    <cellStyle name="Input 17" xfId="10953"/>
    <cellStyle name="Input 18" xfId="10954"/>
    <cellStyle name="Input 19" xfId="10955"/>
    <cellStyle name="Input 2" xfId="775"/>
    <cellStyle name="Input 2 10" xfId="10957"/>
    <cellStyle name="Input 2 11" xfId="10958"/>
    <cellStyle name="Input 2 12" xfId="10959"/>
    <cellStyle name="Input 2 13" xfId="10960"/>
    <cellStyle name="Input 2 14" xfId="10961"/>
    <cellStyle name="Input 2 15" xfId="10962"/>
    <cellStyle name="Input 2 16" xfId="10963"/>
    <cellStyle name="Input 2 17" xfId="10964"/>
    <cellStyle name="Input 2 18" xfId="10965"/>
    <cellStyle name="Input 2 19" xfId="10956"/>
    <cellStyle name="Input 2 2" xfId="10966"/>
    <cellStyle name="Input 2 2 2" xfId="10967"/>
    <cellStyle name="Input 2 2 3" xfId="10968"/>
    <cellStyle name="Input 2 2 4" xfId="10969"/>
    <cellStyle name="Input 2 2 5" xfId="10970"/>
    <cellStyle name="Input 2 3" xfId="10971"/>
    <cellStyle name="Input 2 4" xfId="10972"/>
    <cellStyle name="Input 2 5" xfId="10973"/>
    <cellStyle name="Input 2 6" xfId="10974"/>
    <cellStyle name="Input 2 7" xfId="10975"/>
    <cellStyle name="Input 2 8" xfId="10976"/>
    <cellStyle name="Input 2 9" xfId="10977"/>
    <cellStyle name="Input 20" xfId="10978"/>
    <cellStyle name="Input 21" xfId="10979"/>
    <cellStyle name="Input 22" xfId="10980"/>
    <cellStyle name="Input 23" xfId="10981"/>
    <cellStyle name="Input 24" xfId="10982"/>
    <cellStyle name="Input 25" xfId="10983"/>
    <cellStyle name="Input 3" xfId="776"/>
    <cellStyle name="Input 3 10" xfId="21899"/>
    <cellStyle name="Input 3 11" xfId="21355"/>
    <cellStyle name="Input 3 12" xfId="21839"/>
    <cellStyle name="Input 3 13" xfId="22105"/>
    <cellStyle name="Input 3 14" xfId="22006"/>
    <cellStyle name="Input 3 15" xfId="21303"/>
    <cellStyle name="Input 3 16" xfId="21302"/>
    <cellStyle name="Input 3 17" xfId="21630"/>
    <cellStyle name="Input 3 18" xfId="10984"/>
    <cellStyle name="Input 3 2" xfId="777"/>
    <cellStyle name="Input 3 2 10" xfId="22126"/>
    <cellStyle name="Input 3 2 11" xfId="22382"/>
    <cellStyle name="Input 3 2 12" xfId="21910"/>
    <cellStyle name="Input 3 2 13" xfId="21301"/>
    <cellStyle name="Input 3 2 14" xfId="21300"/>
    <cellStyle name="Input 3 2 15" xfId="21988"/>
    <cellStyle name="Input 3 2 16" xfId="10985"/>
    <cellStyle name="Input 3 2 2" xfId="778"/>
    <cellStyle name="Input 3 2 2 2" xfId="20700"/>
    <cellStyle name="Input 3 2 2 3" xfId="12076"/>
    <cellStyle name="Input 3 2 3" xfId="779"/>
    <cellStyle name="Input 3 2 4" xfId="780"/>
    <cellStyle name="Input 3 2 5" xfId="781"/>
    <cellStyle name="Input 3 2 5 2" xfId="21614"/>
    <cellStyle name="Input 3 2 6" xfId="21038"/>
    <cellStyle name="Input 3 2 7" xfId="21555"/>
    <cellStyle name="Input 3 2 8" xfId="21821"/>
    <cellStyle name="Input 3 2 9" xfId="21712"/>
    <cellStyle name="Input 3 3" xfId="782"/>
    <cellStyle name="Input 3 3 10" xfId="21845"/>
    <cellStyle name="Input 3 3 11" xfId="22112"/>
    <cellStyle name="Input 3 3 12" xfId="21625"/>
    <cellStyle name="Input 3 3 13" xfId="21299"/>
    <cellStyle name="Input 3 3 14" xfId="21298"/>
    <cellStyle name="Input 3 3 15" xfId="21698"/>
    <cellStyle name="Input 3 3 16" xfId="10986"/>
    <cellStyle name="Input 3 3 2" xfId="20699"/>
    <cellStyle name="Input 3 3 3" xfId="21834"/>
    <cellStyle name="Input 3 3 4" xfId="22021"/>
    <cellStyle name="Input 3 3 5" xfId="22272"/>
    <cellStyle name="Input 3 3 6" xfId="21354"/>
    <cellStyle name="Input 3 3 7" xfId="21353"/>
    <cellStyle name="Input 3 3 8" xfId="21352"/>
    <cellStyle name="Input 3 3 9" xfId="21351"/>
    <cellStyle name="Input 3 4" xfId="783"/>
    <cellStyle name="Input 3 4 2" xfId="21350"/>
    <cellStyle name="Input 3 4 3" xfId="10987"/>
    <cellStyle name="Input 3 5" xfId="784"/>
    <cellStyle name="Input 3 5 2" xfId="21349"/>
    <cellStyle name="Input 3 5 3" xfId="10988"/>
    <cellStyle name="Input 3 6" xfId="785"/>
    <cellStyle name="Input 3 6 2" xfId="21348"/>
    <cellStyle name="Input 3 6 3" xfId="10989"/>
    <cellStyle name="Input 3 7" xfId="10990"/>
    <cellStyle name="Input 3 7 2" xfId="21347"/>
    <cellStyle name="Input 3 8" xfId="10991"/>
    <cellStyle name="Input 3 8 2" xfId="21346"/>
    <cellStyle name="Input 3 9" xfId="21345"/>
    <cellStyle name="Input 4" xfId="10992"/>
    <cellStyle name="Input 4 2" xfId="10993"/>
    <cellStyle name="Input 4 3" xfId="10994"/>
    <cellStyle name="Input 4 4" xfId="10995"/>
    <cellStyle name="Input 4 5" xfId="20768"/>
    <cellStyle name="Input 5" xfId="10996"/>
    <cellStyle name="Input 5 2" xfId="10997"/>
    <cellStyle name="Input 5 3" xfId="10998"/>
    <cellStyle name="Input 5 4" xfId="10999"/>
    <cellStyle name="Input 5 5" xfId="21537"/>
    <cellStyle name="Input 6" xfId="11000"/>
    <cellStyle name="Input 6 2" xfId="11001"/>
    <cellStyle name="Input 6 3" xfId="11002"/>
    <cellStyle name="Input 6 4" xfId="21426"/>
    <cellStyle name="Input 7" xfId="11003"/>
    <cellStyle name="Input 7 2" xfId="11004"/>
    <cellStyle name="Input 7 3" xfId="21413"/>
    <cellStyle name="Input 8" xfId="11005"/>
    <cellStyle name="Input 8 2" xfId="11006"/>
    <cellStyle name="Input 8 3" xfId="21558"/>
    <cellStyle name="Input 9" xfId="11007"/>
    <cellStyle name="Input 9 2" xfId="21826"/>
    <cellStyle name="Insatisfaisant" xfId="786"/>
    <cellStyle name="iPercent0" xfId="11008"/>
    <cellStyle name="iPercent1" xfId="11009"/>
    <cellStyle name="iTextB" xfId="11010"/>
    <cellStyle name="iTextCen" xfId="11011"/>
    <cellStyle name="iTextGen" xfId="11012"/>
    <cellStyle name="iTextGenProt" xfId="11013"/>
    <cellStyle name="iTextGenWrap" xfId="11014"/>
    <cellStyle name="iTextI" xfId="11015"/>
    <cellStyle name="iTextSm" xfId="11016"/>
    <cellStyle name="iTextSm 2" xfId="11017"/>
    <cellStyle name="iTextSm 3" xfId="11018"/>
    <cellStyle name="iTextSm_Sheet2" xfId="11019"/>
    <cellStyle name="iTextU" xfId="11020"/>
    <cellStyle name="Komma 5" xfId="787"/>
    <cellStyle name="Komma 5 2" xfId="788"/>
    <cellStyle name="Komma 5 2 2" xfId="789"/>
    <cellStyle name="Komma 5 2 3" xfId="19181"/>
    <cellStyle name="Komma 5 3" xfId="790"/>
    <cellStyle name="Komma 5 3 2" xfId="20794"/>
    <cellStyle name="Komma 5 4" xfId="19180"/>
    <cellStyle name="Komma 5 4 2" xfId="20793"/>
    <cellStyle name="Komma 5 5" xfId="20792"/>
    <cellStyle name="Komma 5 6" xfId="20978"/>
    <cellStyle name="Komma 5 7" xfId="20781"/>
    <cellStyle name="Lien hypertexte 2" xfId="791"/>
    <cellStyle name="Linked Cell 10" xfId="11021"/>
    <cellStyle name="Linked Cell 11" xfId="11022"/>
    <cellStyle name="Linked Cell 12" xfId="11023"/>
    <cellStyle name="Linked Cell 13" xfId="11024"/>
    <cellStyle name="Linked Cell 2" xfId="792"/>
    <cellStyle name="Linked Cell 2 10" xfId="11026"/>
    <cellStyle name="Linked Cell 2 11" xfId="11027"/>
    <cellStyle name="Linked Cell 2 12" xfId="11028"/>
    <cellStyle name="Linked Cell 2 13" xfId="11029"/>
    <cellStyle name="Linked Cell 2 14" xfId="11030"/>
    <cellStyle name="Linked Cell 2 15" xfId="11031"/>
    <cellStyle name="Linked Cell 2 16" xfId="11032"/>
    <cellStyle name="Linked Cell 2 17" xfId="11025"/>
    <cellStyle name="Linked Cell 2 2" xfId="11033"/>
    <cellStyle name="Linked Cell 2 2 2" xfId="11034"/>
    <cellStyle name="Linked Cell 2 2 3" xfId="11035"/>
    <cellStyle name="Linked Cell 2 2 4" xfId="11036"/>
    <cellStyle name="Linked Cell 2 2 5" xfId="11037"/>
    <cellStyle name="Linked Cell 2 3" xfId="11038"/>
    <cellStyle name="Linked Cell 2 4" xfId="11039"/>
    <cellStyle name="Linked Cell 2 5" xfId="11040"/>
    <cellStyle name="Linked Cell 2 6" xfId="11041"/>
    <cellStyle name="Linked Cell 2 7" xfId="11042"/>
    <cellStyle name="Linked Cell 2 8" xfId="11043"/>
    <cellStyle name="Linked Cell 2 9" xfId="11044"/>
    <cellStyle name="Linked Cell 3" xfId="11045"/>
    <cellStyle name="Linked Cell 3 2" xfId="11046"/>
    <cellStyle name="Linked Cell 3 3" xfId="11047"/>
    <cellStyle name="Linked Cell 3 4" xfId="11048"/>
    <cellStyle name="Linked Cell 3 5" xfId="11049"/>
    <cellStyle name="Linked Cell 3 6" xfId="11050"/>
    <cellStyle name="Linked Cell 4" xfId="11051"/>
    <cellStyle name="Linked Cell 4 2" xfId="11052"/>
    <cellStyle name="Linked Cell 5" xfId="11053"/>
    <cellStyle name="Linked Cell 5 2" xfId="11054"/>
    <cellStyle name="Linked Cell 6" xfId="11055"/>
    <cellStyle name="Linked Cell 7" xfId="11056"/>
    <cellStyle name="Linked Cell 8" xfId="11057"/>
    <cellStyle name="Linked Cell 9" xfId="11058"/>
    <cellStyle name="Migliaia_tab emissioni" xfId="12077"/>
    <cellStyle name="N+(X)" xfId="40212"/>
    <cellStyle name="Neutral 10" xfId="11059"/>
    <cellStyle name="Neutral 11" xfId="11060"/>
    <cellStyle name="Neutral 12" xfId="11061"/>
    <cellStyle name="Neutral 13" xfId="11062"/>
    <cellStyle name="Neutral 14" xfId="40227"/>
    <cellStyle name="Neutral 2" xfId="793"/>
    <cellStyle name="Neutral 2 10" xfId="11064"/>
    <cellStyle name="Neutral 2 11" xfId="11065"/>
    <cellStyle name="Neutral 2 12" xfId="11066"/>
    <cellStyle name="Neutral 2 13" xfId="11067"/>
    <cellStyle name="Neutral 2 14" xfId="11068"/>
    <cellStyle name="Neutral 2 15" xfId="11069"/>
    <cellStyle name="Neutral 2 16" xfId="11070"/>
    <cellStyle name="Neutral 2 17" xfId="11063"/>
    <cellStyle name="Neutral 2 2" xfId="11071"/>
    <cellStyle name="Neutral 2 2 2" xfId="11072"/>
    <cellStyle name="Neutral 2 2 3" xfId="11073"/>
    <cellStyle name="Neutral 2 2 4" xfId="11074"/>
    <cellStyle name="Neutral 2 2 5" xfId="11075"/>
    <cellStyle name="Neutral 2 3" xfId="11076"/>
    <cellStyle name="Neutral 2 4" xfId="11077"/>
    <cellStyle name="Neutral 2 5" xfId="11078"/>
    <cellStyle name="Neutral 2 6" xfId="11079"/>
    <cellStyle name="Neutral 2 7" xfId="11080"/>
    <cellStyle name="Neutral 2 8" xfId="11081"/>
    <cellStyle name="Neutral 2 9" xfId="11082"/>
    <cellStyle name="Neutral 3" xfId="794"/>
    <cellStyle name="Neutral 3 2" xfId="11084"/>
    <cellStyle name="Neutral 3 3" xfId="11085"/>
    <cellStyle name="Neutral 3 4" xfId="11086"/>
    <cellStyle name="Neutral 3 5" xfId="11087"/>
    <cellStyle name="Neutral 3 6" xfId="11088"/>
    <cellStyle name="Neutral 3 7" xfId="21344"/>
    <cellStyle name="Neutral 3 8" xfId="11083"/>
    <cellStyle name="Neutral 4" xfId="11089"/>
    <cellStyle name="Neutral 4 2" xfId="11090"/>
    <cellStyle name="Neutral 5" xfId="11091"/>
    <cellStyle name="Neutral 5 2" xfId="11092"/>
    <cellStyle name="Neutral 6" xfId="11093"/>
    <cellStyle name="Neutral 6 2" xfId="11094"/>
    <cellStyle name="Neutral 7" xfId="11095"/>
    <cellStyle name="Neutral 7 2" xfId="11096"/>
    <cellStyle name="Neutral 8" xfId="11097"/>
    <cellStyle name="Neutral 8 2" xfId="11098"/>
    <cellStyle name="Neutral 9" xfId="11099"/>
    <cellStyle name="Neutre" xfId="795"/>
    <cellStyle name="Nick's Standard" xfId="11100"/>
    <cellStyle name="Normal" xfId="0" builtinId="0"/>
    <cellStyle name="Normal 10" xfId="1"/>
    <cellStyle name="Normal 10 2" xfId="796"/>
    <cellStyle name="Normal 10 2 10" xfId="8290"/>
    <cellStyle name="Normal 10 2 2" xfId="12951"/>
    <cellStyle name="Normal 10 2 2 2" xfId="15305"/>
    <cellStyle name="Normal 10 2 2 2 2" xfId="26135"/>
    <cellStyle name="Normal 10 2 2 2 3" xfId="35012"/>
    <cellStyle name="Normal 10 2 2 2 4" xfId="40224"/>
    <cellStyle name="Normal 10 2 2 3" xfId="17524"/>
    <cellStyle name="Normal 10 2 2 3 2" xfId="28354"/>
    <cellStyle name="Normal 10 2 2 3 3" xfId="37231"/>
    <cellStyle name="Normal 10 2 2 4" xfId="19929"/>
    <cellStyle name="Normal 10 2 2 4 2" xfId="30573"/>
    <cellStyle name="Normal 10 2 2 4 3" xfId="39450"/>
    <cellStyle name="Normal 10 2 2 5" xfId="23916"/>
    <cellStyle name="Normal 10 2 2 6" xfId="32793"/>
    <cellStyle name="Normal 10 2 3" xfId="12218"/>
    <cellStyle name="Normal 10 2 3 2" xfId="14572"/>
    <cellStyle name="Normal 10 2 3 2 2" xfId="25402"/>
    <cellStyle name="Normal 10 2 3 2 3" xfId="34279"/>
    <cellStyle name="Normal 10 2 3 3" xfId="16791"/>
    <cellStyle name="Normal 10 2 3 3 2" xfId="27621"/>
    <cellStyle name="Normal 10 2 3 3 3" xfId="36498"/>
    <cellStyle name="Normal 10 2 3 4" xfId="19196"/>
    <cellStyle name="Normal 10 2 3 4 2" xfId="29840"/>
    <cellStyle name="Normal 10 2 3 4 3" xfId="38717"/>
    <cellStyle name="Normal 10 2 3 5" xfId="23183"/>
    <cellStyle name="Normal 10 2 3 6" xfId="32060"/>
    <cellStyle name="Normal 10 2 4" xfId="13696"/>
    <cellStyle name="Normal 10 2 4 2" xfId="24659"/>
    <cellStyle name="Normal 10 2 4 3" xfId="33536"/>
    <cellStyle name="Normal 10 2 5" xfId="16048"/>
    <cellStyle name="Normal 10 2 5 2" xfId="26878"/>
    <cellStyle name="Normal 10 2 5 3" xfId="35755"/>
    <cellStyle name="Normal 10 2 6" xfId="18269"/>
    <cellStyle name="Normal 10 2 6 2" xfId="29097"/>
    <cellStyle name="Normal 10 2 6 3" xfId="37974"/>
    <cellStyle name="Normal 10 2 7" xfId="21297"/>
    <cellStyle name="Normal 10 2 8" xfId="22440"/>
    <cellStyle name="Normal 10 2 9" xfId="31315"/>
    <cellStyle name="Normal 10 3" xfId="21296"/>
    <cellStyle name="Normal 11" xfId="797"/>
    <cellStyle name="Normal 11 10" xfId="8"/>
    <cellStyle name="Normal 11 10 2" xfId="21295"/>
    <cellStyle name="Normal 11 10 2 2" xfId="21294"/>
    <cellStyle name="Normal 11 10 3" xfId="21293"/>
    <cellStyle name="Normal 11 10 3 2" xfId="21292"/>
    <cellStyle name="Normal 11 10 4" xfId="21291"/>
    <cellStyle name="Normal 11 10 4 2" xfId="21290"/>
    <cellStyle name="Normal 11 10 5" xfId="21289"/>
    <cellStyle name="Normal 11 10 5 2" xfId="21288"/>
    <cellStyle name="Normal 11 10 6" xfId="21287"/>
    <cellStyle name="Normal 11 10 7" xfId="21037"/>
    <cellStyle name="Normal 11 2" xfId="798"/>
    <cellStyle name="Normal 11 2 10" xfId="23111"/>
    <cellStyle name="Normal 11 2 11" xfId="31986"/>
    <cellStyle name="Normal 11 2 12" xfId="11101"/>
    <cellStyle name="Normal 11 2 2" xfId="799"/>
    <cellStyle name="Normal 11 2 2 2" xfId="800"/>
    <cellStyle name="Normal 11 2 3" xfId="801"/>
    <cellStyle name="Normal 11 2 3 2" xfId="802"/>
    <cellStyle name="Normal 11 2 3 2 2" xfId="21286"/>
    <cellStyle name="Normal 11 2 3 2 3" xfId="12079"/>
    <cellStyle name="Normal 11 2 3 3" xfId="803"/>
    <cellStyle name="Normal 11 2 3 3 2" xfId="16034"/>
    <cellStyle name="Normal 11 2 3 3 2 2" xfId="26864"/>
    <cellStyle name="Normal 11 2 3 3 2 3" xfId="35741"/>
    <cellStyle name="Normal 11 2 3 3 3" xfId="18253"/>
    <cellStyle name="Normal 11 2 3 3 3 2" xfId="29083"/>
    <cellStyle name="Normal 11 2 3 3 3 3" xfId="37960"/>
    <cellStyle name="Normal 11 2 3 3 4" xfId="20658"/>
    <cellStyle name="Normal 11 2 3 3 4 2" xfId="31302"/>
    <cellStyle name="Normal 11 2 3 3 4 3" xfId="40179"/>
    <cellStyle name="Normal 11 2 3 3 5" xfId="24645"/>
    <cellStyle name="Normal 11 2 3 3 6" xfId="33522"/>
    <cellStyle name="Normal 11 2 3 3 7" xfId="13680"/>
    <cellStyle name="Normal 11 2 3 4" xfId="14558"/>
    <cellStyle name="Normal 11 2 3 4 2" xfId="25388"/>
    <cellStyle name="Normal 11 2 3 4 3" xfId="34265"/>
    <cellStyle name="Normal 11 2 3 5" xfId="16777"/>
    <cellStyle name="Normal 11 2 3 5 2" xfId="27607"/>
    <cellStyle name="Normal 11 2 3 5 3" xfId="36484"/>
    <cellStyle name="Normal 11 2 3 6" xfId="19182"/>
    <cellStyle name="Normal 11 2 3 6 2" xfId="29826"/>
    <cellStyle name="Normal 11 2 3 6 3" xfId="38703"/>
    <cellStyle name="Normal 11 2 3 7" xfId="23169"/>
    <cellStyle name="Normal 11 2 3 8" xfId="32045"/>
    <cellStyle name="Normal 11 2 3 9" xfId="12078"/>
    <cellStyle name="Normal 11 2 4" xfId="804"/>
    <cellStyle name="Normal 11 2 5" xfId="13622"/>
    <cellStyle name="Normal 11 2 5 2" xfId="15976"/>
    <cellStyle name="Normal 11 2 5 2 2" xfId="26806"/>
    <cellStyle name="Normal 11 2 5 2 3" xfId="35683"/>
    <cellStyle name="Normal 11 2 5 3" xfId="18195"/>
    <cellStyle name="Normal 11 2 5 3 2" xfId="29025"/>
    <cellStyle name="Normal 11 2 5 3 3" xfId="37902"/>
    <cellStyle name="Normal 11 2 5 4" xfId="20600"/>
    <cellStyle name="Normal 11 2 5 4 2" xfId="31244"/>
    <cellStyle name="Normal 11 2 5 4 3" xfId="40121"/>
    <cellStyle name="Normal 11 2 5 5" xfId="24587"/>
    <cellStyle name="Normal 11 2 5 6" xfId="33464"/>
    <cellStyle name="Normal 11 2 6" xfId="12889"/>
    <cellStyle name="Normal 11 2 6 2" xfId="15243"/>
    <cellStyle name="Normal 11 2 6 2 2" xfId="26073"/>
    <cellStyle name="Normal 11 2 6 2 3" xfId="34950"/>
    <cellStyle name="Normal 11 2 6 3" xfId="17462"/>
    <cellStyle name="Normal 11 2 6 3 2" xfId="28292"/>
    <cellStyle name="Normal 11 2 6 3 3" xfId="37169"/>
    <cellStyle name="Normal 11 2 6 4" xfId="19867"/>
    <cellStyle name="Normal 11 2 6 4 2" xfId="30511"/>
    <cellStyle name="Normal 11 2 6 4 3" xfId="39388"/>
    <cellStyle name="Normal 11 2 6 5" xfId="23854"/>
    <cellStyle name="Normal 11 2 6 6" xfId="32731"/>
    <cellStyle name="Normal 11 2 7" xfId="14486"/>
    <cellStyle name="Normal 11 2 7 2" xfId="25330"/>
    <cellStyle name="Normal 11 2 7 3" xfId="34207"/>
    <cellStyle name="Normal 11 2 8" xfId="16719"/>
    <cellStyle name="Normal 11 2 8 2" xfId="27549"/>
    <cellStyle name="Normal 11 2 8 3" xfId="36426"/>
    <cellStyle name="Normal 11 2 9" xfId="19073"/>
    <cellStyle name="Normal 11 2 9 2" xfId="29768"/>
    <cellStyle name="Normal 11 2 9 3" xfId="38645"/>
    <cellStyle name="Normal 11 3" xfId="805"/>
    <cellStyle name="Normal 11 3 2" xfId="806"/>
    <cellStyle name="Normal 11 3 2 10" xfId="32046"/>
    <cellStyle name="Normal 11 3 2 11" xfId="12080"/>
    <cellStyle name="Normal 11 3 2 2" xfId="807"/>
    <cellStyle name="Normal 11 3 2 2 2" xfId="13682"/>
    <cellStyle name="Normal 11 3 2 2 2 2" xfId="16036"/>
    <cellStyle name="Normal 11 3 2 2 2 2 2" xfId="26866"/>
    <cellStyle name="Normal 11 3 2 2 2 2 3" xfId="35743"/>
    <cellStyle name="Normal 11 3 2 2 2 3" xfId="18255"/>
    <cellStyle name="Normal 11 3 2 2 2 3 2" xfId="29085"/>
    <cellStyle name="Normal 11 3 2 2 2 3 3" xfId="37962"/>
    <cellStyle name="Normal 11 3 2 2 2 4" xfId="20660"/>
    <cellStyle name="Normal 11 3 2 2 2 4 2" xfId="31304"/>
    <cellStyle name="Normal 11 3 2 2 2 4 3" xfId="40181"/>
    <cellStyle name="Normal 11 3 2 2 2 5" xfId="24647"/>
    <cellStyle name="Normal 11 3 2 2 2 6" xfId="33524"/>
    <cellStyle name="Normal 11 3 2 2 3" xfId="14560"/>
    <cellStyle name="Normal 11 3 2 2 3 2" xfId="25390"/>
    <cellStyle name="Normal 11 3 2 2 3 3" xfId="34267"/>
    <cellStyle name="Normal 11 3 2 2 4" xfId="16779"/>
    <cellStyle name="Normal 11 3 2 2 4 2" xfId="27609"/>
    <cellStyle name="Normal 11 3 2 2 4 3" xfId="36486"/>
    <cellStyle name="Normal 11 3 2 2 5" xfId="19184"/>
    <cellStyle name="Normal 11 3 2 2 5 2" xfId="29828"/>
    <cellStyle name="Normal 11 3 2 2 5 3" xfId="38705"/>
    <cellStyle name="Normal 11 3 2 2 6" xfId="23171"/>
    <cellStyle name="Normal 11 3 2 2 7" xfId="32047"/>
    <cellStyle name="Normal 11 3 2 2 8" xfId="12081"/>
    <cellStyle name="Normal 11 3 2 3" xfId="808"/>
    <cellStyle name="Normal 11 3 2 3 2" xfId="16035"/>
    <cellStyle name="Normal 11 3 2 3 2 2" xfId="26865"/>
    <cellStyle name="Normal 11 3 2 3 2 3" xfId="35742"/>
    <cellStyle name="Normal 11 3 2 3 3" xfId="18254"/>
    <cellStyle name="Normal 11 3 2 3 3 2" xfId="29084"/>
    <cellStyle name="Normal 11 3 2 3 3 3" xfId="37961"/>
    <cellStyle name="Normal 11 3 2 3 4" xfId="20659"/>
    <cellStyle name="Normal 11 3 2 3 4 2" xfId="31303"/>
    <cellStyle name="Normal 11 3 2 3 4 3" xfId="40180"/>
    <cellStyle name="Normal 11 3 2 3 5" xfId="24646"/>
    <cellStyle name="Normal 11 3 2 3 6" xfId="33523"/>
    <cellStyle name="Normal 11 3 2 3 7" xfId="13681"/>
    <cellStyle name="Normal 11 3 2 4" xfId="14559"/>
    <cellStyle name="Normal 11 3 2 4 2" xfId="21285"/>
    <cellStyle name="Normal 11 3 2 4 3" xfId="25389"/>
    <cellStyle name="Normal 11 3 2 4 4" xfId="34266"/>
    <cellStyle name="Normal 11 3 2 5" xfId="16778"/>
    <cellStyle name="Normal 11 3 2 5 2" xfId="21284"/>
    <cellStyle name="Normal 11 3 2 5 3" xfId="27608"/>
    <cellStyle name="Normal 11 3 2 5 4" xfId="36485"/>
    <cellStyle name="Normal 11 3 2 6" xfId="19183"/>
    <cellStyle name="Normal 11 3 2 6 2" xfId="21283"/>
    <cellStyle name="Normal 11 3 2 6 3" xfId="29827"/>
    <cellStyle name="Normal 11 3 2 6 4" xfId="38704"/>
    <cellStyle name="Normal 11 3 2 7" xfId="21282"/>
    <cellStyle name="Normal 11 3 2 8" xfId="21036"/>
    <cellStyle name="Normal 11 3 2 9" xfId="23170"/>
    <cellStyle name="Normal 11 3 3" xfId="809"/>
    <cellStyle name="Normal 11 3 3 2" xfId="810"/>
    <cellStyle name="Normal 11 3 4" xfId="811"/>
    <cellStyle name="Normal 11 3 5" xfId="812"/>
    <cellStyle name="Normal 11 4" xfId="813"/>
    <cellStyle name="Normal 11 4 2" xfId="814"/>
    <cellStyle name="Normal 11 4 2 2" xfId="815"/>
    <cellStyle name="Normal 11 4 3" xfId="816"/>
    <cellStyle name="Normal 11 4 4" xfId="817"/>
    <cellStyle name="Normal 11 4 5" xfId="818"/>
    <cellStyle name="Normal 11 5" xfId="819"/>
    <cellStyle name="Normal 11 5 2" xfId="820"/>
    <cellStyle name="Normal 11 5 2 2" xfId="821"/>
    <cellStyle name="Normal 11 5 2 2 2" xfId="16037"/>
    <cellStyle name="Normal 11 5 2 2 2 2" xfId="26867"/>
    <cellStyle name="Normal 11 5 2 2 2 3" xfId="35744"/>
    <cellStyle name="Normal 11 5 2 2 3" xfId="18256"/>
    <cellStyle name="Normal 11 5 2 2 3 2" xfId="29086"/>
    <cellStyle name="Normal 11 5 2 2 3 3" xfId="37963"/>
    <cellStyle name="Normal 11 5 2 2 4" xfId="20661"/>
    <cellStyle name="Normal 11 5 2 2 4 2" xfId="31305"/>
    <cellStyle name="Normal 11 5 2 2 4 3" xfId="40182"/>
    <cellStyle name="Normal 11 5 2 2 5" xfId="24648"/>
    <cellStyle name="Normal 11 5 2 2 6" xfId="33525"/>
    <cellStyle name="Normal 11 5 2 2 7" xfId="13683"/>
    <cellStyle name="Normal 11 5 2 3" xfId="14561"/>
    <cellStyle name="Normal 11 5 2 3 2" xfId="21280"/>
    <cellStyle name="Normal 11 5 2 3 3" xfId="25391"/>
    <cellStyle name="Normal 11 5 2 3 4" xfId="34268"/>
    <cellStyle name="Normal 11 5 2 4" xfId="16780"/>
    <cellStyle name="Normal 11 5 2 4 2" xfId="27610"/>
    <cellStyle name="Normal 11 5 2 4 3" xfId="36487"/>
    <cellStyle name="Normal 11 5 2 5" xfId="19185"/>
    <cellStyle name="Normal 11 5 2 5 2" xfId="29829"/>
    <cellStyle name="Normal 11 5 2 5 3" xfId="38706"/>
    <cellStyle name="Normal 11 5 2 6" xfId="23172"/>
    <cellStyle name="Normal 11 5 2 7" xfId="32048"/>
    <cellStyle name="Normal 11 5 2 8" xfId="12082"/>
    <cellStyle name="Normal 11 5 3" xfId="822"/>
    <cellStyle name="Normal 11 5 3 2" xfId="21108"/>
    <cellStyle name="Normal 11 5 3 3" xfId="21279"/>
    <cellStyle name="Normal 11 5 4" xfId="21278"/>
    <cellStyle name="Normal 11 5 4 2" xfId="21277"/>
    <cellStyle name="Normal 11 5 5" xfId="21276"/>
    <cellStyle name="Normal 11 5 5 2" xfId="21275"/>
    <cellStyle name="Normal 11 5 6" xfId="21274"/>
    <cellStyle name="Normal 11 5 7" xfId="21273"/>
    <cellStyle name="Normal 11 5 8" xfId="21281"/>
    <cellStyle name="Normal 11 6" xfId="823"/>
    <cellStyle name="Normal 11 6 2" xfId="824"/>
    <cellStyle name="Normal 11 7" xfId="825"/>
    <cellStyle name="Normal 11 7 2" xfId="21272"/>
    <cellStyle name="Normal 11 8" xfId="826"/>
    <cellStyle name="Normal 11 9" xfId="8245"/>
    <cellStyle name="Normal 12" xfId="827"/>
    <cellStyle name="Normal 12 10" xfId="31987"/>
    <cellStyle name="Normal 12 11" xfId="11102"/>
    <cellStyle name="Normal 12 2" xfId="828"/>
    <cellStyle name="Normal 12 2 2" xfId="829"/>
    <cellStyle name="Normal 12 2 2 2" xfId="16038"/>
    <cellStyle name="Normal 12 2 2 2 2" xfId="26868"/>
    <cellStyle name="Normal 12 2 2 2 3" xfId="35745"/>
    <cellStyle name="Normal 12 2 2 3" xfId="18257"/>
    <cellStyle name="Normal 12 2 2 3 2" xfId="29087"/>
    <cellStyle name="Normal 12 2 2 3 3" xfId="37964"/>
    <cellStyle name="Normal 12 2 2 4" xfId="20662"/>
    <cellStyle name="Normal 12 2 2 4 2" xfId="31306"/>
    <cellStyle name="Normal 12 2 2 4 3" xfId="40183"/>
    <cellStyle name="Normal 12 2 2 5" xfId="24649"/>
    <cellStyle name="Normal 12 2 2 6" xfId="33526"/>
    <cellStyle name="Normal 12 2 2 7" xfId="13684"/>
    <cellStyle name="Normal 12 2 3" xfId="14562"/>
    <cellStyle name="Normal 12 2 3 2" xfId="25392"/>
    <cellStyle name="Normal 12 2 3 3" xfId="34269"/>
    <cellStyle name="Normal 12 2 4" xfId="16781"/>
    <cellStyle name="Normal 12 2 4 2" xfId="27611"/>
    <cellStyle name="Normal 12 2 4 3" xfId="36488"/>
    <cellStyle name="Normal 12 2 5" xfId="19186"/>
    <cellStyle name="Normal 12 2 5 2" xfId="29830"/>
    <cellStyle name="Normal 12 2 5 3" xfId="38707"/>
    <cellStyle name="Normal 12 2 6" xfId="23173"/>
    <cellStyle name="Normal 12 2 7" xfId="32049"/>
    <cellStyle name="Normal 12 2 8" xfId="12083"/>
    <cellStyle name="Normal 12 3" xfId="830"/>
    <cellStyle name="Normal 12 3 2" xfId="15977"/>
    <cellStyle name="Normal 12 3 2 2" xfId="21269"/>
    <cellStyle name="Normal 12 3 2 3" xfId="26807"/>
    <cellStyle name="Normal 12 3 2 4" xfId="35684"/>
    <cellStyle name="Normal 12 3 3" xfId="18196"/>
    <cellStyle name="Normal 12 3 3 2" xfId="29026"/>
    <cellStyle name="Normal 12 3 3 3" xfId="37903"/>
    <cellStyle name="Normal 12 3 4" xfId="20601"/>
    <cellStyle name="Normal 12 3 4 2" xfId="31245"/>
    <cellStyle name="Normal 12 3 4 3" xfId="40122"/>
    <cellStyle name="Normal 12 3 5" xfId="21270"/>
    <cellStyle name="Normal 12 3 6" xfId="24588"/>
    <cellStyle name="Normal 12 3 7" xfId="33465"/>
    <cellStyle name="Normal 12 3 8" xfId="13623"/>
    <cellStyle name="Normal 12 4" xfId="831"/>
    <cellStyle name="Normal 12 4 2" xfId="15244"/>
    <cellStyle name="Normal 12 4 2 2" xfId="21267"/>
    <cellStyle name="Normal 12 4 2 3" xfId="26074"/>
    <cellStyle name="Normal 12 4 2 4" xfId="34951"/>
    <cellStyle name="Normal 12 4 3" xfId="17463"/>
    <cellStyle name="Normal 12 4 3 2" xfId="28293"/>
    <cellStyle name="Normal 12 4 3 3" xfId="37170"/>
    <cellStyle name="Normal 12 4 4" xfId="19868"/>
    <cellStyle name="Normal 12 4 4 2" xfId="30512"/>
    <cellStyle name="Normal 12 4 4 3" xfId="39389"/>
    <cellStyle name="Normal 12 4 5" xfId="21268"/>
    <cellStyle name="Normal 12 4 6" xfId="23855"/>
    <cellStyle name="Normal 12 4 7" xfId="32732"/>
    <cellStyle name="Normal 12 4 8" xfId="12890"/>
    <cellStyle name="Normal 12 5" xfId="14487"/>
    <cellStyle name="Normal 12 5 2" xfId="21265"/>
    <cellStyle name="Normal 12 5 3" xfId="21266"/>
    <cellStyle name="Normal 12 5 4" xfId="25331"/>
    <cellStyle name="Normal 12 5 5" xfId="34208"/>
    <cellStyle name="Normal 12 6" xfId="16720"/>
    <cellStyle name="Normal 12 6 2" xfId="21263"/>
    <cellStyle name="Normal 12 6 3" xfId="21264"/>
    <cellStyle name="Normal 12 6 4" xfId="27550"/>
    <cellStyle name="Normal 12 6 5" xfId="36427"/>
    <cellStyle name="Normal 12 7" xfId="19074"/>
    <cellStyle name="Normal 12 7 2" xfId="21262"/>
    <cellStyle name="Normal 12 7 3" xfId="29769"/>
    <cellStyle name="Normal 12 7 4" xfId="38646"/>
    <cellStyle name="Normal 12 8" xfId="21271"/>
    <cellStyle name="Normal 12 9" xfId="23112"/>
    <cellStyle name="Normal 13" xfId="832"/>
    <cellStyle name="Normal 13 10" xfId="11103"/>
    <cellStyle name="Normal 13 2" xfId="833"/>
    <cellStyle name="Normal 13 2 2" xfId="15978"/>
    <cellStyle name="Normal 13 2 2 2" xfId="26808"/>
    <cellStyle name="Normal 13 2 2 3" xfId="35685"/>
    <cellStyle name="Normal 13 2 3" xfId="18197"/>
    <cellStyle name="Normal 13 2 3 2" xfId="29027"/>
    <cellStyle name="Normal 13 2 3 3" xfId="37904"/>
    <cellStyle name="Normal 13 2 4" xfId="20602"/>
    <cellStyle name="Normal 13 2 4 2" xfId="31246"/>
    <cellStyle name="Normal 13 2 4 3" xfId="40123"/>
    <cellStyle name="Normal 13 2 5" xfId="21261"/>
    <cellStyle name="Normal 13 2 6" xfId="24589"/>
    <cellStyle name="Normal 13 2 7" xfId="33466"/>
    <cellStyle name="Normal 13 2 8" xfId="13624"/>
    <cellStyle name="Normal 13 3" xfId="834"/>
    <cellStyle name="Normal 13 3 2" xfId="15245"/>
    <cellStyle name="Normal 13 3 2 2" xfId="26075"/>
    <cellStyle name="Normal 13 3 2 3" xfId="34952"/>
    <cellStyle name="Normal 13 3 3" xfId="17464"/>
    <cellStyle name="Normal 13 3 3 2" xfId="28294"/>
    <cellStyle name="Normal 13 3 3 3" xfId="37171"/>
    <cellStyle name="Normal 13 3 4" xfId="19869"/>
    <cellStyle name="Normal 13 3 4 2" xfId="30513"/>
    <cellStyle name="Normal 13 3 4 3" xfId="39390"/>
    <cellStyle name="Normal 13 3 5" xfId="21260"/>
    <cellStyle name="Normal 13 3 6" xfId="23856"/>
    <cellStyle name="Normal 13 3 7" xfId="32733"/>
    <cellStyle name="Normal 13 3 8" xfId="12891"/>
    <cellStyle name="Normal 13 4" xfId="835"/>
    <cellStyle name="Normal 13 4 2" xfId="21259"/>
    <cellStyle name="Normal 13 4 3" xfId="25332"/>
    <cellStyle name="Normal 13 4 4" xfId="34209"/>
    <cellStyle name="Normal 13 4 5" xfId="14488"/>
    <cellStyle name="Normal 13 5" xfId="16721"/>
    <cellStyle name="Normal 13 5 2" xfId="27551"/>
    <cellStyle name="Normal 13 5 3" xfId="36428"/>
    <cellStyle name="Normal 13 6" xfId="19075"/>
    <cellStyle name="Normal 13 6 2" xfId="29770"/>
    <cellStyle name="Normal 13 6 3" xfId="38647"/>
    <cellStyle name="Normal 13 7" xfId="21936"/>
    <cellStyle name="Normal 13 8" xfId="23113"/>
    <cellStyle name="Normal 13 9" xfId="31988"/>
    <cellStyle name="Normal 14" xfId="836"/>
    <cellStyle name="Normal 14 10" xfId="11104"/>
    <cellStyle name="Normal 14 2" xfId="13625"/>
    <cellStyle name="Normal 14 2 2" xfId="15979"/>
    <cellStyle name="Normal 14 2 2 2" xfId="26809"/>
    <cellStyle name="Normal 14 2 2 3" xfId="35686"/>
    <cellStyle name="Normal 14 2 3" xfId="18198"/>
    <cellStyle name="Normal 14 2 3 2" xfId="29028"/>
    <cellStyle name="Normal 14 2 3 3" xfId="37905"/>
    <cellStyle name="Normal 14 2 4" xfId="20603"/>
    <cellStyle name="Normal 14 2 4 2" xfId="31247"/>
    <cellStyle name="Normal 14 2 4 3" xfId="40124"/>
    <cellStyle name="Normal 14 2 5" xfId="21258"/>
    <cellStyle name="Normal 14 2 6" xfId="24590"/>
    <cellStyle name="Normal 14 2 7" xfId="33467"/>
    <cellStyle name="Normal 14 3" xfId="12892"/>
    <cellStyle name="Normal 14 3 2" xfId="15246"/>
    <cellStyle name="Normal 14 3 2 2" xfId="26076"/>
    <cellStyle name="Normal 14 3 2 3" xfId="34953"/>
    <cellStyle name="Normal 14 3 3" xfId="17465"/>
    <cellStyle name="Normal 14 3 3 2" xfId="28295"/>
    <cellStyle name="Normal 14 3 3 3" xfId="37172"/>
    <cellStyle name="Normal 14 3 4" xfId="19870"/>
    <cellStyle name="Normal 14 3 4 2" xfId="30514"/>
    <cellStyle name="Normal 14 3 4 3" xfId="39391"/>
    <cellStyle name="Normal 14 3 5" xfId="21257"/>
    <cellStyle name="Normal 14 3 6" xfId="23857"/>
    <cellStyle name="Normal 14 3 7" xfId="32734"/>
    <cellStyle name="Normal 14 4" xfId="14489"/>
    <cellStyle name="Normal 14 4 2" xfId="25333"/>
    <cellStyle name="Normal 14 4 3" xfId="34210"/>
    <cellStyle name="Normal 14 5" xfId="16722"/>
    <cellStyle name="Normal 14 5 2" xfId="27552"/>
    <cellStyle name="Normal 14 5 3" xfId="36429"/>
    <cellStyle name="Normal 14 6" xfId="19076"/>
    <cellStyle name="Normal 14 6 2" xfId="29771"/>
    <cellStyle name="Normal 14 6 3" xfId="38648"/>
    <cellStyle name="Normal 14 7" xfId="21107"/>
    <cellStyle name="Normal 14 8" xfId="23114"/>
    <cellStyle name="Normal 14 9" xfId="31989"/>
    <cellStyle name="Normal 15" xfId="837"/>
    <cellStyle name="Normal 15 2" xfId="13626"/>
    <cellStyle name="Normal 15 2 2" xfId="15980"/>
    <cellStyle name="Normal 15 2 2 2" xfId="26810"/>
    <cellStyle name="Normal 15 2 2 3" xfId="35687"/>
    <cellStyle name="Normal 15 2 3" xfId="18199"/>
    <cellStyle name="Normal 15 2 3 2" xfId="29029"/>
    <cellStyle name="Normal 15 2 3 3" xfId="37906"/>
    <cellStyle name="Normal 15 2 4" xfId="20604"/>
    <cellStyle name="Normal 15 2 4 2" xfId="31248"/>
    <cellStyle name="Normal 15 2 4 3" xfId="40125"/>
    <cellStyle name="Normal 15 2 5" xfId="24591"/>
    <cellStyle name="Normal 15 2 6" xfId="33468"/>
    <cellStyle name="Normal 15 3" xfId="12893"/>
    <cellStyle name="Normal 15 3 2" xfId="15247"/>
    <cellStyle name="Normal 15 3 2 2" xfId="26077"/>
    <cellStyle name="Normal 15 3 2 3" xfId="34954"/>
    <cellStyle name="Normal 15 3 3" xfId="17466"/>
    <cellStyle name="Normal 15 3 3 2" xfId="28296"/>
    <cellStyle name="Normal 15 3 3 3" xfId="37173"/>
    <cellStyle name="Normal 15 3 4" xfId="19871"/>
    <cellStyle name="Normal 15 3 4 2" xfId="30515"/>
    <cellStyle name="Normal 15 3 4 3" xfId="39392"/>
    <cellStyle name="Normal 15 3 5" xfId="23858"/>
    <cellStyle name="Normal 15 3 6" xfId="32735"/>
    <cellStyle name="Normal 15 4" xfId="14490"/>
    <cellStyle name="Normal 15 4 2" xfId="25334"/>
    <cellStyle name="Normal 15 4 3" xfId="34211"/>
    <cellStyle name="Normal 15 5" xfId="16723"/>
    <cellStyle name="Normal 15 5 2" xfId="27553"/>
    <cellStyle name="Normal 15 5 3" xfId="36430"/>
    <cellStyle name="Normal 15 5 4" xfId="40225"/>
    <cellStyle name="Normal 15 6" xfId="19077"/>
    <cellStyle name="Normal 15 6 2" xfId="29772"/>
    <cellStyle name="Normal 15 6 3" xfId="38649"/>
    <cellStyle name="Normal 15 7" xfId="23115"/>
    <cellStyle name="Normal 15 8" xfId="31990"/>
    <cellStyle name="Normal 15 9" xfId="11105"/>
    <cellStyle name="Normal 16" xfId="838"/>
    <cellStyle name="Normal 16 2" xfId="21255"/>
    <cellStyle name="Normal 16 3" xfId="21256"/>
    <cellStyle name="Normal 16 4" xfId="11106"/>
    <cellStyle name="Normal 17" xfId="839"/>
    <cellStyle name="Normal 17 2" xfId="21253"/>
    <cellStyle name="Normal 17 3" xfId="21254"/>
    <cellStyle name="Normal 17 4" xfId="11107"/>
    <cellStyle name="Normal 18" xfId="3"/>
    <cellStyle name="Normal 18 2" xfId="21251"/>
    <cellStyle name="Normal 18 3" xfId="21252"/>
    <cellStyle name="Normal 18 4" xfId="11108"/>
    <cellStyle name="Normal 19" xfId="11109"/>
    <cellStyle name="Normal 2" xfId="6"/>
    <cellStyle name="Normal 2 10" xfId="11110"/>
    <cellStyle name="Normal 2 10 2" xfId="13627"/>
    <cellStyle name="Normal 2 10 2 2" xfId="15981"/>
    <cellStyle name="Normal 2 10 2 2 2" xfId="26811"/>
    <cellStyle name="Normal 2 10 2 2 3" xfId="35688"/>
    <cellStyle name="Normal 2 10 2 3" xfId="18200"/>
    <cellStyle name="Normal 2 10 2 3 2" xfId="29030"/>
    <cellStyle name="Normal 2 10 2 3 3" xfId="37907"/>
    <cellStyle name="Normal 2 10 2 4" xfId="20605"/>
    <cellStyle name="Normal 2 10 2 4 2" xfId="31249"/>
    <cellStyle name="Normal 2 10 2 4 3" xfId="40126"/>
    <cellStyle name="Normal 2 10 2 5" xfId="24592"/>
    <cellStyle name="Normal 2 10 2 6" xfId="33469"/>
    <cellStyle name="Normal 2 10 3" xfId="12894"/>
    <cellStyle name="Normal 2 10 3 2" xfId="15248"/>
    <cellStyle name="Normal 2 10 3 2 2" xfId="26078"/>
    <cellStyle name="Normal 2 10 3 2 3" xfId="34955"/>
    <cellStyle name="Normal 2 10 3 3" xfId="17467"/>
    <cellStyle name="Normal 2 10 3 3 2" xfId="28297"/>
    <cellStyle name="Normal 2 10 3 3 3" xfId="37174"/>
    <cellStyle name="Normal 2 10 3 4" xfId="19872"/>
    <cellStyle name="Normal 2 10 3 4 2" xfId="30516"/>
    <cellStyle name="Normal 2 10 3 4 3" xfId="39393"/>
    <cellStyle name="Normal 2 10 3 5" xfId="23859"/>
    <cellStyle name="Normal 2 10 3 6" xfId="32736"/>
    <cellStyle name="Normal 2 10 4" xfId="14491"/>
    <cellStyle name="Normal 2 10 4 2" xfId="25335"/>
    <cellStyle name="Normal 2 10 4 3" xfId="34212"/>
    <cellStyle name="Normal 2 10 5" xfId="16724"/>
    <cellStyle name="Normal 2 10 5 2" xfId="27554"/>
    <cellStyle name="Normal 2 10 5 3" xfId="36431"/>
    <cellStyle name="Normal 2 10 6" xfId="19078"/>
    <cellStyle name="Normal 2 10 6 2" xfId="29773"/>
    <cellStyle name="Normal 2 10 6 3" xfId="38650"/>
    <cellStyle name="Normal 2 10 7" xfId="23116"/>
    <cellStyle name="Normal 2 10 8" xfId="31991"/>
    <cellStyle name="Normal 2 11" xfId="11111"/>
    <cellStyle name="Normal 2 12" xfId="11112"/>
    <cellStyle name="Normal 2 13" xfId="11113"/>
    <cellStyle name="Normal 2 14" xfId="11114"/>
    <cellStyle name="Normal 2 15" xfId="11115"/>
    <cellStyle name="Normal 2 16" xfId="11116"/>
    <cellStyle name="Normal 2 17" xfId="40213"/>
    <cellStyle name="Normal 2 2" xfId="840"/>
    <cellStyle name="Normal 2 2 10" xfId="11117"/>
    <cellStyle name="Normal 2 2 10 2" xfId="13628"/>
    <cellStyle name="Normal 2 2 10 2 2" xfId="15982"/>
    <cellStyle name="Normal 2 2 10 2 2 2" xfId="26812"/>
    <cellStyle name="Normal 2 2 10 2 2 3" xfId="35689"/>
    <cellStyle name="Normal 2 2 10 2 3" xfId="18201"/>
    <cellStyle name="Normal 2 2 10 2 3 2" xfId="29031"/>
    <cellStyle name="Normal 2 2 10 2 3 3" xfId="37908"/>
    <cellStyle name="Normal 2 2 10 2 4" xfId="20606"/>
    <cellStyle name="Normal 2 2 10 2 4 2" xfId="31250"/>
    <cellStyle name="Normal 2 2 10 2 4 3" xfId="40127"/>
    <cellStyle name="Normal 2 2 10 2 5" xfId="24593"/>
    <cellStyle name="Normal 2 2 10 2 6" xfId="33470"/>
    <cellStyle name="Normal 2 2 10 3" xfId="12895"/>
    <cellStyle name="Normal 2 2 10 3 2" xfId="15249"/>
    <cellStyle name="Normal 2 2 10 3 2 2" xfId="26079"/>
    <cellStyle name="Normal 2 2 10 3 2 3" xfId="34956"/>
    <cellStyle name="Normal 2 2 10 3 3" xfId="17468"/>
    <cellStyle name="Normal 2 2 10 3 3 2" xfId="28298"/>
    <cellStyle name="Normal 2 2 10 3 3 3" xfId="37175"/>
    <cellStyle name="Normal 2 2 10 3 4" xfId="19873"/>
    <cellStyle name="Normal 2 2 10 3 4 2" xfId="30517"/>
    <cellStyle name="Normal 2 2 10 3 4 3" xfId="39394"/>
    <cellStyle name="Normal 2 2 10 3 5" xfId="23860"/>
    <cellStyle name="Normal 2 2 10 3 6" xfId="32737"/>
    <cellStyle name="Normal 2 2 10 4" xfId="14492"/>
    <cellStyle name="Normal 2 2 10 4 2" xfId="25336"/>
    <cellStyle name="Normal 2 2 10 4 3" xfId="34213"/>
    <cellStyle name="Normal 2 2 10 5" xfId="16725"/>
    <cellStyle name="Normal 2 2 10 5 2" xfId="27555"/>
    <cellStyle name="Normal 2 2 10 5 3" xfId="36432"/>
    <cellStyle name="Normal 2 2 10 6" xfId="19079"/>
    <cellStyle name="Normal 2 2 10 6 2" xfId="29774"/>
    <cellStyle name="Normal 2 2 10 6 3" xfId="38651"/>
    <cellStyle name="Normal 2 2 10 7" xfId="23117"/>
    <cellStyle name="Normal 2 2 10 8" xfId="31992"/>
    <cellStyle name="Normal 2 2 11" xfId="22193"/>
    <cellStyle name="Normal 2 2 12" xfId="8264"/>
    <cellStyle name="Normal 2 2 2" xfId="841"/>
    <cellStyle name="Normal 2 2 2 2" xfId="21250"/>
    <cellStyle name="Normal 2 2 2 3" xfId="8265"/>
    <cellStyle name="Normal 2 2 3" xfId="842"/>
    <cellStyle name="Normal 2 2 3 2" xfId="8266"/>
    <cellStyle name="Normal 2 2 4" xfId="8267"/>
    <cellStyle name="Normal 2 2 5" xfId="11118"/>
    <cellStyle name="Normal 2 2 5 2" xfId="13629"/>
    <cellStyle name="Normal 2 2 5 2 2" xfId="15983"/>
    <cellStyle name="Normal 2 2 5 2 2 2" xfId="26813"/>
    <cellStyle name="Normal 2 2 5 2 2 3" xfId="35690"/>
    <cellStyle name="Normal 2 2 5 2 3" xfId="18202"/>
    <cellStyle name="Normal 2 2 5 2 3 2" xfId="29032"/>
    <cellStyle name="Normal 2 2 5 2 3 3" xfId="37909"/>
    <cellStyle name="Normal 2 2 5 2 4" xfId="20607"/>
    <cellStyle name="Normal 2 2 5 2 4 2" xfId="31251"/>
    <cellStyle name="Normal 2 2 5 2 4 3" xfId="40128"/>
    <cellStyle name="Normal 2 2 5 2 5" xfId="24594"/>
    <cellStyle name="Normal 2 2 5 2 6" xfId="33471"/>
    <cellStyle name="Normal 2 2 5 3" xfId="12896"/>
    <cellStyle name="Normal 2 2 5 3 2" xfId="15250"/>
    <cellStyle name="Normal 2 2 5 3 2 2" xfId="26080"/>
    <cellStyle name="Normal 2 2 5 3 2 3" xfId="34957"/>
    <cellStyle name="Normal 2 2 5 3 3" xfId="17469"/>
    <cellStyle name="Normal 2 2 5 3 3 2" xfId="28299"/>
    <cellStyle name="Normal 2 2 5 3 3 3" xfId="37176"/>
    <cellStyle name="Normal 2 2 5 3 4" xfId="19874"/>
    <cellStyle name="Normal 2 2 5 3 4 2" xfId="30518"/>
    <cellStyle name="Normal 2 2 5 3 4 3" xfId="39395"/>
    <cellStyle name="Normal 2 2 5 3 5" xfId="23861"/>
    <cellStyle name="Normal 2 2 5 3 6" xfId="32738"/>
    <cellStyle name="Normal 2 2 5 4" xfId="14493"/>
    <cellStyle name="Normal 2 2 5 4 2" xfId="25337"/>
    <cellStyle name="Normal 2 2 5 4 3" xfId="34214"/>
    <cellStyle name="Normal 2 2 5 5" xfId="16726"/>
    <cellStyle name="Normal 2 2 5 5 2" xfId="27556"/>
    <cellStyle name="Normal 2 2 5 5 3" xfId="36433"/>
    <cellStyle name="Normal 2 2 5 6" xfId="19080"/>
    <cellStyle name="Normal 2 2 5 6 2" xfId="29775"/>
    <cellStyle name="Normal 2 2 5 6 3" xfId="38652"/>
    <cellStyle name="Normal 2 2 5 7" xfId="23118"/>
    <cellStyle name="Normal 2 2 5 8" xfId="31993"/>
    <cellStyle name="Normal 2 2 6" xfId="11119"/>
    <cellStyle name="Normal 2 2 6 2" xfId="13630"/>
    <cellStyle name="Normal 2 2 6 2 2" xfId="15984"/>
    <cellStyle name="Normal 2 2 6 2 2 2" xfId="26814"/>
    <cellStyle name="Normal 2 2 6 2 2 3" xfId="35691"/>
    <cellStyle name="Normal 2 2 6 2 3" xfId="18203"/>
    <cellStyle name="Normal 2 2 6 2 3 2" xfId="29033"/>
    <cellStyle name="Normal 2 2 6 2 3 3" xfId="37910"/>
    <cellStyle name="Normal 2 2 6 2 4" xfId="20608"/>
    <cellStyle name="Normal 2 2 6 2 4 2" xfId="31252"/>
    <cellStyle name="Normal 2 2 6 2 4 3" xfId="40129"/>
    <cellStyle name="Normal 2 2 6 2 5" xfId="24595"/>
    <cellStyle name="Normal 2 2 6 2 6" xfId="33472"/>
    <cellStyle name="Normal 2 2 6 3" xfId="12897"/>
    <cellStyle name="Normal 2 2 6 3 2" xfId="15251"/>
    <cellStyle name="Normal 2 2 6 3 2 2" xfId="26081"/>
    <cellStyle name="Normal 2 2 6 3 2 3" xfId="34958"/>
    <cellStyle name="Normal 2 2 6 3 3" xfId="17470"/>
    <cellStyle name="Normal 2 2 6 3 3 2" xfId="28300"/>
    <cellStyle name="Normal 2 2 6 3 3 3" xfId="37177"/>
    <cellStyle name="Normal 2 2 6 3 4" xfId="19875"/>
    <cellStyle name="Normal 2 2 6 3 4 2" xfId="30519"/>
    <cellStyle name="Normal 2 2 6 3 4 3" xfId="39396"/>
    <cellStyle name="Normal 2 2 6 3 5" xfId="23862"/>
    <cellStyle name="Normal 2 2 6 3 6" xfId="32739"/>
    <cellStyle name="Normal 2 2 6 4" xfId="14494"/>
    <cellStyle name="Normal 2 2 6 4 2" xfId="25338"/>
    <cellStyle name="Normal 2 2 6 4 3" xfId="34215"/>
    <cellStyle name="Normal 2 2 6 5" xfId="16727"/>
    <cellStyle name="Normal 2 2 6 5 2" xfId="27557"/>
    <cellStyle name="Normal 2 2 6 5 3" xfId="36434"/>
    <cellStyle name="Normal 2 2 6 6" xfId="19081"/>
    <cellStyle name="Normal 2 2 6 6 2" xfId="29776"/>
    <cellStyle name="Normal 2 2 6 6 3" xfId="38653"/>
    <cellStyle name="Normal 2 2 6 7" xfId="23119"/>
    <cellStyle name="Normal 2 2 6 8" xfId="31994"/>
    <cellStyle name="Normal 2 2 7" xfId="11120"/>
    <cellStyle name="Normal 2 2 7 2" xfId="13631"/>
    <cellStyle name="Normal 2 2 7 2 2" xfId="15985"/>
    <cellStyle name="Normal 2 2 7 2 2 2" xfId="26815"/>
    <cellStyle name="Normal 2 2 7 2 2 3" xfId="35692"/>
    <cellStyle name="Normal 2 2 7 2 3" xfId="18204"/>
    <cellStyle name="Normal 2 2 7 2 3 2" xfId="29034"/>
    <cellStyle name="Normal 2 2 7 2 3 3" xfId="37911"/>
    <cellStyle name="Normal 2 2 7 2 4" xfId="20609"/>
    <cellStyle name="Normal 2 2 7 2 4 2" xfId="31253"/>
    <cellStyle name="Normal 2 2 7 2 4 3" xfId="40130"/>
    <cellStyle name="Normal 2 2 7 2 5" xfId="24596"/>
    <cellStyle name="Normal 2 2 7 2 6" xfId="33473"/>
    <cellStyle name="Normal 2 2 7 3" xfId="12898"/>
    <cellStyle name="Normal 2 2 7 3 2" xfId="15252"/>
    <cellStyle name="Normal 2 2 7 3 2 2" xfId="26082"/>
    <cellStyle name="Normal 2 2 7 3 2 3" xfId="34959"/>
    <cellStyle name="Normal 2 2 7 3 3" xfId="17471"/>
    <cellStyle name="Normal 2 2 7 3 3 2" xfId="28301"/>
    <cellStyle name="Normal 2 2 7 3 3 3" xfId="37178"/>
    <cellStyle name="Normal 2 2 7 3 4" xfId="19876"/>
    <cellStyle name="Normal 2 2 7 3 4 2" xfId="30520"/>
    <cellStyle name="Normal 2 2 7 3 4 3" xfId="39397"/>
    <cellStyle name="Normal 2 2 7 3 5" xfId="23863"/>
    <cellStyle name="Normal 2 2 7 3 6" xfId="32740"/>
    <cellStyle name="Normal 2 2 7 4" xfId="14495"/>
    <cellStyle name="Normal 2 2 7 4 2" xfId="25339"/>
    <cellStyle name="Normal 2 2 7 4 3" xfId="34216"/>
    <cellStyle name="Normal 2 2 7 5" xfId="16728"/>
    <cellStyle name="Normal 2 2 7 5 2" xfId="27558"/>
    <cellStyle name="Normal 2 2 7 5 3" xfId="36435"/>
    <cellStyle name="Normal 2 2 7 6" xfId="19082"/>
    <cellStyle name="Normal 2 2 7 6 2" xfId="29777"/>
    <cellStyle name="Normal 2 2 7 6 3" xfId="38654"/>
    <cellStyle name="Normal 2 2 7 7" xfId="23120"/>
    <cellStyle name="Normal 2 2 7 8" xfId="31995"/>
    <cellStyle name="Normal 2 2 8" xfId="11121"/>
    <cellStyle name="Normal 2 2 8 2" xfId="13632"/>
    <cellStyle name="Normal 2 2 8 2 2" xfId="15986"/>
    <cellStyle name="Normal 2 2 8 2 2 2" xfId="26816"/>
    <cellStyle name="Normal 2 2 8 2 2 3" xfId="35693"/>
    <cellStyle name="Normal 2 2 8 2 3" xfId="18205"/>
    <cellStyle name="Normal 2 2 8 2 3 2" xfId="29035"/>
    <cellStyle name="Normal 2 2 8 2 3 3" xfId="37912"/>
    <cellStyle name="Normal 2 2 8 2 4" xfId="20610"/>
    <cellStyle name="Normal 2 2 8 2 4 2" xfId="31254"/>
    <cellStyle name="Normal 2 2 8 2 4 3" xfId="40131"/>
    <cellStyle name="Normal 2 2 8 2 5" xfId="24597"/>
    <cellStyle name="Normal 2 2 8 2 6" xfId="33474"/>
    <cellStyle name="Normal 2 2 8 3" xfId="12899"/>
    <cellStyle name="Normal 2 2 8 3 2" xfId="15253"/>
    <cellStyle name="Normal 2 2 8 3 2 2" xfId="26083"/>
    <cellStyle name="Normal 2 2 8 3 2 3" xfId="34960"/>
    <cellStyle name="Normal 2 2 8 3 3" xfId="17472"/>
    <cellStyle name="Normal 2 2 8 3 3 2" xfId="28302"/>
    <cellStyle name="Normal 2 2 8 3 3 3" xfId="37179"/>
    <cellStyle name="Normal 2 2 8 3 4" xfId="19877"/>
    <cellStyle name="Normal 2 2 8 3 4 2" xfId="30521"/>
    <cellStyle name="Normal 2 2 8 3 4 3" xfId="39398"/>
    <cellStyle name="Normal 2 2 8 3 5" xfId="23864"/>
    <cellStyle name="Normal 2 2 8 3 6" xfId="32741"/>
    <cellStyle name="Normal 2 2 8 4" xfId="14496"/>
    <cellStyle name="Normal 2 2 8 4 2" xfId="25340"/>
    <cellStyle name="Normal 2 2 8 4 3" xfId="34217"/>
    <cellStyle name="Normal 2 2 8 5" xfId="16729"/>
    <cellStyle name="Normal 2 2 8 5 2" xfId="27559"/>
    <cellStyle name="Normal 2 2 8 5 3" xfId="36436"/>
    <cellStyle name="Normal 2 2 8 6" xfId="19083"/>
    <cellStyle name="Normal 2 2 8 6 2" xfId="29778"/>
    <cellStyle name="Normal 2 2 8 6 3" xfId="38655"/>
    <cellStyle name="Normal 2 2 8 7" xfId="23121"/>
    <cellStyle name="Normal 2 2 8 8" xfId="31996"/>
    <cellStyle name="Normal 2 2 9" xfId="11122"/>
    <cellStyle name="Normal 2 2 9 2" xfId="13633"/>
    <cellStyle name="Normal 2 2 9 2 2" xfId="15987"/>
    <cellStyle name="Normal 2 2 9 2 2 2" xfId="26817"/>
    <cellStyle name="Normal 2 2 9 2 2 3" xfId="35694"/>
    <cellStyle name="Normal 2 2 9 2 3" xfId="18206"/>
    <cellStyle name="Normal 2 2 9 2 3 2" xfId="29036"/>
    <cellStyle name="Normal 2 2 9 2 3 3" xfId="37913"/>
    <cellStyle name="Normal 2 2 9 2 4" xfId="20611"/>
    <cellStyle name="Normal 2 2 9 2 4 2" xfId="31255"/>
    <cellStyle name="Normal 2 2 9 2 4 3" xfId="40132"/>
    <cellStyle name="Normal 2 2 9 2 5" xfId="24598"/>
    <cellStyle name="Normal 2 2 9 2 6" xfId="33475"/>
    <cellStyle name="Normal 2 2 9 3" xfId="12900"/>
    <cellStyle name="Normal 2 2 9 3 2" xfId="15254"/>
    <cellStyle name="Normal 2 2 9 3 2 2" xfId="26084"/>
    <cellStyle name="Normal 2 2 9 3 2 3" xfId="34961"/>
    <cellStyle name="Normal 2 2 9 3 3" xfId="17473"/>
    <cellStyle name="Normal 2 2 9 3 3 2" xfId="28303"/>
    <cellStyle name="Normal 2 2 9 3 3 3" xfId="37180"/>
    <cellStyle name="Normal 2 2 9 3 4" xfId="19878"/>
    <cellStyle name="Normal 2 2 9 3 4 2" xfId="30522"/>
    <cellStyle name="Normal 2 2 9 3 4 3" xfId="39399"/>
    <cellStyle name="Normal 2 2 9 3 5" xfId="23865"/>
    <cellStyle name="Normal 2 2 9 3 6" xfId="32742"/>
    <cellStyle name="Normal 2 2 9 4" xfId="14497"/>
    <cellStyle name="Normal 2 2 9 4 2" xfId="25341"/>
    <cellStyle name="Normal 2 2 9 4 3" xfId="34218"/>
    <cellStyle name="Normal 2 2 9 5" xfId="16730"/>
    <cellStyle name="Normal 2 2 9 5 2" xfId="27560"/>
    <cellStyle name="Normal 2 2 9 5 3" xfId="36437"/>
    <cellStyle name="Normal 2 2 9 6" xfId="19084"/>
    <cellStyle name="Normal 2 2 9 6 2" xfId="29779"/>
    <cellStyle name="Normal 2 2 9 6 3" xfId="38656"/>
    <cellStyle name="Normal 2 2 9 7" xfId="23122"/>
    <cellStyle name="Normal 2 2 9 8" xfId="31997"/>
    <cellStyle name="Normal 2 2_EDB010" xfId="8268"/>
    <cellStyle name="Normal 2 3" xfId="843"/>
    <cellStyle name="Normal 2 3 10" xfId="21031"/>
    <cellStyle name="Normal 2 3 11" xfId="8269"/>
    <cellStyle name="Normal 2 3 2" xfId="11123"/>
    <cellStyle name="Normal 2 3 2 2" xfId="13634"/>
    <cellStyle name="Normal 2 3 2 2 2" xfId="15988"/>
    <cellStyle name="Normal 2 3 2 2 2 2" xfId="26818"/>
    <cellStyle name="Normal 2 3 2 2 2 3" xfId="35695"/>
    <cellStyle name="Normal 2 3 2 2 3" xfId="18207"/>
    <cellStyle name="Normal 2 3 2 2 3 2" xfId="29037"/>
    <cellStyle name="Normal 2 3 2 2 3 3" xfId="37914"/>
    <cellStyle name="Normal 2 3 2 2 4" xfId="20612"/>
    <cellStyle name="Normal 2 3 2 2 4 2" xfId="31256"/>
    <cellStyle name="Normal 2 3 2 2 4 3" xfId="40133"/>
    <cellStyle name="Normal 2 3 2 2 5" xfId="24599"/>
    <cellStyle name="Normal 2 3 2 2 6" xfId="33476"/>
    <cellStyle name="Normal 2 3 2 3" xfId="12901"/>
    <cellStyle name="Normal 2 3 2 3 2" xfId="15255"/>
    <cellStyle name="Normal 2 3 2 3 2 2" xfId="26085"/>
    <cellStyle name="Normal 2 3 2 3 2 3" xfId="34962"/>
    <cellStyle name="Normal 2 3 2 3 3" xfId="17474"/>
    <cellStyle name="Normal 2 3 2 3 3 2" xfId="28304"/>
    <cellStyle name="Normal 2 3 2 3 3 3" xfId="37181"/>
    <cellStyle name="Normal 2 3 2 3 4" xfId="19879"/>
    <cellStyle name="Normal 2 3 2 3 4 2" xfId="30523"/>
    <cellStyle name="Normal 2 3 2 3 4 3" xfId="39400"/>
    <cellStyle name="Normal 2 3 2 3 5" xfId="23866"/>
    <cellStyle name="Normal 2 3 2 3 6" xfId="32743"/>
    <cellStyle name="Normal 2 3 2 4" xfId="14498"/>
    <cellStyle name="Normal 2 3 2 4 2" xfId="25342"/>
    <cellStyle name="Normal 2 3 2 4 3" xfId="34219"/>
    <cellStyle name="Normal 2 3 2 5" xfId="16731"/>
    <cellStyle name="Normal 2 3 2 5 2" xfId="27561"/>
    <cellStyle name="Normal 2 3 2 5 3" xfId="36438"/>
    <cellStyle name="Normal 2 3 2 6" xfId="19085"/>
    <cellStyle name="Normal 2 3 2 6 2" xfId="29780"/>
    <cellStyle name="Normal 2 3 2 6 3" xfId="38657"/>
    <cellStyle name="Normal 2 3 2 7" xfId="23123"/>
    <cellStyle name="Normal 2 3 2 8" xfId="31998"/>
    <cellStyle name="Normal 2 3 3" xfId="11124"/>
    <cellStyle name="Normal 2 3 3 2" xfId="13635"/>
    <cellStyle name="Normal 2 3 3 2 2" xfId="15989"/>
    <cellStyle name="Normal 2 3 3 2 2 2" xfId="26819"/>
    <cellStyle name="Normal 2 3 3 2 2 3" xfId="35696"/>
    <cellStyle name="Normal 2 3 3 2 3" xfId="18208"/>
    <cellStyle name="Normal 2 3 3 2 3 2" xfId="29038"/>
    <cellStyle name="Normal 2 3 3 2 3 3" xfId="37915"/>
    <cellStyle name="Normal 2 3 3 2 4" xfId="20613"/>
    <cellStyle name="Normal 2 3 3 2 4 2" xfId="31257"/>
    <cellStyle name="Normal 2 3 3 2 4 3" xfId="40134"/>
    <cellStyle name="Normal 2 3 3 2 5" xfId="24600"/>
    <cellStyle name="Normal 2 3 3 2 6" xfId="33477"/>
    <cellStyle name="Normal 2 3 3 3" xfId="12902"/>
    <cellStyle name="Normal 2 3 3 3 2" xfId="15256"/>
    <cellStyle name="Normal 2 3 3 3 2 2" xfId="26086"/>
    <cellStyle name="Normal 2 3 3 3 2 3" xfId="34963"/>
    <cellStyle name="Normal 2 3 3 3 3" xfId="17475"/>
    <cellStyle name="Normal 2 3 3 3 3 2" xfId="28305"/>
    <cellStyle name="Normal 2 3 3 3 3 3" xfId="37182"/>
    <cellStyle name="Normal 2 3 3 3 4" xfId="19880"/>
    <cellStyle name="Normal 2 3 3 3 4 2" xfId="30524"/>
    <cellStyle name="Normal 2 3 3 3 4 3" xfId="39401"/>
    <cellStyle name="Normal 2 3 3 3 5" xfId="23867"/>
    <cellStyle name="Normal 2 3 3 3 6" xfId="32744"/>
    <cellStyle name="Normal 2 3 3 4" xfId="14499"/>
    <cellStyle name="Normal 2 3 3 4 2" xfId="25343"/>
    <cellStyle name="Normal 2 3 3 4 3" xfId="34220"/>
    <cellStyle name="Normal 2 3 3 5" xfId="16732"/>
    <cellStyle name="Normal 2 3 3 5 2" xfId="27562"/>
    <cellStyle name="Normal 2 3 3 5 3" xfId="36439"/>
    <cellStyle name="Normal 2 3 3 6" xfId="19086"/>
    <cellStyle name="Normal 2 3 3 6 2" xfId="29781"/>
    <cellStyle name="Normal 2 3 3 6 3" xfId="38658"/>
    <cellStyle name="Normal 2 3 3 7" xfId="23124"/>
    <cellStyle name="Normal 2 3 3 8" xfId="31999"/>
    <cellStyle name="Normal 2 3 4" xfId="11125"/>
    <cellStyle name="Normal 2 3 4 2" xfId="13636"/>
    <cellStyle name="Normal 2 3 4 2 2" xfId="15990"/>
    <cellStyle name="Normal 2 3 4 2 2 2" xfId="26820"/>
    <cellStyle name="Normal 2 3 4 2 2 3" xfId="35697"/>
    <cellStyle name="Normal 2 3 4 2 3" xfId="18209"/>
    <cellStyle name="Normal 2 3 4 2 3 2" xfId="29039"/>
    <cellStyle name="Normal 2 3 4 2 3 3" xfId="37916"/>
    <cellStyle name="Normal 2 3 4 2 4" xfId="20614"/>
    <cellStyle name="Normal 2 3 4 2 4 2" xfId="31258"/>
    <cellStyle name="Normal 2 3 4 2 4 3" xfId="40135"/>
    <cellStyle name="Normal 2 3 4 2 5" xfId="24601"/>
    <cellStyle name="Normal 2 3 4 2 6" xfId="33478"/>
    <cellStyle name="Normal 2 3 4 3" xfId="12903"/>
    <cellStyle name="Normal 2 3 4 3 2" xfId="15257"/>
    <cellStyle name="Normal 2 3 4 3 2 2" xfId="26087"/>
    <cellStyle name="Normal 2 3 4 3 2 3" xfId="34964"/>
    <cellStyle name="Normal 2 3 4 3 3" xfId="17476"/>
    <cellStyle name="Normal 2 3 4 3 3 2" xfId="28306"/>
    <cellStyle name="Normal 2 3 4 3 3 3" xfId="37183"/>
    <cellStyle name="Normal 2 3 4 3 4" xfId="19881"/>
    <cellStyle name="Normal 2 3 4 3 4 2" xfId="30525"/>
    <cellStyle name="Normal 2 3 4 3 4 3" xfId="39402"/>
    <cellStyle name="Normal 2 3 4 3 5" xfId="23868"/>
    <cellStyle name="Normal 2 3 4 3 6" xfId="32745"/>
    <cellStyle name="Normal 2 3 4 4" xfId="14500"/>
    <cellStyle name="Normal 2 3 4 4 2" xfId="25344"/>
    <cellStyle name="Normal 2 3 4 4 3" xfId="34221"/>
    <cellStyle name="Normal 2 3 4 5" xfId="16733"/>
    <cellStyle name="Normal 2 3 4 5 2" xfId="27563"/>
    <cellStyle name="Normal 2 3 4 5 3" xfId="36440"/>
    <cellStyle name="Normal 2 3 4 6" xfId="19087"/>
    <cellStyle name="Normal 2 3 4 6 2" xfId="29782"/>
    <cellStyle name="Normal 2 3 4 6 3" xfId="38659"/>
    <cellStyle name="Normal 2 3 4 7" xfId="23125"/>
    <cellStyle name="Normal 2 3 4 8" xfId="32000"/>
    <cellStyle name="Normal 2 3 5" xfId="11126"/>
    <cellStyle name="Normal 2 3 5 2" xfId="13637"/>
    <cellStyle name="Normal 2 3 5 2 2" xfId="15991"/>
    <cellStyle name="Normal 2 3 5 2 2 2" xfId="26821"/>
    <cellStyle name="Normal 2 3 5 2 2 3" xfId="35698"/>
    <cellStyle name="Normal 2 3 5 2 3" xfId="18210"/>
    <cellStyle name="Normal 2 3 5 2 3 2" xfId="29040"/>
    <cellStyle name="Normal 2 3 5 2 3 3" xfId="37917"/>
    <cellStyle name="Normal 2 3 5 2 4" xfId="20615"/>
    <cellStyle name="Normal 2 3 5 2 4 2" xfId="31259"/>
    <cellStyle name="Normal 2 3 5 2 4 3" xfId="40136"/>
    <cellStyle name="Normal 2 3 5 2 5" xfId="24602"/>
    <cellStyle name="Normal 2 3 5 2 6" xfId="33479"/>
    <cellStyle name="Normal 2 3 5 3" xfId="12904"/>
    <cellStyle name="Normal 2 3 5 3 2" xfId="15258"/>
    <cellStyle name="Normal 2 3 5 3 2 2" xfId="26088"/>
    <cellStyle name="Normal 2 3 5 3 2 3" xfId="34965"/>
    <cellStyle name="Normal 2 3 5 3 3" xfId="17477"/>
    <cellStyle name="Normal 2 3 5 3 3 2" xfId="28307"/>
    <cellStyle name="Normal 2 3 5 3 3 3" xfId="37184"/>
    <cellStyle name="Normal 2 3 5 3 4" xfId="19882"/>
    <cellStyle name="Normal 2 3 5 3 4 2" xfId="30526"/>
    <cellStyle name="Normal 2 3 5 3 4 3" xfId="39403"/>
    <cellStyle name="Normal 2 3 5 3 5" xfId="23869"/>
    <cellStyle name="Normal 2 3 5 3 6" xfId="32746"/>
    <cellStyle name="Normal 2 3 5 4" xfId="14501"/>
    <cellStyle name="Normal 2 3 5 4 2" xfId="25345"/>
    <cellStyle name="Normal 2 3 5 4 3" xfId="34222"/>
    <cellStyle name="Normal 2 3 5 5" xfId="16734"/>
    <cellStyle name="Normal 2 3 5 5 2" xfId="27564"/>
    <cellStyle name="Normal 2 3 5 5 3" xfId="36441"/>
    <cellStyle name="Normal 2 3 5 6" xfId="19088"/>
    <cellStyle name="Normal 2 3 5 6 2" xfId="29783"/>
    <cellStyle name="Normal 2 3 5 6 3" xfId="38660"/>
    <cellStyle name="Normal 2 3 5 7" xfId="23126"/>
    <cellStyle name="Normal 2 3 5 8" xfId="32001"/>
    <cellStyle name="Normal 2 3 6" xfId="11127"/>
    <cellStyle name="Normal 2 3 6 2" xfId="13638"/>
    <cellStyle name="Normal 2 3 6 2 2" xfId="15992"/>
    <cellStyle name="Normal 2 3 6 2 2 2" xfId="26822"/>
    <cellStyle name="Normal 2 3 6 2 2 3" xfId="35699"/>
    <cellStyle name="Normal 2 3 6 2 3" xfId="18211"/>
    <cellStyle name="Normal 2 3 6 2 3 2" xfId="29041"/>
    <cellStyle name="Normal 2 3 6 2 3 3" xfId="37918"/>
    <cellStyle name="Normal 2 3 6 2 4" xfId="20616"/>
    <cellStyle name="Normal 2 3 6 2 4 2" xfId="31260"/>
    <cellStyle name="Normal 2 3 6 2 4 3" xfId="40137"/>
    <cellStyle name="Normal 2 3 6 2 5" xfId="24603"/>
    <cellStyle name="Normal 2 3 6 2 6" xfId="33480"/>
    <cellStyle name="Normal 2 3 6 3" xfId="12905"/>
    <cellStyle name="Normal 2 3 6 3 2" xfId="15259"/>
    <cellStyle name="Normal 2 3 6 3 2 2" xfId="26089"/>
    <cellStyle name="Normal 2 3 6 3 2 3" xfId="34966"/>
    <cellStyle name="Normal 2 3 6 3 3" xfId="17478"/>
    <cellStyle name="Normal 2 3 6 3 3 2" xfId="28308"/>
    <cellStyle name="Normal 2 3 6 3 3 3" xfId="37185"/>
    <cellStyle name="Normal 2 3 6 3 4" xfId="19883"/>
    <cellStyle name="Normal 2 3 6 3 4 2" xfId="30527"/>
    <cellStyle name="Normal 2 3 6 3 4 3" xfId="39404"/>
    <cellStyle name="Normal 2 3 6 3 5" xfId="23870"/>
    <cellStyle name="Normal 2 3 6 3 6" xfId="32747"/>
    <cellStyle name="Normal 2 3 6 4" xfId="14502"/>
    <cellStyle name="Normal 2 3 6 4 2" xfId="25346"/>
    <cellStyle name="Normal 2 3 6 4 3" xfId="34223"/>
    <cellStyle name="Normal 2 3 6 5" xfId="16735"/>
    <cellStyle name="Normal 2 3 6 5 2" xfId="27565"/>
    <cellStyle name="Normal 2 3 6 5 3" xfId="36442"/>
    <cellStyle name="Normal 2 3 6 6" xfId="19089"/>
    <cellStyle name="Normal 2 3 6 6 2" xfId="29784"/>
    <cellStyle name="Normal 2 3 6 6 3" xfId="38661"/>
    <cellStyle name="Normal 2 3 6 7" xfId="23127"/>
    <cellStyle name="Normal 2 3 6 8" xfId="32002"/>
    <cellStyle name="Normal 2 3 7" xfId="11128"/>
    <cellStyle name="Normal 2 3 7 2" xfId="13639"/>
    <cellStyle name="Normal 2 3 7 2 2" xfId="15993"/>
    <cellStyle name="Normal 2 3 7 2 2 2" xfId="26823"/>
    <cellStyle name="Normal 2 3 7 2 2 3" xfId="35700"/>
    <cellStyle name="Normal 2 3 7 2 3" xfId="18212"/>
    <cellStyle name="Normal 2 3 7 2 3 2" xfId="29042"/>
    <cellStyle name="Normal 2 3 7 2 3 3" xfId="37919"/>
    <cellStyle name="Normal 2 3 7 2 4" xfId="20617"/>
    <cellStyle name="Normal 2 3 7 2 4 2" xfId="31261"/>
    <cellStyle name="Normal 2 3 7 2 4 3" xfId="40138"/>
    <cellStyle name="Normal 2 3 7 2 5" xfId="24604"/>
    <cellStyle name="Normal 2 3 7 2 6" xfId="33481"/>
    <cellStyle name="Normal 2 3 7 3" xfId="12906"/>
    <cellStyle name="Normal 2 3 7 3 2" xfId="15260"/>
    <cellStyle name="Normal 2 3 7 3 2 2" xfId="26090"/>
    <cellStyle name="Normal 2 3 7 3 2 3" xfId="34967"/>
    <cellStyle name="Normal 2 3 7 3 3" xfId="17479"/>
    <cellStyle name="Normal 2 3 7 3 3 2" xfId="28309"/>
    <cellStyle name="Normal 2 3 7 3 3 3" xfId="37186"/>
    <cellStyle name="Normal 2 3 7 3 4" xfId="19884"/>
    <cellStyle name="Normal 2 3 7 3 4 2" xfId="30528"/>
    <cellStyle name="Normal 2 3 7 3 4 3" xfId="39405"/>
    <cellStyle name="Normal 2 3 7 3 5" xfId="23871"/>
    <cellStyle name="Normal 2 3 7 3 6" xfId="32748"/>
    <cellStyle name="Normal 2 3 7 4" xfId="14503"/>
    <cellStyle name="Normal 2 3 7 4 2" xfId="25347"/>
    <cellStyle name="Normal 2 3 7 4 3" xfId="34224"/>
    <cellStyle name="Normal 2 3 7 5" xfId="16736"/>
    <cellStyle name="Normal 2 3 7 5 2" xfId="27566"/>
    <cellStyle name="Normal 2 3 7 5 3" xfId="36443"/>
    <cellStyle name="Normal 2 3 7 6" xfId="19090"/>
    <cellStyle name="Normal 2 3 7 6 2" xfId="29785"/>
    <cellStyle name="Normal 2 3 7 6 3" xfId="38662"/>
    <cellStyle name="Normal 2 3 7 7" xfId="23128"/>
    <cellStyle name="Normal 2 3 7 8" xfId="32003"/>
    <cellStyle name="Normal 2 3 8" xfId="11129"/>
    <cellStyle name="Normal 2 3 8 2" xfId="13640"/>
    <cellStyle name="Normal 2 3 8 2 2" xfId="15994"/>
    <cellStyle name="Normal 2 3 8 2 2 2" xfId="26824"/>
    <cellStyle name="Normal 2 3 8 2 2 3" xfId="35701"/>
    <cellStyle name="Normal 2 3 8 2 3" xfId="18213"/>
    <cellStyle name="Normal 2 3 8 2 3 2" xfId="29043"/>
    <cellStyle name="Normal 2 3 8 2 3 3" xfId="37920"/>
    <cellStyle name="Normal 2 3 8 2 4" xfId="20618"/>
    <cellStyle name="Normal 2 3 8 2 4 2" xfId="31262"/>
    <cellStyle name="Normal 2 3 8 2 4 3" xfId="40139"/>
    <cellStyle name="Normal 2 3 8 2 5" xfId="24605"/>
    <cellStyle name="Normal 2 3 8 2 6" xfId="33482"/>
    <cellStyle name="Normal 2 3 8 3" xfId="12907"/>
    <cellStyle name="Normal 2 3 8 3 2" xfId="15261"/>
    <cellStyle name="Normal 2 3 8 3 2 2" xfId="26091"/>
    <cellStyle name="Normal 2 3 8 3 2 3" xfId="34968"/>
    <cellStyle name="Normal 2 3 8 3 3" xfId="17480"/>
    <cellStyle name="Normal 2 3 8 3 3 2" xfId="28310"/>
    <cellStyle name="Normal 2 3 8 3 3 3" xfId="37187"/>
    <cellStyle name="Normal 2 3 8 3 4" xfId="19885"/>
    <cellStyle name="Normal 2 3 8 3 4 2" xfId="30529"/>
    <cellStyle name="Normal 2 3 8 3 4 3" xfId="39406"/>
    <cellStyle name="Normal 2 3 8 3 5" xfId="23872"/>
    <cellStyle name="Normal 2 3 8 3 6" xfId="32749"/>
    <cellStyle name="Normal 2 3 8 4" xfId="14504"/>
    <cellStyle name="Normal 2 3 8 4 2" xfId="25348"/>
    <cellStyle name="Normal 2 3 8 4 3" xfId="34225"/>
    <cellStyle name="Normal 2 3 8 5" xfId="16737"/>
    <cellStyle name="Normal 2 3 8 5 2" xfId="27567"/>
    <cellStyle name="Normal 2 3 8 5 3" xfId="36444"/>
    <cellStyle name="Normal 2 3 8 6" xfId="19091"/>
    <cellStyle name="Normal 2 3 8 6 2" xfId="29786"/>
    <cellStyle name="Normal 2 3 8 6 3" xfId="38663"/>
    <cellStyle name="Normal 2 3 8 7" xfId="23129"/>
    <cellStyle name="Normal 2 3 8 8" xfId="32004"/>
    <cellStyle name="Normal 2 3 9" xfId="11130"/>
    <cellStyle name="Normal 2 3 9 2" xfId="13641"/>
    <cellStyle name="Normal 2 3 9 2 2" xfId="15995"/>
    <cellStyle name="Normal 2 3 9 2 2 2" xfId="26825"/>
    <cellStyle name="Normal 2 3 9 2 2 3" xfId="35702"/>
    <cellStyle name="Normal 2 3 9 2 3" xfId="18214"/>
    <cellStyle name="Normal 2 3 9 2 3 2" xfId="29044"/>
    <cellStyle name="Normal 2 3 9 2 3 3" xfId="37921"/>
    <cellStyle name="Normal 2 3 9 2 4" xfId="20619"/>
    <cellStyle name="Normal 2 3 9 2 4 2" xfId="31263"/>
    <cellStyle name="Normal 2 3 9 2 4 3" xfId="40140"/>
    <cellStyle name="Normal 2 3 9 2 5" xfId="24606"/>
    <cellStyle name="Normal 2 3 9 2 6" xfId="33483"/>
    <cellStyle name="Normal 2 3 9 3" xfId="12908"/>
    <cellStyle name="Normal 2 3 9 3 2" xfId="15262"/>
    <cellStyle name="Normal 2 3 9 3 2 2" xfId="26092"/>
    <cellStyle name="Normal 2 3 9 3 2 3" xfId="34969"/>
    <cellStyle name="Normal 2 3 9 3 3" xfId="17481"/>
    <cellStyle name="Normal 2 3 9 3 3 2" xfId="28311"/>
    <cellStyle name="Normal 2 3 9 3 3 3" xfId="37188"/>
    <cellStyle name="Normal 2 3 9 3 4" xfId="19886"/>
    <cellStyle name="Normal 2 3 9 3 4 2" xfId="30530"/>
    <cellStyle name="Normal 2 3 9 3 4 3" xfId="39407"/>
    <cellStyle name="Normal 2 3 9 3 5" xfId="23873"/>
    <cellStyle name="Normal 2 3 9 3 6" xfId="32750"/>
    <cellStyle name="Normal 2 3 9 4" xfId="14505"/>
    <cellStyle name="Normal 2 3 9 4 2" xfId="25349"/>
    <cellStyle name="Normal 2 3 9 4 3" xfId="34226"/>
    <cellStyle name="Normal 2 3 9 5" xfId="16738"/>
    <cellStyle name="Normal 2 3 9 5 2" xfId="27568"/>
    <cellStyle name="Normal 2 3 9 5 3" xfId="36445"/>
    <cellStyle name="Normal 2 3 9 6" xfId="19092"/>
    <cellStyle name="Normal 2 3 9 6 2" xfId="29787"/>
    <cellStyle name="Normal 2 3 9 6 3" xfId="38664"/>
    <cellStyle name="Normal 2 3 9 7" xfId="23130"/>
    <cellStyle name="Normal 2 3 9 8" xfId="32005"/>
    <cellStyle name="Normal 2 4" xfId="844"/>
    <cellStyle name="Normal 2 4 10" xfId="8270"/>
    <cellStyle name="Normal 2 4 2" xfId="11131"/>
    <cellStyle name="Normal 2 4 2 2" xfId="13642"/>
    <cellStyle name="Normal 2 4 2 2 2" xfId="15996"/>
    <cellStyle name="Normal 2 4 2 2 2 2" xfId="26826"/>
    <cellStyle name="Normal 2 4 2 2 2 3" xfId="35703"/>
    <cellStyle name="Normal 2 4 2 2 3" xfId="18215"/>
    <cellStyle name="Normal 2 4 2 2 3 2" xfId="29045"/>
    <cellStyle name="Normal 2 4 2 2 3 3" xfId="37922"/>
    <cellStyle name="Normal 2 4 2 2 4" xfId="20620"/>
    <cellStyle name="Normal 2 4 2 2 4 2" xfId="31264"/>
    <cellStyle name="Normal 2 4 2 2 4 3" xfId="40141"/>
    <cellStyle name="Normal 2 4 2 2 5" xfId="24607"/>
    <cellStyle name="Normal 2 4 2 2 6" xfId="33484"/>
    <cellStyle name="Normal 2 4 2 3" xfId="12909"/>
    <cellStyle name="Normal 2 4 2 3 2" xfId="15263"/>
    <cellStyle name="Normal 2 4 2 3 2 2" xfId="26093"/>
    <cellStyle name="Normal 2 4 2 3 2 3" xfId="34970"/>
    <cellStyle name="Normal 2 4 2 3 3" xfId="17482"/>
    <cellStyle name="Normal 2 4 2 3 3 2" xfId="28312"/>
    <cellStyle name="Normal 2 4 2 3 3 3" xfId="37189"/>
    <cellStyle name="Normal 2 4 2 3 4" xfId="19887"/>
    <cellStyle name="Normal 2 4 2 3 4 2" xfId="30531"/>
    <cellStyle name="Normal 2 4 2 3 4 3" xfId="39408"/>
    <cellStyle name="Normal 2 4 2 3 5" xfId="23874"/>
    <cellStyle name="Normal 2 4 2 3 6" xfId="32751"/>
    <cellStyle name="Normal 2 4 2 4" xfId="14506"/>
    <cellStyle name="Normal 2 4 2 4 2" xfId="25350"/>
    <cellStyle name="Normal 2 4 2 4 3" xfId="34227"/>
    <cellStyle name="Normal 2 4 2 5" xfId="16739"/>
    <cellStyle name="Normal 2 4 2 5 2" xfId="27569"/>
    <cellStyle name="Normal 2 4 2 5 3" xfId="36446"/>
    <cellStyle name="Normal 2 4 2 6" xfId="19093"/>
    <cellStyle name="Normal 2 4 2 6 2" xfId="29788"/>
    <cellStyle name="Normal 2 4 2 6 3" xfId="38665"/>
    <cellStyle name="Normal 2 4 2 7" xfId="23131"/>
    <cellStyle name="Normal 2 4 2 8" xfId="32006"/>
    <cellStyle name="Normal 2 4 3" xfId="11132"/>
    <cellStyle name="Normal 2 4 3 2" xfId="13643"/>
    <cellStyle name="Normal 2 4 3 2 2" xfId="15997"/>
    <cellStyle name="Normal 2 4 3 2 2 2" xfId="26827"/>
    <cellStyle name="Normal 2 4 3 2 2 3" xfId="35704"/>
    <cellStyle name="Normal 2 4 3 2 3" xfId="18216"/>
    <cellStyle name="Normal 2 4 3 2 3 2" xfId="29046"/>
    <cellStyle name="Normal 2 4 3 2 3 3" xfId="37923"/>
    <cellStyle name="Normal 2 4 3 2 4" xfId="20621"/>
    <cellStyle name="Normal 2 4 3 2 4 2" xfId="31265"/>
    <cellStyle name="Normal 2 4 3 2 4 3" xfId="40142"/>
    <cellStyle name="Normal 2 4 3 2 5" xfId="24608"/>
    <cellStyle name="Normal 2 4 3 2 6" xfId="33485"/>
    <cellStyle name="Normal 2 4 3 3" xfId="12910"/>
    <cellStyle name="Normal 2 4 3 3 2" xfId="15264"/>
    <cellStyle name="Normal 2 4 3 3 2 2" xfId="26094"/>
    <cellStyle name="Normal 2 4 3 3 2 3" xfId="34971"/>
    <cellStyle name="Normal 2 4 3 3 3" xfId="17483"/>
    <cellStyle name="Normal 2 4 3 3 3 2" xfId="28313"/>
    <cellStyle name="Normal 2 4 3 3 3 3" xfId="37190"/>
    <cellStyle name="Normal 2 4 3 3 4" xfId="19888"/>
    <cellStyle name="Normal 2 4 3 3 4 2" xfId="30532"/>
    <cellStyle name="Normal 2 4 3 3 4 3" xfId="39409"/>
    <cellStyle name="Normal 2 4 3 3 5" xfId="23875"/>
    <cellStyle name="Normal 2 4 3 3 6" xfId="32752"/>
    <cellStyle name="Normal 2 4 3 4" xfId="14507"/>
    <cellStyle name="Normal 2 4 3 4 2" xfId="25351"/>
    <cellStyle name="Normal 2 4 3 4 3" xfId="34228"/>
    <cellStyle name="Normal 2 4 3 5" xfId="16740"/>
    <cellStyle name="Normal 2 4 3 5 2" xfId="27570"/>
    <cellStyle name="Normal 2 4 3 5 3" xfId="36447"/>
    <cellStyle name="Normal 2 4 3 6" xfId="19094"/>
    <cellStyle name="Normal 2 4 3 6 2" xfId="29789"/>
    <cellStyle name="Normal 2 4 3 6 3" xfId="38666"/>
    <cellStyle name="Normal 2 4 3 7" xfId="23132"/>
    <cellStyle name="Normal 2 4 3 8" xfId="32007"/>
    <cellStyle name="Normal 2 4 4" xfId="11133"/>
    <cellStyle name="Normal 2 4 4 2" xfId="13644"/>
    <cellStyle name="Normal 2 4 4 2 2" xfId="15998"/>
    <cellStyle name="Normal 2 4 4 2 2 2" xfId="26828"/>
    <cellStyle name="Normal 2 4 4 2 2 3" xfId="35705"/>
    <cellStyle name="Normal 2 4 4 2 3" xfId="18217"/>
    <cellStyle name="Normal 2 4 4 2 3 2" xfId="29047"/>
    <cellStyle name="Normal 2 4 4 2 3 3" xfId="37924"/>
    <cellStyle name="Normal 2 4 4 2 4" xfId="20622"/>
    <cellStyle name="Normal 2 4 4 2 4 2" xfId="31266"/>
    <cellStyle name="Normal 2 4 4 2 4 3" xfId="40143"/>
    <cellStyle name="Normal 2 4 4 2 5" xfId="24609"/>
    <cellStyle name="Normal 2 4 4 2 6" xfId="33486"/>
    <cellStyle name="Normal 2 4 4 3" xfId="12911"/>
    <cellStyle name="Normal 2 4 4 3 2" xfId="15265"/>
    <cellStyle name="Normal 2 4 4 3 2 2" xfId="26095"/>
    <cellStyle name="Normal 2 4 4 3 2 3" xfId="34972"/>
    <cellStyle name="Normal 2 4 4 3 3" xfId="17484"/>
    <cellStyle name="Normal 2 4 4 3 3 2" xfId="28314"/>
    <cellStyle name="Normal 2 4 4 3 3 3" xfId="37191"/>
    <cellStyle name="Normal 2 4 4 3 4" xfId="19889"/>
    <cellStyle name="Normal 2 4 4 3 4 2" xfId="30533"/>
    <cellStyle name="Normal 2 4 4 3 4 3" xfId="39410"/>
    <cellStyle name="Normal 2 4 4 3 5" xfId="23876"/>
    <cellStyle name="Normal 2 4 4 3 6" xfId="32753"/>
    <cellStyle name="Normal 2 4 4 4" xfId="14508"/>
    <cellStyle name="Normal 2 4 4 4 2" xfId="25352"/>
    <cellStyle name="Normal 2 4 4 4 3" xfId="34229"/>
    <cellStyle name="Normal 2 4 4 5" xfId="16741"/>
    <cellStyle name="Normal 2 4 4 5 2" xfId="27571"/>
    <cellStyle name="Normal 2 4 4 5 3" xfId="36448"/>
    <cellStyle name="Normal 2 4 4 6" xfId="19095"/>
    <cellStyle name="Normal 2 4 4 6 2" xfId="29790"/>
    <cellStyle name="Normal 2 4 4 6 3" xfId="38667"/>
    <cellStyle name="Normal 2 4 4 7" xfId="23133"/>
    <cellStyle name="Normal 2 4 4 8" xfId="32008"/>
    <cellStyle name="Normal 2 4 5" xfId="11134"/>
    <cellStyle name="Normal 2 4 5 2" xfId="13645"/>
    <cellStyle name="Normal 2 4 5 2 2" xfId="15999"/>
    <cellStyle name="Normal 2 4 5 2 2 2" xfId="26829"/>
    <cellStyle name="Normal 2 4 5 2 2 3" xfId="35706"/>
    <cellStyle name="Normal 2 4 5 2 3" xfId="18218"/>
    <cellStyle name="Normal 2 4 5 2 3 2" xfId="29048"/>
    <cellStyle name="Normal 2 4 5 2 3 3" xfId="37925"/>
    <cellStyle name="Normal 2 4 5 2 4" xfId="20623"/>
    <cellStyle name="Normal 2 4 5 2 4 2" xfId="31267"/>
    <cellStyle name="Normal 2 4 5 2 4 3" xfId="40144"/>
    <cellStyle name="Normal 2 4 5 2 5" xfId="24610"/>
    <cellStyle name="Normal 2 4 5 2 6" xfId="33487"/>
    <cellStyle name="Normal 2 4 5 3" xfId="12912"/>
    <cellStyle name="Normal 2 4 5 3 2" xfId="15266"/>
    <cellStyle name="Normal 2 4 5 3 2 2" xfId="26096"/>
    <cellStyle name="Normal 2 4 5 3 2 3" xfId="34973"/>
    <cellStyle name="Normal 2 4 5 3 3" xfId="17485"/>
    <cellStyle name="Normal 2 4 5 3 3 2" xfId="28315"/>
    <cellStyle name="Normal 2 4 5 3 3 3" xfId="37192"/>
    <cellStyle name="Normal 2 4 5 3 4" xfId="19890"/>
    <cellStyle name="Normal 2 4 5 3 4 2" xfId="30534"/>
    <cellStyle name="Normal 2 4 5 3 4 3" xfId="39411"/>
    <cellStyle name="Normal 2 4 5 3 5" xfId="23877"/>
    <cellStyle name="Normal 2 4 5 3 6" xfId="32754"/>
    <cellStyle name="Normal 2 4 5 4" xfId="14509"/>
    <cellStyle name="Normal 2 4 5 4 2" xfId="25353"/>
    <cellStyle name="Normal 2 4 5 4 3" xfId="34230"/>
    <cellStyle name="Normal 2 4 5 5" xfId="16742"/>
    <cellStyle name="Normal 2 4 5 5 2" xfId="27572"/>
    <cellStyle name="Normal 2 4 5 5 3" xfId="36449"/>
    <cellStyle name="Normal 2 4 5 6" xfId="19096"/>
    <cellStyle name="Normal 2 4 5 6 2" xfId="29791"/>
    <cellStyle name="Normal 2 4 5 6 3" xfId="38668"/>
    <cellStyle name="Normal 2 4 5 7" xfId="23134"/>
    <cellStyle name="Normal 2 4 5 8" xfId="32009"/>
    <cellStyle name="Normal 2 4 6" xfId="11135"/>
    <cellStyle name="Normal 2 4 6 2" xfId="13646"/>
    <cellStyle name="Normal 2 4 6 2 2" xfId="16000"/>
    <cellStyle name="Normal 2 4 6 2 2 2" xfId="26830"/>
    <cellStyle name="Normal 2 4 6 2 2 3" xfId="35707"/>
    <cellStyle name="Normal 2 4 6 2 3" xfId="18219"/>
    <cellStyle name="Normal 2 4 6 2 3 2" xfId="29049"/>
    <cellStyle name="Normal 2 4 6 2 3 3" xfId="37926"/>
    <cellStyle name="Normal 2 4 6 2 4" xfId="20624"/>
    <cellStyle name="Normal 2 4 6 2 4 2" xfId="31268"/>
    <cellStyle name="Normal 2 4 6 2 4 3" xfId="40145"/>
    <cellStyle name="Normal 2 4 6 2 5" xfId="24611"/>
    <cellStyle name="Normal 2 4 6 2 6" xfId="33488"/>
    <cellStyle name="Normal 2 4 6 3" xfId="12913"/>
    <cellStyle name="Normal 2 4 6 3 2" xfId="15267"/>
    <cellStyle name="Normal 2 4 6 3 2 2" xfId="26097"/>
    <cellStyle name="Normal 2 4 6 3 2 3" xfId="34974"/>
    <cellStyle name="Normal 2 4 6 3 3" xfId="17486"/>
    <cellStyle name="Normal 2 4 6 3 3 2" xfId="28316"/>
    <cellStyle name="Normal 2 4 6 3 3 3" xfId="37193"/>
    <cellStyle name="Normal 2 4 6 3 4" xfId="19891"/>
    <cellStyle name="Normal 2 4 6 3 4 2" xfId="30535"/>
    <cellStyle name="Normal 2 4 6 3 4 3" xfId="39412"/>
    <cellStyle name="Normal 2 4 6 3 5" xfId="23878"/>
    <cellStyle name="Normal 2 4 6 3 6" xfId="32755"/>
    <cellStyle name="Normal 2 4 6 4" xfId="14510"/>
    <cellStyle name="Normal 2 4 6 4 2" xfId="25354"/>
    <cellStyle name="Normal 2 4 6 4 3" xfId="34231"/>
    <cellStyle name="Normal 2 4 6 5" xfId="16743"/>
    <cellStyle name="Normal 2 4 6 5 2" xfId="27573"/>
    <cellStyle name="Normal 2 4 6 5 3" xfId="36450"/>
    <cellStyle name="Normal 2 4 6 6" xfId="19097"/>
    <cellStyle name="Normal 2 4 6 6 2" xfId="29792"/>
    <cellStyle name="Normal 2 4 6 6 3" xfId="38669"/>
    <cellStyle name="Normal 2 4 6 7" xfId="23135"/>
    <cellStyle name="Normal 2 4 6 8" xfId="32010"/>
    <cellStyle name="Normal 2 4 7" xfId="11136"/>
    <cellStyle name="Normal 2 4 7 2" xfId="13647"/>
    <cellStyle name="Normal 2 4 7 2 2" xfId="16001"/>
    <cellStyle name="Normal 2 4 7 2 2 2" xfId="26831"/>
    <cellStyle name="Normal 2 4 7 2 2 3" xfId="35708"/>
    <cellStyle name="Normal 2 4 7 2 3" xfId="18220"/>
    <cellStyle name="Normal 2 4 7 2 3 2" xfId="29050"/>
    <cellStyle name="Normal 2 4 7 2 3 3" xfId="37927"/>
    <cellStyle name="Normal 2 4 7 2 4" xfId="20625"/>
    <cellStyle name="Normal 2 4 7 2 4 2" xfId="31269"/>
    <cellStyle name="Normal 2 4 7 2 4 3" xfId="40146"/>
    <cellStyle name="Normal 2 4 7 2 5" xfId="24612"/>
    <cellStyle name="Normal 2 4 7 2 6" xfId="33489"/>
    <cellStyle name="Normal 2 4 7 3" xfId="12914"/>
    <cellStyle name="Normal 2 4 7 3 2" xfId="15268"/>
    <cellStyle name="Normal 2 4 7 3 2 2" xfId="26098"/>
    <cellStyle name="Normal 2 4 7 3 2 3" xfId="34975"/>
    <cellStyle name="Normal 2 4 7 3 3" xfId="17487"/>
    <cellStyle name="Normal 2 4 7 3 3 2" xfId="28317"/>
    <cellStyle name="Normal 2 4 7 3 3 3" xfId="37194"/>
    <cellStyle name="Normal 2 4 7 3 4" xfId="19892"/>
    <cellStyle name="Normal 2 4 7 3 4 2" xfId="30536"/>
    <cellStyle name="Normal 2 4 7 3 4 3" xfId="39413"/>
    <cellStyle name="Normal 2 4 7 3 5" xfId="23879"/>
    <cellStyle name="Normal 2 4 7 3 6" xfId="32756"/>
    <cellStyle name="Normal 2 4 7 4" xfId="14511"/>
    <cellStyle name="Normal 2 4 7 4 2" xfId="25355"/>
    <cellStyle name="Normal 2 4 7 4 3" xfId="34232"/>
    <cellStyle name="Normal 2 4 7 5" xfId="16744"/>
    <cellStyle name="Normal 2 4 7 5 2" xfId="27574"/>
    <cellStyle name="Normal 2 4 7 5 3" xfId="36451"/>
    <cellStyle name="Normal 2 4 7 6" xfId="19098"/>
    <cellStyle name="Normal 2 4 7 6 2" xfId="29793"/>
    <cellStyle name="Normal 2 4 7 6 3" xfId="38670"/>
    <cellStyle name="Normal 2 4 7 7" xfId="23136"/>
    <cellStyle name="Normal 2 4 7 8" xfId="32011"/>
    <cellStyle name="Normal 2 4 8" xfId="11137"/>
    <cellStyle name="Normal 2 4 8 2" xfId="13648"/>
    <cellStyle name="Normal 2 4 8 2 2" xfId="16002"/>
    <cellStyle name="Normal 2 4 8 2 2 2" xfId="26832"/>
    <cellStyle name="Normal 2 4 8 2 2 3" xfId="35709"/>
    <cellStyle name="Normal 2 4 8 2 3" xfId="18221"/>
    <cellStyle name="Normal 2 4 8 2 3 2" xfId="29051"/>
    <cellStyle name="Normal 2 4 8 2 3 3" xfId="37928"/>
    <cellStyle name="Normal 2 4 8 2 4" xfId="20626"/>
    <cellStyle name="Normal 2 4 8 2 4 2" xfId="31270"/>
    <cellStyle name="Normal 2 4 8 2 4 3" xfId="40147"/>
    <cellStyle name="Normal 2 4 8 2 5" xfId="24613"/>
    <cellStyle name="Normal 2 4 8 2 6" xfId="33490"/>
    <cellStyle name="Normal 2 4 8 3" xfId="12915"/>
    <cellStyle name="Normal 2 4 8 3 2" xfId="15269"/>
    <cellStyle name="Normal 2 4 8 3 2 2" xfId="26099"/>
    <cellStyle name="Normal 2 4 8 3 2 3" xfId="34976"/>
    <cellStyle name="Normal 2 4 8 3 3" xfId="17488"/>
    <cellStyle name="Normal 2 4 8 3 3 2" xfId="28318"/>
    <cellStyle name="Normal 2 4 8 3 3 3" xfId="37195"/>
    <cellStyle name="Normal 2 4 8 3 4" xfId="19893"/>
    <cellStyle name="Normal 2 4 8 3 4 2" xfId="30537"/>
    <cellStyle name="Normal 2 4 8 3 4 3" xfId="39414"/>
    <cellStyle name="Normal 2 4 8 3 5" xfId="23880"/>
    <cellStyle name="Normal 2 4 8 3 6" xfId="32757"/>
    <cellStyle name="Normal 2 4 8 4" xfId="14512"/>
    <cellStyle name="Normal 2 4 8 4 2" xfId="25356"/>
    <cellStyle name="Normal 2 4 8 4 3" xfId="34233"/>
    <cellStyle name="Normal 2 4 8 5" xfId="16745"/>
    <cellStyle name="Normal 2 4 8 5 2" xfId="27575"/>
    <cellStyle name="Normal 2 4 8 5 3" xfId="36452"/>
    <cellStyle name="Normal 2 4 8 6" xfId="19099"/>
    <cellStyle name="Normal 2 4 8 6 2" xfId="29794"/>
    <cellStyle name="Normal 2 4 8 6 3" xfId="38671"/>
    <cellStyle name="Normal 2 4 8 7" xfId="23137"/>
    <cellStyle name="Normal 2 4 8 8" xfId="32012"/>
    <cellStyle name="Normal 2 4 9" xfId="11138"/>
    <cellStyle name="Normal 2 4 9 2" xfId="13649"/>
    <cellStyle name="Normal 2 4 9 2 2" xfId="16003"/>
    <cellStyle name="Normal 2 4 9 2 2 2" xfId="26833"/>
    <cellStyle name="Normal 2 4 9 2 2 3" xfId="35710"/>
    <cellStyle name="Normal 2 4 9 2 3" xfId="18222"/>
    <cellStyle name="Normal 2 4 9 2 3 2" xfId="29052"/>
    <cellStyle name="Normal 2 4 9 2 3 3" xfId="37929"/>
    <cellStyle name="Normal 2 4 9 2 4" xfId="20627"/>
    <cellStyle name="Normal 2 4 9 2 4 2" xfId="31271"/>
    <cellStyle name="Normal 2 4 9 2 4 3" xfId="40148"/>
    <cellStyle name="Normal 2 4 9 2 5" xfId="24614"/>
    <cellStyle name="Normal 2 4 9 2 6" xfId="33491"/>
    <cellStyle name="Normal 2 4 9 3" xfId="12916"/>
    <cellStyle name="Normal 2 4 9 3 2" xfId="15270"/>
    <cellStyle name="Normal 2 4 9 3 2 2" xfId="26100"/>
    <cellStyle name="Normal 2 4 9 3 2 3" xfId="34977"/>
    <cellStyle name="Normal 2 4 9 3 3" xfId="17489"/>
    <cellStyle name="Normal 2 4 9 3 3 2" xfId="28319"/>
    <cellStyle name="Normal 2 4 9 3 3 3" xfId="37196"/>
    <cellStyle name="Normal 2 4 9 3 4" xfId="19894"/>
    <cellStyle name="Normal 2 4 9 3 4 2" xfId="30538"/>
    <cellStyle name="Normal 2 4 9 3 4 3" xfId="39415"/>
    <cellStyle name="Normal 2 4 9 3 5" xfId="23881"/>
    <cellStyle name="Normal 2 4 9 3 6" xfId="32758"/>
    <cellStyle name="Normal 2 4 9 4" xfId="14513"/>
    <cellStyle name="Normal 2 4 9 4 2" xfId="25357"/>
    <cellStyle name="Normal 2 4 9 4 3" xfId="34234"/>
    <cellStyle name="Normal 2 4 9 5" xfId="16746"/>
    <cellStyle name="Normal 2 4 9 5 2" xfId="27576"/>
    <cellStyle name="Normal 2 4 9 5 3" xfId="36453"/>
    <cellStyle name="Normal 2 4 9 6" xfId="19100"/>
    <cellStyle name="Normal 2 4 9 6 2" xfId="29795"/>
    <cellStyle name="Normal 2 4 9 6 3" xfId="38672"/>
    <cellStyle name="Normal 2 4 9 7" xfId="23138"/>
    <cellStyle name="Normal 2 4 9 8" xfId="32013"/>
    <cellStyle name="Normal 2 5" xfId="845"/>
    <cellStyle name="Normal 2 5 2" xfId="11139"/>
    <cellStyle name="Normal 2 5 2 2" xfId="13650"/>
    <cellStyle name="Normal 2 5 2 2 2" xfId="16004"/>
    <cellStyle name="Normal 2 5 2 2 2 2" xfId="26834"/>
    <cellStyle name="Normal 2 5 2 2 2 3" xfId="35711"/>
    <cellStyle name="Normal 2 5 2 2 3" xfId="18223"/>
    <cellStyle name="Normal 2 5 2 2 3 2" xfId="29053"/>
    <cellStyle name="Normal 2 5 2 2 3 3" xfId="37930"/>
    <cellStyle name="Normal 2 5 2 2 4" xfId="20628"/>
    <cellStyle name="Normal 2 5 2 2 4 2" xfId="31272"/>
    <cellStyle name="Normal 2 5 2 2 4 3" xfId="40149"/>
    <cellStyle name="Normal 2 5 2 2 5" xfId="24615"/>
    <cellStyle name="Normal 2 5 2 2 6" xfId="33492"/>
    <cellStyle name="Normal 2 5 2 3" xfId="12917"/>
    <cellStyle name="Normal 2 5 2 3 2" xfId="15271"/>
    <cellStyle name="Normal 2 5 2 3 2 2" xfId="26101"/>
    <cellStyle name="Normal 2 5 2 3 2 3" xfId="34978"/>
    <cellStyle name="Normal 2 5 2 3 3" xfId="17490"/>
    <cellStyle name="Normal 2 5 2 3 3 2" xfId="28320"/>
    <cellStyle name="Normal 2 5 2 3 3 3" xfId="37197"/>
    <cellStyle name="Normal 2 5 2 3 4" xfId="19895"/>
    <cellStyle name="Normal 2 5 2 3 4 2" xfId="30539"/>
    <cellStyle name="Normal 2 5 2 3 4 3" xfId="39416"/>
    <cellStyle name="Normal 2 5 2 3 5" xfId="23882"/>
    <cellStyle name="Normal 2 5 2 3 6" xfId="32759"/>
    <cellStyle name="Normal 2 5 2 4" xfId="14514"/>
    <cellStyle name="Normal 2 5 2 4 2" xfId="25358"/>
    <cellStyle name="Normal 2 5 2 4 3" xfId="34235"/>
    <cellStyle name="Normal 2 5 2 5" xfId="16747"/>
    <cellStyle name="Normal 2 5 2 5 2" xfId="27577"/>
    <cellStyle name="Normal 2 5 2 5 3" xfId="36454"/>
    <cellStyle name="Normal 2 5 2 6" xfId="19101"/>
    <cellStyle name="Normal 2 5 2 6 2" xfId="29796"/>
    <cellStyle name="Normal 2 5 2 6 3" xfId="38673"/>
    <cellStyle name="Normal 2 5 2 7" xfId="23139"/>
    <cellStyle name="Normal 2 5 2 8" xfId="32014"/>
    <cellStyle name="Normal 2 5 3" xfId="11140"/>
    <cellStyle name="Normal 2 5 3 2" xfId="13651"/>
    <cellStyle name="Normal 2 5 3 2 2" xfId="16005"/>
    <cellStyle name="Normal 2 5 3 2 2 2" xfId="26835"/>
    <cellStyle name="Normal 2 5 3 2 2 3" xfId="35712"/>
    <cellStyle name="Normal 2 5 3 2 3" xfId="18224"/>
    <cellStyle name="Normal 2 5 3 2 3 2" xfId="29054"/>
    <cellStyle name="Normal 2 5 3 2 3 3" xfId="37931"/>
    <cellStyle name="Normal 2 5 3 2 4" xfId="20629"/>
    <cellStyle name="Normal 2 5 3 2 4 2" xfId="31273"/>
    <cellStyle name="Normal 2 5 3 2 4 3" xfId="40150"/>
    <cellStyle name="Normal 2 5 3 2 5" xfId="24616"/>
    <cellStyle name="Normal 2 5 3 2 6" xfId="33493"/>
    <cellStyle name="Normal 2 5 3 3" xfId="12918"/>
    <cellStyle name="Normal 2 5 3 3 2" xfId="15272"/>
    <cellStyle name="Normal 2 5 3 3 2 2" xfId="26102"/>
    <cellStyle name="Normal 2 5 3 3 2 3" xfId="34979"/>
    <cellStyle name="Normal 2 5 3 3 3" xfId="17491"/>
    <cellStyle name="Normal 2 5 3 3 3 2" xfId="28321"/>
    <cellStyle name="Normal 2 5 3 3 3 3" xfId="37198"/>
    <cellStyle name="Normal 2 5 3 3 4" xfId="19896"/>
    <cellStyle name="Normal 2 5 3 3 4 2" xfId="30540"/>
    <cellStyle name="Normal 2 5 3 3 4 3" xfId="39417"/>
    <cellStyle name="Normal 2 5 3 3 5" xfId="23883"/>
    <cellStyle name="Normal 2 5 3 3 6" xfId="32760"/>
    <cellStyle name="Normal 2 5 3 4" xfId="14515"/>
    <cellStyle name="Normal 2 5 3 4 2" xfId="25359"/>
    <cellStyle name="Normal 2 5 3 4 3" xfId="34236"/>
    <cellStyle name="Normal 2 5 3 5" xfId="16748"/>
    <cellStyle name="Normal 2 5 3 5 2" xfId="27578"/>
    <cellStyle name="Normal 2 5 3 5 3" xfId="36455"/>
    <cellStyle name="Normal 2 5 3 6" xfId="19102"/>
    <cellStyle name="Normal 2 5 3 6 2" xfId="29797"/>
    <cellStyle name="Normal 2 5 3 6 3" xfId="38674"/>
    <cellStyle name="Normal 2 5 3 7" xfId="23140"/>
    <cellStyle name="Normal 2 5 3 8" xfId="32015"/>
    <cellStyle name="Normal 2 5 4" xfId="11141"/>
    <cellStyle name="Normal 2 5 4 2" xfId="13652"/>
    <cellStyle name="Normal 2 5 4 2 2" xfId="16006"/>
    <cellStyle name="Normal 2 5 4 2 2 2" xfId="26836"/>
    <cellStyle name="Normal 2 5 4 2 2 3" xfId="35713"/>
    <cellStyle name="Normal 2 5 4 2 3" xfId="18225"/>
    <cellStyle name="Normal 2 5 4 2 3 2" xfId="29055"/>
    <cellStyle name="Normal 2 5 4 2 3 3" xfId="37932"/>
    <cellStyle name="Normal 2 5 4 2 4" xfId="20630"/>
    <cellStyle name="Normal 2 5 4 2 4 2" xfId="31274"/>
    <cellStyle name="Normal 2 5 4 2 4 3" xfId="40151"/>
    <cellStyle name="Normal 2 5 4 2 5" xfId="24617"/>
    <cellStyle name="Normal 2 5 4 2 6" xfId="33494"/>
    <cellStyle name="Normal 2 5 4 3" xfId="12919"/>
    <cellStyle name="Normal 2 5 4 3 2" xfId="15273"/>
    <cellStyle name="Normal 2 5 4 3 2 2" xfId="26103"/>
    <cellStyle name="Normal 2 5 4 3 2 3" xfId="34980"/>
    <cellStyle name="Normal 2 5 4 3 3" xfId="17492"/>
    <cellStyle name="Normal 2 5 4 3 3 2" xfId="28322"/>
    <cellStyle name="Normal 2 5 4 3 3 3" xfId="37199"/>
    <cellStyle name="Normal 2 5 4 3 4" xfId="19897"/>
    <cellStyle name="Normal 2 5 4 3 4 2" xfId="30541"/>
    <cellStyle name="Normal 2 5 4 3 4 3" xfId="39418"/>
    <cellStyle name="Normal 2 5 4 3 5" xfId="23884"/>
    <cellStyle name="Normal 2 5 4 3 6" xfId="32761"/>
    <cellStyle name="Normal 2 5 4 4" xfId="14516"/>
    <cellStyle name="Normal 2 5 4 4 2" xfId="25360"/>
    <cellStyle name="Normal 2 5 4 4 3" xfId="34237"/>
    <cellStyle name="Normal 2 5 4 5" xfId="16749"/>
    <cellStyle name="Normal 2 5 4 5 2" xfId="27579"/>
    <cellStyle name="Normal 2 5 4 5 3" xfId="36456"/>
    <cellStyle name="Normal 2 5 4 6" xfId="19103"/>
    <cellStyle name="Normal 2 5 4 6 2" xfId="29798"/>
    <cellStyle name="Normal 2 5 4 6 3" xfId="38675"/>
    <cellStyle name="Normal 2 5 4 7" xfId="23141"/>
    <cellStyle name="Normal 2 5 4 8" xfId="32016"/>
    <cellStyle name="Normal 2 5 5" xfId="11142"/>
    <cellStyle name="Normal 2 5 5 2" xfId="13653"/>
    <cellStyle name="Normal 2 5 5 2 2" xfId="16007"/>
    <cellStyle name="Normal 2 5 5 2 2 2" xfId="26837"/>
    <cellStyle name="Normal 2 5 5 2 2 3" xfId="35714"/>
    <cellStyle name="Normal 2 5 5 2 3" xfId="18226"/>
    <cellStyle name="Normal 2 5 5 2 3 2" xfId="29056"/>
    <cellStyle name="Normal 2 5 5 2 3 3" xfId="37933"/>
    <cellStyle name="Normal 2 5 5 2 4" xfId="20631"/>
    <cellStyle name="Normal 2 5 5 2 4 2" xfId="31275"/>
    <cellStyle name="Normal 2 5 5 2 4 3" xfId="40152"/>
    <cellStyle name="Normal 2 5 5 2 5" xfId="24618"/>
    <cellStyle name="Normal 2 5 5 2 6" xfId="33495"/>
    <cellStyle name="Normal 2 5 5 3" xfId="12920"/>
    <cellStyle name="Normal 2 5 5 3 2" xfId="15274"/>
    <cellStyle name="Normal 2 5 5 3 2 2" xfId="26104"/>
    <cellStyle name="Normal 2 5 5 3 2 3" xfId="34981"/>
    <cellStyle name="Normal 2 5 5 3 3" xfId="17493"/>
    <cellStyle name="Normal 2 5 5 3 3 2" xfId="28323"/>
    <cellStyle name="Normal 2 5 5 3 3 3" xfId="37200"/>
    <cellStyle name="Normal 2 5 5 3 4" xfId="19898"/>
    <cellStyle name="Normal 2 5 5 3 4 2" xfId="30542"/>
    <cellStyle name="Normal 2 5 5 3 4 3" xfId="39419"/>
    <cellStyle name="Normal 2 5 5 3 5" xfId="23885"/>
    <cellStyle name="Normal 2 5 5 3 6" xfId="32762"/>
    <cellStyle name="Normal 2 5 5 4" xfId="14517"/>
    <cellStyle name="Normal 2 5 5 4 2" xfId="25361"/>
    <cellStyle name="Normal 2 5 5 4 3" xfId="34238"/>
    <cellStyle name="Normal 2 5 5 5" xfId="16750"/>
    <cellStyle name="Normal 2 5 5 5 2" xfId="27580"/>
    <cellStyle name="Normal 2 5 5 5 3" xfId="36457"/>
    <cellStyle name="Normal 2 5 5 6" xfId="19104"/>
    <cellStyle name="Normal 2 5 5 6 2" xfId="29799"/>
    <cellStyle name="Normal 2 5 5 6 3" xfId="38676"/>
    <cellStyle name="Normal 2 5 5 7" xfId="23142"/>
    <cellStyle name="Normal 2 5 5 8" xfId="32017"/>
    <cellStyle name="Normal 2 5 6" xfId="8271"/>
    <cellStyle name="Normal 2 6" xfId="846"/>
    <cellStyle name="Normal 2 6 2" xfId="11143"/>
    <cellStyle name="Normal 2 6 2 2" xfId="13654"/>
    <cellStyle name="Normal 2 6 2 2 2" xfId="16008"/>
    <cellStyle name="Normal 2 6 2 2 2 2" xfId="26838"/>
    <cellStyle name="Normal 2 6 2 2 2 3" xfId="35715"/>
    <cellStyle name="Normal 2 6 2 2 3" xfId="18227"/>
    <cellStyle name="Normal 2 6 2 2 3 2" xfId="29057"/>
    <cellStyle name="Normal 2 6 2 2 3 3" xfId="37934"/>
    <cellStyle name="Normal 2 6 2 2 4" xfId="20632"/>
    <cellStyle name="Normal 2 6 2 2 4 2" xfId="31276"/>
    <cellStyle name="Normal 2 6 2 2 4 3" xfId="40153"/>
    <cellStyle name="Normal 2 6 2 2 5" xfId="24619"/>
    <cellStyle name="Normal 2 6 2 2 6" xfId="33496"/>
    <cellStyle name="Normal 2 6 2 3" xfId="12921"/>
    <cellStyle name="Normal 2 6 2 3 2" xfId="15275"/>
    <cellStyle name="Normal 2 6 2 3 2 2" xfId="26105"/>
    <cellStyle name="Normal 2 6 2 3 2 3" xfId="34982"/>
    <cellStyle name="Normal 2 6 2 3 3" xfId="17494"/>
    <cellStyle name="Normal 2 6 2 3 3 2" xfId="28324"/>
    <cellStyle name="Normal 2 6 2 3 3 3" xfId="37201"/>
    <cellStyle name="Normal 2 6 2 3 4" xfId="19899"/>
    <cellStyle name="Normal 2 6 2 3 4 2" xfId="30543"/>
    <cellStyle name="Normal 2 6 2 3 4 3" xfId="39420"/>
    <cellStyle name="Normal 2 6 2 3 5" xfId="23886"/>
    <cellStyle name="Normal 2 6 2 3 6" xfId="32763"/>
    <cellStyle name="Normal 2 6 2 4" xfId="14518"/>
    <cellStyle name="Normal 2 6 2 4 2" xfId="25362"/>
    <cellStyle name="Normal 2 6 2 4 3" xfId="34239"/>
    <cellStyle name="Normal 2 6 2 5" xfId="16751"/>
    <cellStyle name="Normal 2 6 2 5 2" xfId="27581"/>
    <cellStyle name="Normal 2 6 2 5 3" xfId="36458"/>
    <cellStyle name="Normal 2 6 2 6" xfId="19105"/>
    <cellStyle name="Normal 2 6 2 6 2" xfId="29800"/>
    <cellStyle name="Normal 2 6 2 6 3" xfId="38677"/>
    <cellStyle name="Normal 2 6 2 7" xfId="23143"/>
    <cellStyle name="Normal 2 6 2 8" xfId="32018"/>
    <cellStyle name="Normal 2 6 3" xfId="11144"/>
    <cellStyle name="Normal 2 6 3 2" xfId="13655"/>
    <cellStyle name="Normal 2 6 3 2 2" xfId="16009"/>
    <cellStyle name="Normal 2 6 3 2 2 2" xfId="26839"/>
    <cellStyle name="Normal 2 6 3 2 2 3" xfId="35716"/>
    <cellStyle name="Normal 2 6 3 2 3" xfId="18228"/>
    <cellStyle name="Normal 2 6 3 2 3 2" xfId="29058"/>
    <cellStyle name="Normal 2 6 3 2 3 3" xfId="37935"/>
    <cellStyle name="Normal 2 6 3 2 4" xfId="20633"/>
    <cellStyle name="Normal 2 6 3 2 4 2" xfId="31277"/>
    <cellStyle name="Normal 2 6 3 2 4 3" xfId="40154"/>
    <cellStyle name="Normal 2 6 3 2 5" xfId="24620"/>
    <cellStyle name="Normal 2 6 3 2 6" xfId="33497"/>
    <cellStyle name="Normal 2 6 3 3" xfId="12922"/>
    <cellStyle name="Normal 2 6 3 3 2" xfId="15276"/>
    <cellStyle name="Normal 2 6 3 3 2 2" xfId="26106"/>
    <cellStyle name="Normal 2 6 3 3 2 3" xfId="34983"/>
    <cellStyle name="Normal 2 6 3 3 3" xfId="17495"/>
    <cellStyle name="Normal 2 6 3 3 3 2" xfId="28325"/>
    <cellStyle name="Normal 2 6 3 3 3 3" xfId="37202"/>
    <cellStyle name="Normal 2 6 3 3 4" xfId="19900"/>
    <cellStyle name="Normal 2 6 3 3 4 2" xfId="30544"/>
    <cellStyle name="Normal 2 6 3 3 4 3" xfId="39421"/>
    <cellStyle name="Normal 2 6 3 3 5" xfId="23887"/>
    <cellStyle name="Normal 2 6 3 3 6" xfId="32764"/>
    <cellStyle name="Normal 2 6 3 4" xfId="14519"/>
    <cellStyle name="Normal 2 6 3 4 2" xfId="25363"/>
    <cellStyle name="Normal 2 6 3 4 3" xfId="34240"/>
    <cellStyle name="Normal 2 6 3 5" xfId="16752"/>
    <cellStyle name="Normal 2 6 3 5 2" xfId="27582"/>
    <cellStyle name="Normal 2 6 3 5 3" xfId="36459"/>
    <cellStyle name="Normal 2 6 3 6" xfId="19106"/>
    <cellStyle name="Normal 2 6 3 6 2" xfId="29801"/>
    <cellStyle name="Normal 2 6 3 6 3" xfId="38678"/>
    <cellStyle name="Normal 2 6 3 7" xfId="23144"/>
    <cellStyle name="Normal 2 6 3 8" xfId="32019"/>
    <cellStyle name="Normal 2 6 4" xfId="11145"/>
    <cellStyle name="Normal 2 6 4 2" xfId="13656"/>
    <cellStyle name="Normal 2 6 4 2 2" xfId="16010"/>
    <cellStyle name="Normal 2 6 4 2 2 2" xfId="26840"/>
    <cellStyle name="Normal 2 6 4 2 2 3" xfId="35717"/>
    <cellStyle name="Normal 2 6 4 2 3" xfId="18229"/>
    <cellStyle name="Normal 2 6 4 2 3 2" xfId="29059"/>
    <cellStyle name="Normal 2 6 4 2 3 3" xfId="37936"/>
    <cellStyle name="Normal 2 6 4 2 4" xfId="20634"/>
    <cellStyle name="Normal 2 6 4 2 4 2" xfId="31278"/>
    <cellStyle name="Normal 2 6 4 2 4 3" xfId="40155"/>
    <cellStyle name="Normal 2 6 4 2 5" xfId="24621"/>
    <cellStyle name="Normal 2 6 4 2 6" xfId="33498"/>
    <cellStyle name="Normal 2 6 4 3" xfId="12923"/>
    <cellStyle name="Normal 2 6 4 3 2" xfId="15277"/>
    <cellStyle name="Normal 2 6 4 3 2 2" xfId="26107"/>
    <cellStyle name="Normal 2 6 4 3 2 3" xfId="34984"/>
    <cellStyle name="Normal 2 6 4 3 3" xfId="17496"/>
    <cellStyle name="Normal 2 6 4 3 3 2" xfId="28326"/>
    <cellStyle name="Normal 2 6 4 3 3 3" xfId="37203"/>
    <cellStyle name="Normal 2 6 4 3 4" xfId="19901"/>
    <cellStyle name="Normal 2 6 4 3 4 2" xfId="30545"/>
    <cellStyle name="Normal 2 6 4 3 4 3" xfId="39422"/>
    <cellStyle name="Normal 2 6 4 3 5" xfId="23888"/>
    <cellStyle name="Normal 2 6 4 3 6" xfId="32765"/>
    <cellStyle name="Normal 2 6 4 4" xfId="14520"/>
    <cellStyle name="Normal 2 6 4 4 2" xfId="25364"/>
    <cellStyle name="Normal 2 6 4 4 3" xfId="34241"/>
    <cellStyle name="Normal 2 6 4 5" xfId="16753"/>
    <cellStyle name="Normal 2 6 4 5 2" xfId="27583"/>
    <cellStyle name="Normal 2 6 4 5 3" xfId="36460"/>
    <cellStyle name="Normal 2 6 4 6" xfId="19107"/>
    <cellStyle name="Normal 2 6 4 6 2" xfId="29802"/>
    <cellStyle name="Normal 2 6 4 6 3" xfId="38679"/>
    <cellStyle name="Normal 2 6 4 7" xfId="23145"/>
    <cellStyle name="Normal 2 6 4 8" xfId="32020"/>
    <cellStyle name="Normal 2 6 5" xfId="11146"/>
    <cellStyle name="Normal 2 6 5 2" xfId="13657"/>
    <cellStyle name="Normal 2 6 5 2 2" xfId="16011"/>
    <cellStyle name="Normal 2 6 5 2 2 2" xfId="26841"/>
    <cellStyle name="Normal 2 6 5 2 2 3" xfId="35718"/>
    <cellStyle name="Normal 2 6 5 2 3" xfId="18230"/>
    <cellStyle name="Normal 2 6 5 2 3 2" xfId="29060"/>
    <cellStyle name="Normal 2 6 5 2 3 3" xfId="37937"/>
    <cellStyle name="Normal 2 6 5 2 4" xfId="20635"/>
    <cellStyle name="Normal 2 6 5 2 4 2" xfId="31279"/>
    <cellStyle name="Normal 2 6 5 2 4 3" xfId="40156"/>
    <cellStyle name="Normal 2 6 5 2 5" xfId="24622"/>
    <cellStyle name="Normal 2 6 5 2 6" xfId="33499"/>
    <cellStyle name="Normal 2 6 5 3" xfId="12924"/>
    <cellStyle name="Normal 2 6 5 3 2" xfId="15278"/>
    <cellStyle name="Normal 2 6 5 3 2 2" xfId="26108"/>
    <cellStyle name="Normal 2 6 5 3 2 3" xfId="34985"/>
    <cellStyle name="Normal 2 6 5 3 3" xfId="17497"/>
    <cellStyle name="Normal 2 6 5 3 3 2" xfId="28327"/>
    <cellStyle name="Normal 2 6 5 3 3 3" xfId="37204"/>
    <cellStyle name="Normal 2 6 5 3 4" xfId="19902"/>
    <cellStyle name="Normal 2 6 5 3 4 2" xfId="30546"/>
    <cellStyle name="Normal 2 6 5 3 4 3" xfId="39423"/>
    <cellStyle name="Normal 2 6 5 3 5" xfId="23889"/>
    <cellStyle name="Normal 2 6 5 3 6" xfId="32766"/>
    <cellStyle name="Normal 2 6 5 4" xfId="14521"/>
    <cellStyle name="Normal 2 6 5 4 2" xfId="25365"/>
    <cellStyle name="Normal 2 6 5 4 3" xfId="34242"/>
    <cellStyle name="Normal 2 6 5 5" xfId="16754"/>
    <cellStyle name="Normal 2 6 5 5 2" xfId="27584"/>
    <cellStyle name="Normal 2 6 5 5 3" xfId="36461"/>
    <cellStyle name="Normal 2 6 5 6" xfId="19108"/>
    <cellStyle name="Normal 2 6 5 6 2" xfId="29803"/>
    <cellStyle name="Normal 2 6 5 6 3" xfId="38680"/>
    <cellStyle name="Normal 2 6 5 7" xfId="23146"/>
    <cellStyle name="Normal 2 6 5 8" xfId="32021"/>
    <cellStyle name="Normal 2 7" xfId="11147"/>
    <cellStyle name="Normal 2 7 2" xfId="13658"/>
    <cellStyle name="Normal 2 7 2 2" xfId="16012"/>
    <cellStyle name="Normal 2 7 2 2 2" xfId="26842"/>
    <cellStyle name="Normal 2 7 2 2 3" xfId="35719"/>
    <cellStyle name="Normal 2 7 2 3" xfId="18231"/>
    <cellStyle name="Normal 2 7 2 3 2" xfId="29061"/>
    <cellStyle name="Normal 2 7 2 3 3" xfId="37938"/>
    <cellStyle name="Normal 2 7 2 4" xfId="20636"/>
    <cellStyle name="Normal 2 7 2 4 2" xfId="31280"/>
    <cellStyle name="Normal 2 7 2 4 3" xfId="40157"/>
    <cellStyle name="Normal 2 7 2 5" xfId="24623"/>
    <cellStyle name="Normal 2 7 2 6" xfId="33500"/>
    <cellStyle name="Normal 2 7 3" xfId="12925"/>
    <cellStyle name="Normal 2 7 3 2" xfId="15279"/>
    <cellStyle name="Normal 2 7 3 2 2" xfId="26109"/>
    <cellStyle name="Normal 2 7 3 2 3" xfId="34986"/>
    <cellStyle name="Normal 2 7 3 3" xfId="17498"/>
    <cellStyle name="Normal 2 7 3 3 2" xfId="28328"/>
    <cellStyle name="Normal 2 7 3 3 3" xfId="37205"/>
    <cellStyle name="Normal 2 7 3 4" xfId="19903"/>
    <cellStyle name="Normal 2 7 3 4 2" xfId="30547"/>
    <cellStyle name="Normal 2 7 3 4 3" xfId="39424"/>
    <cellStyle name="Normal 2 7 3 5" xfId="23890"/>
    <cellStyle name="Normal 2 7 3 6" xfId="32767"/>
    <cellStyle name="Normal 2 7 4" xfId="14522"/>
    <cellStyle name="Normal 2 7 4 2" xfId="25366"/>
    <cellStyle name="Normal 2 7 4 3" xfId="34243"/>
    <cellStyle name="Normal 2 7 5" xfId="16755"/>
    <cellStyle name="Normal 2 7 5 2" xfId="27585"/>
    <cellStyle name="Normal 2 7 5 3" xfId="36462"/>
    <cellStyle name="Normal 2 7 6" xfId="19109"/>
    <cellStyle name="Normal 2 7 6 2" xfId="29804"/>
    <cellStyle name="Normal 2 7 6 3" xfId="38681"/>
    <cellStyle name="Normal 2 7 7" xfId="23147"/>
    <cellStyle name="Normal 2 7 8" xfId="32022"/>
    <cellStyle name="Normal 2 8" xfId="11148"/>
    <cellStyle name="Normal 2 8 2" xfId="13659"/>
    <cellStyle name="Normal 2 8 2 2" xfId="16013"/>
    <cellStyle name="Normal 2 8 2 2 2" xfId="26843"/>
    <cellStyle name="Normal 2 8 2 2 3" xfId="35720"/>
    <cellStyle name="Normal 2 8 2 3" xfId="18232"/>
    <cellStyle name="Normal 2 8 2 3 2" xfId="29062"/>
    <cellStyle name="Normal 2 8 2 3 3" xfId="37939"/>
    <cellStyle name="Normal 2 8 2 4" xfId="20637"/>
    <cellStyle name="Normal 2 8 2 4 2" xfId="31281"/>
    <cellStyle name="Normal 2 8 2 4 3" xfId="40158"/>
    <cellStyle name="Normal 2 8 2 5" xfId="24624"/>
    <cellStyle name="Normal 2 8 2 6" xfId="33501"/>
    <cellStyle name="Normal 2 8 3" xfId="12926"/>
    <cellStyle name="Normal 2 8 3 2" xfId="15280"/>
    <cellStyle name="Normal 2 8 3 2 2" xfId="26110"/>
    <cellStyle name="Normal 2 8 3 2 3" xfId="34987"/>
    <cellStyle name="Normal 2 8 3 3" xfId="17499"/>
    <cellStyle name="Normal 2 8 3 3 2" xfId="28329"/>
    <cellStyle name="Normal 2 8 3 3 3" xfId="37206"/>
    <cellStyle name="Normal 2 8 3 4" xfId="19904"/>
    <cellStyle name="Normal 2 8 3 4 2" xfId="30548"/>
    <cellStyle name="Normal 2 8 3 4 3" xfId="39425"/>
    <cellStyle name="Normal 2 8 3 5" xfId="23891"/>
    <cellStyle name="Normal 2 8 3 6" xfId="32768"/>
    <cellStyle name="Normal 2 8 4" xfId="14523"/>
    <cellStyle name="Normal 2 8 4 2" xfId="25367"/>
    <cellStyle name="Normal 2 8 4 3" xfId="34244"/>
    <cellStyle name="Normal 2 8 5" xfId="16756"/>
    <cellStyle name="Normal 2 8 5 2" xfId="27586"/>
    <cellStyle name="Normal 2 8 5 3" xfId="36463"/>
    <cellStyle name="Normal 2 8 6" xfId="19110"/>
    <cellStyle name="Normal 2 8 6 2" xfId="29805"/>
    <cellStyle name="Normal 2 8 6 3" xfId="38682"/>
    <cellStyle name="Normal 2 8 7" xfId="23148"/>
    <cellStyle name="Normal 2 8 8" xfId="32023"/>
    <cellStyle name="Normal 2 9" xfId="11149"/>
    <cellStyle name="Normal 2 9 2" xfId="13660"/>
    <cellStyle name="Normal 2 9 2 2" xfId="16014"/>
    <cellStyle name="Normal 2 9 2 2 2" xfId="26844"/>
    <cellStyle name="Normal 2 9 2 2 3" xfId="35721"/>
    <cellStyle name="Normal 2 9 2 3" xfId="18233"/>
    <cellStyle name="Normal 2 9 2 3 2" xfId="29063"/>
    <cellStyle name="Normal 2 9 2 3 3" xfId="37940"/>
    <cellStyle name="Normal 2 9 2 4" xfId="20638"/>
    <cellStyle name="Normal 2 9 2 4 2" xfId="31282"/>
    <cellStyle name="Normal 2 9 2 4 3" xfId="40159"/>
    <cellStyle name="Normal 2 9 2 5" xfId="24625"/>
    <cellStyle name="Normal 2 9 2 6" xfId="33502"/>
    <cellStyle name="Normal 2 9 3" xfId="12927"/>
    <cellStyle name="Normal 2 9 3 2" xfId="15281"/>
    <cellStyle name="Normal 2 9 3 2 2" xfId="26111"/>
    <cellStyle name="Normal 2 9 3 2 3" xfId="34988"/>
    <cellStyle name="Normal 2 9 3 3" xfId="17500"/>
    <cellStyle name="Normal 2 9 3 3 2" xfId="28330"/>
    <cellStyle name="Normal 2 9 3 3 3" xfId="37207"/>
    <cellStyle name="Normal 2 9 3 4" xfId="19905"/>
    <cellStyle name="Normal 2 9 3 4 2" xfId="30549"/>
    <cellStyle name="Normal 2 9 3 4 3" xfId="39426"/>
    <cellStyle name="Normal 2 9 3 5" xfId="23892"/>
    <cellStyle name="Normal 2 9 3 6" xfId="32769"/>
    <cellStyle name="Normal 2 9 4" xfId="14524"/>
    <cellStyle name="Normal 2 9 4 2" xfId="25368"/>
    <cellStyle name="Normal 2 9 4 3" xfId="34245"/>
    <cellStyle name="Normal 2 9 5" xfId="16757"/>
    <cellStyle name="Normal 2 9 5 2" xfId="27587"/>
    <cellStyle name="Normal 2 9 5 3" xfId="36464"/>
    <cellStyle name="Normal 2 9 6" xfId="19111"/>
    <cellStyle name="Normal 2 9 6 2" xfId="29806"/>
    <cellStyle name="Normal 2 9 6 3" xfId="38683"/>
    <cellStyle name="Normal 2 9 7" xfId="23149"/>
    <cellStyle name="Normal 2 9 8" xfId="32024"/>
    <cellStyle name="Normal 2_Menu" xfId="8272"/>
    <cellStyle name="Normal 20" xfId="11150"/>
    <cellStyle name="Normal 20 2" xfId="13661"/>
    <cellStyle name="Normal 20 2 2" xfId="16015"/>
    <cellStyle name="Normal 20 2 2 2" xfId="26845"/>
    <cellStyle name="Normal 20 2 2 3" xfId="35722"/>
    <cellStyle name="Normal 20 2 3" xfId="18234"/>
    <cellStyle name="Normal 20 2 3 2" xfId="29064"/>
    <cellStyle name="Normal 20 2 3 3" xfId="37941"/>
    <cellStyle name="Normal 20 2 4" xfId="20639"/>
    <cellStyle name="Normal 20 2 4 2" xfId="31283"/>
    <cellStyle name="Normal 20 2 4 3" xfId="40160"/>
    <cellStyle name="Normal 20 2 5" xfId="24626"/>
    <cellStyle name="Normal 20 2 6" xfId="33503"/>
    <cellStyle name="Normal 20 3" xfId="12928"/>
    <cellStyle name="Normal 20 3 2" xfId="15282"/>
    <cellStyle name="Normal 20 3 2 2" xfId="26112"/>
    <cellStyle name="Normal 20 3 2 3" xfId="34989"/>
    <cellStyle name="Normal 20 3 3" xfId="17501"/>
    <cellStyle name="Normal 20 3 3 2" xfId="28331"/>
    <cellStyle name="Normal 20 3 3 3" xfId="37208"/>
    <cellStyle name="Normal 20 3 4" xfId="19906"/>
    <cellStyle name="Normal 20 3 4 2" xfId="30550"/>
    <cellStyle name="Normal 20 3 4 3" xfId="39427"/>
    <cellStyle name="Normal 20 3 5" xfId="23893"/>
    <cellStyle name="Normal 20 3 6" xfId="32770"/>
    <cellStyle name="Normal 20 4" xfId="14525"/>
    <cellStyle name="Normal 20 4 2" xfId="25369"/>
    <cellStyle name="Normal 20 4 3" xfId="34246"/>
    <cellStyle name="Normal 20 5" xfId="16758"/>
    <cellStyle name="Normal 20 5 2" xfId="27588"/>
    <cellStyle name="Normal 20 5 3" xfId="36465"/>
    <cellStyle name="Normal 20 6" xfId="19112"/>
    <cellStyle name="Normal 20 6 2" xfId="29807"/>
    <cellStyle name="Normal 20 6 3" xfId="38684"/>
    <cellStyle name="Normal 20 7" xfId="23150"/>
    <cellStyle name="Normal 20 8" xfId="32025"/>
    <cellStyle name="Normal 21" xfId="11151"/>
    <cellStyle name="Normal 21 2" xfId="13662"/>
    <cellStyle name="Normal 21 2 2" xfId="16016"/>
    <cellStyle name="Normal 21 2 2 2" xfId="26846"/>
    <cellStyle name="Normal 21 2 2 3" xfId="35723"/>
    <cellStyle name="Normal 21 2 3" xfId="18235"/>
    <cellStyle name="Normal 21 2 3 2" xfId="29065"/>
    <cellStyle name="Normal 21 2 3 3" xfId="37942"/>
    <cellStyle name="Normal 21 2 4" xfId="20640"/>
    <cellStyle name="Normal 21 2 4 2" xfId="31284"/>
    <cellStyle name="Normal 21 2 4 3" xfId="40161"/>
    <cellStyle name="Normal 21 2 5" xfId="24627"/>
    <cellStyle name="Normal 21 2 6" xfId="33504"/>
    <cellStyle name="Normal 21 3" xfId="12929"/>
    <cellStyle name="Normal 21 3 2" xfId="15283"/>
    <cellStyle name="Normal 21 3 2 2" xfId="26113"/>
    <cellStyle name="Normal 21 3 2 3" xfId="34990"/>
    <cellStyle name="Normal 21 3 3" xfId="17502"/>
    <cellStyle name="Normal 21 3 3 2" xfId="28332"/>
    <cellStyle name="Normal 21 3 3 3" xfId="37209"/>
    <cellStyle name="Normal 21 3 4" xfId="19907"/>
    <cellStyle name="Normal 21 3 4 2" xfId="30551"/>
    <cellStyle name="Normal 21 3 4 3" xfId="39428"/>
    <cellStyle name="Normal 21 3 5" xfId="23894"/>
    <cellStyle name="Normal 21 3 6" xfId="32771"/>
    <cellStyle name="Normal 21 4" xfId="14526"/>
    <cellStyle name="Normal 21 4 2" xfId="25370"/>
    <cellStyle name="Normal 21 4 3" xfId="34247"/>
    <cellStyle name="Normal 21 5" xfId="16759"/>
    <cellStyle name="Normal 21 5 2" xfId="27589"/>
    <cellStyle name="Normal 21 5 3" xfId="36466"/>
    <cellStyle name="Normal 21 6" xfId="19113"/>
    <cellStyle name="Normal 21 6 2" xfId="29808"/>
    <cellStyle name="Normal 21 6 3" xfId="38685"/>
    <cellStyle name="Normal 21 7" xfId="23151"/>
    <cellStyle name="Normal 21 8" xfId="32026"/>
    <cellStyle name="Normal 22" xfId="11152"/>
    <cellStyle name="Normal 23" xfId="8246"/>
    <cellStyle name="Normal 24" xfId="12065"/>
    <cellStyle name="Normal 25" xfId="40189"/>
    <cellStyle name="Normal 26" xfId="40193"/>
    <cellStyle name="Normal 27" xfId="40196"/>
    <cellStyle name="Normal 28" xfId="40219"/>
    <cellStyle name="Normal 28 2" xfId="40230"/>
    <cellStyle name="Normal 285" xfId="40223"/>
    <cellStyle name="Normal 29" xfId="40229"/>
    <cellStyle name="Normal 3" xfId="847"/>
    <cellStyle name="Normal 3 10" xfId="14543"/>
    <cellStyle name="Normal 3 10 2" xfId="25387"/>
    <cellStyle name="Normal 3 10 3" xfId="34264"/>
    <cellStyle name="Normal 3 11" xfId="16776"/>
    <cellStyle name="Normal 3 11 2" xfId="27606"/>
    <cellStyle name="Normal 3 11 3" xfId="36483"/>
    <cellStyle name="Normal 3 12" xfId="19130"/>
    <cellStyle name="Normal 3 12 2" xfId="29825"/>
    <cellStyle name="Normal 3 12 3" xfId="38702"/>
    <cellStyle name="Normal 3 13" xfId="12066"/>
    <cellStyle name="Normal 3 14" xfId="32044"/>
    <cellStyle name="Normal 3 15" xfId="23168"/>
    <cellStyle name="Normal 3 2" xfId="848"/>
    <cellStyle name="Normal 3 2 2" xfId="849"/>
    <cellStyle name="Normal 3 2 3" xfId="8273"/>
    <cellStyle name="Normal 3 3" xfId="850"/>
    <cellStyle name="Normal 3 3 2" xfId="851"/>
    <cellStyle name="Normal 3 4" xfId="852"/>
    <cellStyle name="Normal 3 4 2" xfId="853"/>
    <cellStyle name="Normal 3 5" xfId="854"/>
    <cellStyle name="Normal 3 6" xfId="855"/>
    <cellStyle name="Normal 3 6 2" xfId="11153"/>
    <cellStyle name="Normal 3 7" xfId="856"/>
    <cellStyle name="Normal 3 7 2" xfId="8247"/>
    <cellStyle name="Normal 3 8" xfId="857"/>
    <cellStyle name="Normal 3 8 2" xfId="16033"/>
    <cellStyle name="Normal 3 8 2 2" xfId="26863"/>
    <cellStyle name="Normal 3 8 2 3" xfId="35740"/>
    <cellStyle name="Normal 3 8 3" xfId="18252"/>
    <cellStyle name="Normal 3 8 3 2" xfId="29082"/>
    <cellStyle name="Normal 3 8 3 3" xfId="37959"/>
    <cellStyle name="Normal 3 8 4" xfId="20657"/>
    <cellStyle name="Normal 3 8 4 2" xfId="31301"/>
    <cellStyle name="Normal 3 8 4 3" xfId="40178"/>
    <cellStyle name="Normal 3 8 5" xfId="24644"/>
    <cellStyle name="Normal 3 8 6" xfId="33521"/>
    <cellStyle name="Normal 3 8 7" xfId="13679"/>
    <cellStyle name="Normal 3 9" xfId="12946"/>
    <cellStyle name="Normal 3 9 2" xfId="15300"/>
    <cellStyle name="Normal 3 9 2 2" xfId="26130"/>
    <cellStyle name="Normal 3 9 2 3" xfId="35007"/>
    <cellStyle name="Normal 3 9 3" xfId="17519"/>
    <cellStyle name="Normal 3 9 3 2" xfId="28349"/>
    <cellStyle name="Normal 3 9 3 3" xfId="37226"/>
    <cellStyle name="Normal 3 9 4" xfId="19924"/>
    <cellStyle name="Normal 3 9 4 2" xfId="30568"/>
    <cellStyle name="Normal 3 9 4 3" xfId="39445"/>
    <cellStyle name="Normal 3 9 5" xfId="23911"/>
    <cellStyle name="Normal 3 9 6" xfId="32788"/>
    <cellStyle name="Normal 3_Car cost for GMM" xfId="858"/>
    <cellStyle name="Normal 30" xfId="40232"/>
    <cellStyle name="Normal 4" xfId="859"/>
    <cellStyle name="Normal 4 2" xfId="860"/>
    <cellStyle name="Normal 4 2 2" xfId="861"/>
    <cellStyle name="Normal 4 2 2 2" xfId="21249"/>
    <cellStyle name="Normal 4 2 2 3" xfId="8276"/>
    <cellStyle name="Normal 4 2 3" xfId="8275"/>
    <cellStyle name="Normal 4 3" xfId="862"/>
    <cellStyle name="Normal 4 3 10" xfId="11154"/>
    <cellStyle name="Normal 4 3 2" xfId="863"/>
    <cellStyle name="Normal 4 3 3" xfId="13663"/>
    <cellStyle name="Normal 4 3 3 2" xfId="16017"/>
    <cellStyle name="Normal 4 3 3 2 2" xfId="26847"/>
    <cellStyle name="Normal 4 3 3 2 3" xfId="35724"/>
    <cellStyle name="Normal 4 3 3 3" xfId="18236"/>
    <cellStyle name="Normal 4 3 3 3 2" xfId="29066"/>
    <cellStyle name="Normal 4 3 3 3 3" xfId="37943"/>
    <cellStyle name="Normal 4 3 3 4" xfId="20641"/>
    <cellStyle name="Normal 4 3 3 4 2" xfId="31285"/>
    <cellStyle name="Normal 4 3 3 4 3" xfId="40162"/>
    <cellStyle name="Normal 4 3 3 5" xfId="24628"/>
    <cellStyle name="Normal 4 3 3 6" xfId="33505"/>
    <cellStyle name="Normal 4 3 4" xfId="12930"/>
    <cellStyle name="Normal 4 3 4 2" xfId="15284"/>
    <cellStyle name="Normal 4 3 4 2 2" xfId="26114"/>
    <cellStyle name="Normal 4 3 4 2 3" xfId="34991"/>
    <cellStyle name="Normal 4 3 4 3" xfId="17503"/>
    <cellStyle name="Normal 4 3 4 3 2" xfId="28333"/>
    <cellStyle name="Normal 4 3 4 3 3" xfId="37210"/>
    <cellStyle name="Normal 4 3 4 4" xfId="19908"/>
    <cellStyle name="Normal 4 3 4 4 2" xfId="30552"/>
    <cellStyle name="Normal 4 3 4 4 3" xfId="39429"/>
    <cellStyle name="Normal 4 3 4 5" xfId="23895"/>
    <cellStyle name="Normal 4 3 4 6" xfId="32772"/>
    <cellStyle name="Normal 4 3 5" xfId="14527"/>
    <cellStyle name="Normal 4 3 5 2" xfId="25371"/>
    <cellStyle name="Normal 4 3 5 3" xfId="34248"/>
    <cellStyle name="Normal 4 3 6" xfId="16760"/>
    <cellStyle name="Normal 4 3 6 2" xfId="27590"/>
    <cellStyle name="Normal 4 3 6 3" xfId="36467"/>
    <cellStyle name="Normal 4 3 7" xfId="19114"/>
    <cellStyle name="Normal 4 3 7 2" xfId="29809"/>
    <cellStyle name="Normal 4 3 7 3" xfId="38686"/>
    <cellStyle name="Normal 4 3 8" xfId="23152"/>
    <cellStyle name="Normal 4 3 9" xfId="32027"/>
    <cellStyle name="Normal 4 4" xfId="864"/>
    <cellStyle name="Normal 4 4 10" xfId="11155"/>
    <cellStyle name="Normal 4 4 2" xfId="865"/>
    <cellStyle name="Normal 4 4 3" xfId="13664"/>
    <cellStyle name="Normal 4 4 3 2" xfId="16018"/>
    <cellStyle name="Normal 4 4 3 2 2" xfId="26848"/>
    <cellStyle name="Normal 4 4 3 2 3" xfId="35725"/>
    <cellStyle name="Normal 4 4 3 3" xfId="18237"/>
    <cellStyle name="Normal 4 4 3 3 2" xfId="29067"/>
    <cellStyle name="Normal 4 4 3 3 3" xfId="37944"/>
    <cellStyle name="Normal 4 4 3 4" xfId="20642"/>
    <cellStyle name="Normal 4 4 3 4 2" xfId="31286"/>
    <cellStyle name="Normal 4 4 3 4 3" xfId="40163"/>
    <cellStyle name="Normal 4 4 3 5" xfId="24629"/>
    <cellStyle name="Normal 4 4 3 6" xfId="33506"/>
    <cellStyle name="Normal 4 4 4" xfId="12931"/>
    <cellStyle name="Normal 4 4 4 2" xfId="15285"/>
    <cellStyle name="Normal 4 4 4 2 2" xfId="26115"/>
    <cellStyle name="Normal 4 4 4 2 3" xfId="34992"/>
    <cellStyle name="Normal 4 4 4 3" xfId="17504"/>
    <cellStyle name="Normal 4 4 4 3 2" xfId="28334"/>
    <cellStyle name="Normal 4 4 4 3 3" xfId="37211"/>
    <cellStyle name="Normal 4 4 4 4" xfId="19909"/>
    <cellStyle name="Normal 4 4 4 4 2" xfId="30553"/>
    <cellStyle name="Normal 4 4 4 4 3" xfId="39430"/>
    <cellStyle name="Normal 4 4 4 5" xfId="23896"/>
    <cellStyle name="Normal 4 4 4 6" xfId="32773"/>
    <cellStyle name="Normal 4 4 5" xfId="14528"/>
    <cellStyle name="Normal 4 4 5 2" xfId="25372"/>
    <cellStyle name="Normal 4 4 5 3" xfId="34249"/>
    <cellStyle name="Normal 4 4 6" xfId="16761"/>
    <cellStyle name="Normal 4 4 6 2" xfId="27591"/>
    <cellStyle name="Normal 4 4 6 3" xfId="36468"/>
    <cellStyle name="Normal 4 4 7" xfId="19115"/>
    <cellStyle name="Normal 4 4 7 2" xfId="29810"/>
    <cellStyle name="Normal 4 4 7 3" xfId="38687"/>
    <cellStyle name="Normal 4 4 8" xfId="23153"/>
    <cellStyle name="Normal 4 4 9" xfId="32028"/>
    <cellStyle name="Normal 4 5" xfId="866"/>
    <cellStyle name="Normal 4 5 10" xfId="11156"/>
    <cellStyle name="Normal 4 5 2" xfId="13665"/>
    <cellStyle name="Normal 4 5 2 2" xfId="16019"/>
    <cellStyle name="Normal 4 5 2 2 2" xfId="26849"/>
    <cellStyle name="Normal 4 5 2 2 3" xfId="35726"/>
    <cellStyle name="Normal 4 5 2 3" xfId="18238"/>
    <cellStyle name="Normal 4 5 2 3 2" xfId="29068"/>
    <cellStyle name="Normal 4 5 2 3 3" xfId="37945"/>
    <cellStyle name="Normal 4 5 2 4" xfId="20643"/>
    <cellStyle name="Normal 4 5 2 4 2" xfId="31287"/>
    <cellStyle name="Normal 4 5 2 4 3" xfId="40164"/>
    <cellStyle name="Normal 4 5 2 5" xfId="24630"/>
    <cellStyle name="Normal 4 5 2 6" xfId="33507"/>
    <cellStyle name="Normal 4 5 3" xfId="12932"/>
    <cellStyle name="Normal 4 5 3 2" xfId="15286"/>
    <cellStyle name="Normal 4 5 3 2 2" xfId="26116"/>
    <cellStyle name="Normal 4 5 3 2 3" xfId="34993"/>
    <cellStyle name="Normal 4 5 3 3" xfId="17505"/>
    <cellStyle name="Normal 4 5 3 3 2" xfId="28335"/>
    <cellStyle name="Normal 4 5 3 3 3" xfId="37212"/>
    <cellStyle name="Normal 4 5 3 4" xfId="19910"/>
    <cellStyle name="Normal 4 5 3 4 2" xfId="30554"/>
    <cellStyle name="Normal 4 5 3 4 3" xfId="39431"/>
    <cellStyle name="Normal 4 5 3 5" xfId="23897"/>
    <cellStyle name="Normal 4 5 3 6" xfId="32774"/>
    <cellStyle name="Normal 4 5 4" xfId="14529"/>
    <cellStyle name="Normal 4 5 4 2" xfId="25373"/>
    <cellStyle name="Normal 4 5 4 3" xfId="34250"/>
    <cellStyle name="Normal 4 5 5" xfId="16762"/>
    <cellStyle name="Normal 4 5 5 2" xfId="27592"/>
    <cellStyle name="Normal 4 5 5 3" xfId="36469"/>
    <cellStyle name="Normal 4 5 6" xfId="19116"/>
    <cellStyle name="Normal 4 5 6 2" xfId="29811"/>
    <cellStyle name="Normal 4 5 6 3" xfId="38688"/>
    <cellStyle name="Normal 4 5 7" xfId="21248"/>
    <cellStyle name="Normal 4 5 8" xfId="23154"/>
    <cellStyle name="Normal 4 5 9" xfId="32029"/>
    <cellStyle name="Normal 4 6" xfId="8274"/>
    <cellStyle name="Normal 4_AFs" xfId="867"/>
    <cellStyle name="Normal 5" xfId="868"/>
    <cellStyle name="Normal 5 10" xfId="8277"/>
    <cellStyle name="Normal 5 11" xfId="12084"/>
    <cellStyle name="Normal 5 2" xfId="869"/>
    <cellStyle name="Normal 5 2 2" xfId="870"/>
    <cellStyle name="Normal 5 2 2 10" xfId="11157"/>
    <cellStyle name="Normal 5 2 2 2" xfId="13666"/>
    <cellStyle name="Normal 5 2 2 2 2" xfId="16020"/>
    <cellStyle name="Normal 5 2 2 2 2 2" xfId="26850"/>
    <cellStyle name="Normal 5 2 2 2 2 3" xfId="35727"/>
    <cellStyle name="Normal 5 2 2 2 3" xfId="18239"/>
    <cellStyle name="Normal 5 2 2 2 3 2" xfId="29069"/>
    <cellStyle name="Normal 5 2 2 2 3 3" xfId="37946"/>
    <cellStyle name="Normal 5 2 2 2 4" xfId="20644"/>
    <cellStyle name="Normal 5 2 2 2 4 2" xfId="31288"/>
    <cellStyle name="Normal 5 2 2 2 4 3" xfId="40165"/>
    <cellStyle name="Normal 5 2 2 2 5" xfId="24631"/>
    <cellStyle name="Normal 5 2 2 2 6" xfId="33508"/>
    <cellStyle name="Normal 5 2 2 3" xfId="12933"/>
    <cellStyle name="Normal 5 2 2 3 2" xfId="15287"/>
    <cellStyle name="Normal 5 2 2 3 2 2" xfId="26117"/>
    <cellStyle name="Normal 5 2 2 3 2 3" xfId="34994"/>
    <cellStyle name="Normal 5 2 2 3 3" xfId="17506"/>
    <cellStyle name="Normal 5 2 2 3 3 2" xfId="28336"/>
    <cellStyle name="Normal 5 2 2 3 3 3" xfId="37213"/>
    <cellStyle name="Normal 5 2 2 3 4" xfId="19911"/>
    <cellStyle name="Normal 5 2 2 3 4 2" xfId="30555"/>
    <cellStyle name="Normal 5 2 2 3 4 3" xfId="39432"/>
    <cellStyle name="Normal 5 2 2 3 5" xfId="23898"/>
    <cellStyle name="Normal 5 2 2 3 6" xfId="32775"/>
    <cellStyle name="Normal 5 2 2 4" xfId="14530"/>
    <cellStyle name="Normal 5 2 2 4 2" xfId="25374"/>
    <cellStyle name="Normal 5 2 2 4 3" xfId="34251"/>
    <cellStyle name="Normal 5 2 2 5" xfId="16763"/>
    <cellStyle name="Normal 5 2 2 5 2" xfId="27593"/>
    <cellStyle name="Normal 5 2 2 5 3" xfId="36470"/>
    <cellStyle name="Normal 5 2 2 6" xfId="19117"/>
    <cellStyle name="Normal 5 2 2 6 2" xfId="29812"/>
    <cellStyle name="Normal 5 2 2 6 3" xfId="38689"/>
    <cellStyle name="Normal 5 2 2 7" xfId="21247"/>
    <cellStyle name="Normal 5 2 2 8" xfId="23155"/>
    <cellStyle name="Normal 5 2 2 9" xfId="32030"/>
    <cellStyle name="Normal 5 2 3" xfId="11158"/>
    <cellStyle name="Normal 5 2 3 2" xfId="13667"/>
    <cellStyle name="Normal 5 2 3 2 2" xfId="16021"/>
    <cellStyle name="Normal 5 2 3 2 2 2" xfId="26851"/>
    <cellStyle name="Normal 5 2 3 2 2 3" xfId="35728"/>
    <cellStyle name="Normal 5 2 3 2 3" xfId="18240"/>
    <cellStyle name="Normal 5 2 3 2 3 2" xfId="29070"/>
    <cellStyle name="Normal 5 2 3 2 3 3" xfId="37947"/>
    <cellStyle name="Normal 5 2 3 2 4" xfId="20645"/>
    <cellStyle name="Normal 5 2 3 2 4 2" xfId="31289"/>
    <cellStyle name="Normal 5 2 3 2 4 3" xfId="40166"/>
    <cellStyle name="Normal 5 2 3 2 5" xfId="24632"/>
    <cellStyle name="Normal 5 2 3 2 6" xfId="33509"/>
    <cellStyle name="Normal 5 2 3 3" xfId="12934"/>
    <cellStyle name="Normal 5 2 3 3 2" xfId="15288"/>
    <cellStyle name="Normal 5 2 3 3 2 2" xfId="26118"/>
    <cellStyle name="Normal 5 2 3 3 2 3" xfId="34995"/>
    <cellStyle name="Normal 5 2 3 3 3" xfId="17507"/>
    <cellStyle name="Normal 5 2 3 3 3 2" xfId="28337"/>
    <cellStyle name="Normal 5 2 3 3 3 3" xfId="37214"/>
    <cellStyle name="Normal 5 2 3 3 4" xfId="19912"/>
    <cellStyle name="Normal 5 2 3 3 4 2" xfId="30556"/>
    <cellStyle name="Normal 5 2 3 3 4 3" xfId="39433"/>
    <cellStyle name="Normal 5 2 3 3 5" xfId="23899"/>
    <cellStyle name="Normal 5 2 3 3 6" xfId="32776"/>
    <cellStyle name="Normal 5 2 3 4" xfId="14531"/>
    <cellStyle name="Normal 5 2 3 4 2" xfId="25375"/>
    <cellStyle name="Normal 5 2 3 4 3" xfId="34252"/>
    <cellStyle name="Normal 5 2 3 5" xfId="16764"/>
    <cellStyle name="Normal 5 2 3 5 2" xfId="27594"/>
    <cellStyle name="Normal 5 2 3 5 3" xfId="36471"/>
    <cellStyle name="Normal 5 2 3 6" xfId="19118"/>
    <cellStyle name="Normal 5 2 3 6 2" xfId="29813"/>
    <cellStyle name="Normal 5 2 3 6 3" xfId="38690"/>
    <cellStyle name="Normal 5 2 3 7" xfId="23156"/>
    <cellStyle name="Normal 5 2 3 8" xfId="32031"/>
    <cellStyle name="Normal 5 2 4" xfId="11159"/>
    <cellStyle name="Normal 5 2 4 2" xfId="13668"/>
    <cellStyle name="Normal 5 2 4 2 2" xfId="16022"/>
    <cellStyle name="Normal 5 2 4 2 2 2" xfId="26852"/>
    <cellStyle name="Normal 5 2 4 2 2 3" xfId="35729"/>
    <cellStyle name="Normal 5 2 4 2 3" xfId="18241"/>
    <cellStyle name="Normal 5 2 4 2 3 2" xfId="29071"/>
    <cellStyle name="Normal 5 2 4 2 3 3" xfId="37948"/>
    <cellStyle name="Normal 5 2 4 2 4" xfId="20646"/>
    <cellStyle name="Normal 5 2 4 2 4 2" xfId="31290"/>
    <cellStyle name="Normal 5 2 4 2 4 3" xfId="40167"/>
    <cellStyle name="Normal 5 2 4 2 5" xfId="24633"/>
    <cellStyle name="Normal 5 2 4 2 6" xfId="33510"/>
    <cellStyle name="Normal 5 2 4 3" xfId="12935"/>
    <cellStyle name="Normal 5 2 4 3 2" xfId="15289"/>
    <cellStyle name="Normal 5 2 4 3 2 2" xfId="26119"/>
    <cellStyle name="Normal 5 2 4 3 2 3" xfId="34996"/>
    <cellStyle name="Normal 5 2 4 3 3" xfId="17508"/>
    <cellStyle name="Normal 5 2 4 3 3 2" xfId="28338"/>
    <cellStyle name="Normal 5 2 4 3 3 3" xfId="37215"/>
    <cellStyle name="Normal 5 2 4 3 4" xfId="19913"/>
    <cellStyle name="Normal 5 2 4 3 4 2" xfId="30557"/>
    <cellStyle name="Normal 5 2 4 3 4 3" xfId="39434"/>
    <cellStyle name="Normal 5 2 4 3 5" xfId="23900"/>
    <cellStyle name="Normal 5 2 4 3 6" xfId="32777"/>
    <cellStyle name="Normal 5 2 4 4" xfId="14532"/>
    <cellStyle name="Normal 5 2 4 4 2" xfId="25376"/>
    <cellStyle name="Normal 5 2 4 4 3" xfId="34253"/>
    <cellStyle name="Normal 5 2 4 5" xfId="16765"/>
    <cellStyle name="Normal 5 2 4 5 2" xfId="27595"/>
    <cellStyle name="Normal 5 2 4 5 3" xfId="36472"/>
    <cellStyle name="Normal 5 2 4 6" xfId="19119"/>
    <cellStyle name="Normal 5 2 4 6 2" xfId="29814"/>
    <cellStyle name="Normal 5 2 4 6 3" xfId="38691"/>
    <cellStyle name="Normal 5 2 4 7" xfId="23157"/>
    <cellStyle name="Normal 5 2 4 8" xfId="32032"/>
    <cellStyle name="Normal 5 2 5" xfId="11160"/>
    <cellStyle name="Normal 5 2 5 2" xfId="13669"/>
    <cellStyle name="Normal 5 2 5 2 2" xfId="16023"/>
    <cellStyle name="Normal 5 2 5 2 2 2" xfId="26853"/>
    <cellStyle name="Normal 5 2 5 2 2 3" xfId="35730"/>
    <cellStyle name="Normal 5 2 5 2 3" xfId="18242"/>
    <cellStyle name="Normal 5 2 5 2 3 2" xfId="29072"/>
    <cellStyle name="Normal 5 2 5 2 3 3" xfId="37949"/>
    <cellStyle name="Normal 5 2 5 2 4" xfId="20647"/>
    <cellStyle name="Normal 5 2 5 2 4 2" xfId="31291"/>
    <cellStyle name="Normal 5 2 5 2 4 3" xfId="40168"/>
    <cellStyle name="Normal 5 2 5 2 5" xfId="24634"/>
    <cellStyle name="Normal 5 2 5 2 6" xfId="33511"/>
    <cellStyle name="Normal 5 2 5 3" xfId="12936"/>
    <cellStyle name="Normal 5 2 5 3 2" xfId="15290"/>
    <cellStyle name="Normal 5 2 5 3 2 2" xfId="26120"/>
    <cellStyle name="Normal 5 2 5 3 2 3" xfId="34997"/>
    <cellStyle name="Normal 5 2 5 3 3" xfId="17509"/>
    <cellStyle name="Normal 5 2 5 3 3 2" xfId="28339"/>
    <cellStyle name="Normal 5 2 5 3 3 3" xfId="37216"/>
    <cellStyle name="Normal 5 2 5 3 4" xfId="19914"/>
    <cellStyle name="Normal 5 2 5 3 4 2" xfId="30558"/>
    <cellStyle name="Normal 5 2 5 3 4 3" xfId="39435"/>
    <cellStyle name="Normal 5 2 5 3 5" xfId="23901"/>
    <cellStyle name="Normal 5 2 5 3 6" xfId="32778"/>
    <cellStyle name="Normal 5 2 5 4" xfId="14533"/>
    <cellStyle name="Normal 5 2 5 4 2" xfId="25377"/>
    <cellStyle name="Normal 5 2 5 4 3" xfId="34254"/>
    <cellStyle name="Normal 5 2 5 5" xfId="16766"/>
    <cellStyle name="Normal 5 2 5 5 2" xfId="27596"/>
    <cellStyle name="Normal 5 2 5 5 3" xfId="36473"/>
    <cellStyle name="Normal 5 2 5 6" xfId="19120"/>
    <cellStyle name="Normal 5 2 5 6 2" xfId="29815"/>
    <cellStyle name="Normal 5 2 5 6 3" xfId="38692"/>
    <cellStyle name="Normal 5 2 5 7" xfId="23158"/>
    <cellStyle name="Normal 5 2 5 8" xfId="32033"/>
    <cellStyle name="Normal 5 3" xfId="871"/>
    <cellStyle name="Normal 5 3 10" xfId="11161"/>
    <cellStyle name="Normal 5 3 2" xfId="13670"/>
    <cellStyle name="Normal 5 3 2 2" xfId="16024"/>
    <cellStyle name="Normal 5 3 2 2 2" xfId="26854"/>
    <cellStyle name="Normal 5 3 2 2 3" xfId="35731"/>
    <cellStyle name="Normal 5 3 2 3" xfId="18243"/>
    <cellStyle name="Normal 5 3 2 3 2" xfId="29073"/>
    <cellStyle name="Normal 5 3 2 3 3" xfId="37950"/>
    <cellStyle name="Normal 5 3 2 4" xfId="20648"/>
    <cellStyle name="Normal 5 3 2 4 2" xfId="31292"/>
    <cellStyle name="Normal 5 3 2 4 3" xfId="40169"/>
    <cellStyle name="Normal 5 3 2 5" xfId="24635"/>
    <cellStyle name="Normal 5 3 2 6" xfId="33512"/>
    <cellStyle name="Normal 5 3 3" xfId="12937"/>
    <cellStyle name="Normal 5 3 3 2" xfId="15291"/>
    <cellStyle name="Normal 5 3 3 2 2" xfId="26121"/>
    <cellStyle name="Normal 5 3 3 2 3" xfId="34998"/>
    <cellStyle name="Normal 5 3 3 3" xfId="17510"/>
    <cellStyle name="Normal 5 3 3 3 2" xfId="28340"/>
    <cellStyle name="Normal 5 3 3 3 3" xfId="37217"/>
    <cellStyle name="Normal 5 3 3 4" xfId="19915"/>
    <cellStyle name="Normal 5 3 3 4 2" xfId="30559"/>
    <cellStyle name="Normal 5 3 3 4 3" xfId="39436"/>
    <cellStyle name="Normal 5 3 3 5" xfId="23902"/>
    <cellStyle name="Normal 5 3 3 6" xfId="32779"/>
    <cellStyle name="Normal 5 3 4" xfId="14534"/>
    <cellStyle name="Normal 5 3 4 2" xfId="25378"/>
    <cellStyle name="Normal 5 3 4 3" xfId="34255"/>
    <cellStyle name="Normal 5 3 5" xfId="16767"/>
    <cellStyle name="Normal 5 3 5 2" xfId="27597"/>
    <cellStyle name="Normal 5 3 5 3" xfId="36474"/>
    <cellStyle name="Normal 5 3 6" xfId="19121"/>
    <cellStyle name="Normal 5 3 6 2" xfId="29816"/>
    <cellStyle name="Normal 5 3 6 3" xfId="38693"/>
    <cellStyle name="Normal 5 3 7" xfId="21246"/>
    <cellStyle name="Normal 5 3 8" xfId="23159"/>
    <cellStyle name="Normal 5 3 9" xfId="32034"/>
    <cellStyle name="Normal 5 4" xfId="11162"/>
    <cellStyle name="Normal 5 4 2" xfId="13671"/>
    <cellStyle name="Normal 5 4 2 2" xfId="16025"/>
    <cellStyle name="Normal 5 4 2 2 2" xfId="26855"/>
    <cellStyle name="Normal 5 4 2 2 3" xfId="35732"/>
    <cellStyle name="Normal 5 4 2 3" xfId="18244"/>
    <cellStyle name="Normal 5 4 2 3 2" xfId="29074"/>
    <cellStyle name="Normal 5 4 2 3 3" xfId="37951"/>
    <cellStyle name="Normal 5 4 2 4" xfId="20649"/>
    <cellStyle name="Normal 5 4 2 4 2" xfId="31293"/>
    <cellStyle name="Normal 5 4 2 4 3" xfId="40170"/>
    <cellStyle name="Normal 5 4 2 5" xfId="24636"/>
    <cellStyle name="Normal 5 4 2 6" xfId="33513"/>
    <cellStyle name="Normal 5 4 3" xfId="12938"/>
    <cellStyle name="Normal 5 4 3 2" xfId="15292"/>
    <cellStyle name="Normal 5 4 3 2 2" xfId="26122"/>
    <cellStyle name="Normal 5 4 3 2 3" xfId="34999"/>
    <cellStyle name="Normal 5 4 3 3" xfId="17511"/>
    <cellStyle name="Normal 5 4 3 3 2" xfId="28341"/>
    <cellStyle name="Normal 5 4 3 3 3" xfId="37218"/>
    <cellStyle name="Normal 5 4 3 4" xfId="19916"/>
    <cellStyle name="Normal 5 4 3 4 2" xfId="30560"/>
    <cellStyle name="Normal 5 4 3 4 3" xfId="39437"/>
    <cellStyle name="Normal 5 4 3 5" xfId="23903"/>
    <cellStyle name="Normal 5 4 3 6" xfId="32780"/>
    <cellStyle name="Normal 5 4 4" xfId="14535"/>
    <cellStyle name="Normal 5 4 4 2" xfId="25379"/>
    <cellStyle name="Normal 5 4 4 3" xfId="34256"/>
    <cellStyle name="Normal 5 4 5" xfId="16768"/>
    <cellStyle name="Normal 5 4 5 2" xfId="27598"/>
    <cellStyle name="Normal 5 4 5 3" xfId="36475"/>
    <cellStyle name="Normal 5 4 6" xfId="19122"/>
    <cellStyle name="Normal 5 4 6 2" xfId="29817"/>
    <cellStyle name="Normal 5 4 6 3" xfId="38694"/>
    <cellStyle name="Normal 5 4 7" xfId="23160"/>
    <cellStyle name="Normal 5 4 8" xfId="32035"/>
    <cellStyle name="Normal 5 5" xfId="11163"/>
    <cellStyle name="Normal 5 5 2" xfId="13672"/>
    <cellStyle name="Normal 5 5 2 2" xfId="16026"/>
    <cellStyle name="Normal 5 5 2 2 2" xfId="26856"/>
    <cellStyle name="Normal 5 5 2 2 3" xfId="35733"/>
    <cellStyle name="Normal 5 5 2 3" xfId="18245"/>
    <cellStyle name="Normal 5 5 2 3 2" xfId="29075"/>
    <cellStyle name="Normal 5 5 2 3 3" xfId="37952"/>
    <cellStyle name="Normal 5 5 2 4" xfId="20650"/>
    <cellStyle name="Normal 5 5 2 4 2" xfId="31294"/>
    <cellStyle name="Normal 5 5 2 4 3" xfId="40171"/>
    <cellStyle name="Normal 5 5 2 5" xfId="24637"/>
    <cellStyle name="Normal 5 5 2 6" xfId="33514"/>
    <cellStyle name="Normal 5 5 3" xfId="12939"/>
    <cellStyle name="Normal 5 5 3 2" xfId="15293"/>
    <cellStyle name="Normal 5 5 3 2 2" xfId="26123"/>
    <cellStyle name="Normal 5 5 3 2 3" xfId="35000"/>
    <cellStyle name="Normal 5 5 3 3" xfId="17512"/>
    <cellStyle name="Normal 5 5 3 3 2" xfId="28342"/>
    <cellStyle name="Normal 5 5 3 3 3" xfId="37219"/>
    <cellStyle name="Normal 5 5 3 4" xfId="19917"/>
    <cellStyle name="Normal 5 5 3 4 2" xfId="30561"/>
    <cellStyle name="Normal 5 5 3 4 3" xfId="39438"/>
    <cellStyle name="Normal 5 5 3 5" xfId="23904"/>
    <cellStyle name="Normal 5 5 3 6" xfId="32781"/>
    <cellStyle name="Normal 5 5 4" xfId="14536"/>
    <cellStyle name="Normal 5 5 4 2" xfId="25380"/>
    <cellStyle name="Normal 5 5 4 3" xfId="34257"/>
    <cellStyle name="Normal 5 5 5" xfId="16769"/>
    <cellStyle name="Normal 5 5 5 2" xfId="27599"/>
    <cellStyle name="Normal 5 5 5 3" xfId="36476"/>
    <cellStyle name="Normal 5 5 6" xfId="19123"/>
    <cellStyle name="Normal 5 5 6 2" xfId="29818"/>
    <cellStyle name="Normal 5 5 6 3" xfId="38695"/>
    <cellStyle name="Normal 5 5 7" xfId="23161"/>
    <cellStyle name="Normal 5 5 8" xfId="32036"/>
    <cellStyle name="Normal 5 6" xfId="11164"/>
    <cellStyle name="Normal 5 6 2" xfId="13673"/>
    <cellStyle name="Normal 5 6 2 2" xfId="16027"/>
    <cellStyle name="Normal 5 6 2 2 2" xfId="26857"/>
    <cellStyle name="Normal 5 6 2 2 3" xfId="35734"/>
    <cellStyle name="Normal 5 6 2 3" xfId="18246"/>
    <cellStyle name="Normal 5 6 2 3 2" xfId="29076"/>
    <cellStyle name="Normal 5 6 2 3 3" xfId="37953"/>
    <cellStyle name="Normal 5 6 2 4" xfId="20651"/>
    <cellStyle name="Normal 5 6 2 4 2" xfId="31295"/>
    <cellStyle name="Normal 5 6 2 4 3" xfId="40172"/>
    <cellStyle name="Normal 5 6 2 5" xfId="24638"/>
    <cellStyle name="Normal 5 6 2 6" xfId="33515"/>
    <cellStyle name="Normal 5 6 3" xfId="12940"/>
    <cellStyle name="Normal 5 6 3 2" xfId="15294"/>
    <cellStyle name="Normal 5 6 3 2 2" xfId="26124"/>
    <cellStyle name="Normal 5 6 3 2 3" xfId="35001"/>
    <cellStyle name="Normal 5 6 3 3" xfId="17513"/>
    <cellStyle name="Normal 5 6 3 3 2" xfId="28343"/>
    <cellStyle name="Normal 5 6 3 3 3" xfId="37220"/>
    <cellStyle name="Normal 5 6 3 4" xfId="19918"/>
    <cellStyle name="Normal 5 6 3 4 2" xfId="30562"/>
    <cellStyle name="Normal 5 6 3 4 3" xfId="39439"/>
    <cellStyle name="Normal 5 6 3 5" xfId="23905"/>
    <cellStyle name="Normal 5 6 3 6" xfId="32782"/>
    <cellStyle name="Normal 5 6 4" xfId="14537"/>
    <cellStyle name="Normal 5 6 4 2" xfId="25381"/>
    <cellStyle name="Normal 5 6 4 3" xfId="34258"/>
    <cellStyle name="Normal 5 6 5" xfId="16770"/>
    <cellStyle name="Normal 5 6 5 2" xfId="27600"/>
    <cellStyle name="Normal 5 6 5 3" xfId="36477"/>
    <cellStyle name="Normal 5 6 6" xfId="19124"/>
    <cellStyle name="Normal 5 6 6 2" xfId="29819"/>
    <cellStyle name="Normal 5 6 6 3" xfId="38696"/>
    <cellStyle name="Normal 5 6 7" xfId="23162"/>
    <cellStyle name="Normal 5 6 8" xfId="32037"/>
    <cellStyle name="Normal 5 7" xfId="11165"/>
    <cellStyle name="Normal 5 8" xfId="11166"/>
    <cellStyle name="Normal 5 9" xfId="11167"/>
    <cellStyle name="Normal 5_ELC" xfId="872"/>
    <cellStyle name="Normal 6" xfId="873"/>
    <cellStyle name="Normal 6 2" xfId="874"/>
    <cellStyle name="Normal 6 2 2" xfId="875"/>
    <cellStyle name="Normal 6 2 3" xfId="8279"/>
    <cellStyle name="Normal 6 3" xfId="876"/>
    <cellStyle name="Normal 6 3 2" xfId="877"/>
    <cellStyle name="Normal 6 4" xfId="878"/>
    <cellStyle name="Normal 6 5" xfId="879"/>
    <cellStyle name="Normal 6 6" xfId="11168"/>
    <cellStyle name="Normal 6 7" xfId="8278"/>
    <cellStyle name="Normal 6 8" xfId="12062"/>
    <cellStyle name="Normal 6 8 2" xfId="13677"/>
    <cellStyle name="Normal 6 8 2 2" xfId="16031"/>
    <cellStyle name="Normal 6 8 2 2 2" xfId="26861"/>
    <cellStyle name="Normal 6 8 2 2 3" xfId="35738"/>
    <cellStyle name="Normal 6 8 2 3" xfId="18250"/>
    <cellStyle name="Normal 6 8 2 3 2" xfId="29080"/>
    <cellStyle name="Normal 6 8 2 3 3" xfId="37957"/>
    <cellStyle name="Normal 6 8 2 4" xfId="20655"/>
    <cellStyle name="Normal 6 8 2 4 2" xfId="31299"/>
    <cellStyle name="Normal 6 8 2 4 3" xfId="40176"/>
    <cellStyle name="Normal 6 8 2 5" xfId="24642"/>
    <cellStyle name="Normal 6 8 2 6" xfId="33519"/>
    <cellStyle name="Normal 6 8 3" xfId="12944"/>
    <cellStyle name="Normal 6 8 3 2" xfId="15298"/>
    <cellStyle name="Normal 6 8 3 2 2" xfId="26128"/>
    <cellStyle name="Normal 6 8 3 2 3" xfId="35005"/>
    <cellStyle name="Normal 6 8 3 3" xfId="17517"/>
    <cellStyle name="Normal 6 8 3 3 2" xfId="28347"/>
    <cellStyle name="Normal 6 8 3 3 3" xfId="37224"/>
    <cellStyle name="Normal 6 8 3 4" xfId="19922"/>
    <cellStyle name="Normal 6 8 3 4 2" xfId="30566"/>
    <cellStyle name="Normal 6 8 3 4 3" xfId="39443"/>
    <cellStyle name="Normal 6 8 3 5" xfId="23909"/>
    <cellStyle name="Normal 6 8 3 6" xfId="32786"/>
    <cellStyle name="Normal 6 8 4" xfId="14541"/>
    <cellStyle name="Normal 6 8 4 2" xfId="25385"/>
    <cellStyle name="Normal 6 8 4 3" xfId="34262"/>
    <cellStyle name="Normal 6 8 5" xfId="16774"/>
    <cellStyle name="Normal 6 8 5 2" xfId="27604"/>
    <cellStyle name="Normal 6 8 5 3" xfId="36481"/>
    <cellStyle name="Normal 6 8 6" xfId="19128"/>
    <cellStyle name="Normal 6 8 6 2" xfId="29823"/>
    <cellStyle name="Normal 6 8 6 3" xfId="38700"/>
    <cellStyle name="Normal 6 8 7" xfId="23166"/>
    <cellStyle name="Normal 6 8 8" xfId="32042"/>
    <cellStyle name="Normal 6 9" xfId="12085"/>
    <cellStyle name="Normal 7" xfId="880"/>
    <cellStyle name="Normal 7 2" xfId="881"/>
    <cellStyle name="Normal 7 2 2" xfId="882"/>
    <cellStyle name="Normal 7 2 3" xfId="8281"/>
    <cellStyle name="Normal 7 3" xfId="883"/>
    <cellStyle name="Normal 7 3 2" xfId="884"/>
    <cellStyle name="Normal 7 3 3" xfId="8282"/>
    <cellStyle name="Normal 7 4" xfId="885"/>
    <cellStyle name="Normal 7 4 2" xfId="21245"/>
    <cellStyle name="Normal 7 4 3" xfId="8283"/>
    <cellStyle name="Normal 7 5" xfId="886"/>
    <cellStyle name="Normal 7 6" xfId="8280"/>
    <cellStyle name="Normal 7 7" xfId="12063"/>
    <cellStyle name="Normal 7 7 2" xfId="13678"/>
    <cellStyle name="Normal 7 7 2 2" xfId="16032"/>
    <cellStyle name="Normal 7 7 2 2 2" xfId="26862"/>
    <cellStyle name="Normal 7 7 2 2 3" xfId="35739"/>
    <cellStyle name="Normal 7 7 2 3" xfId="18251"/>
    <cellStyle name="Normal 7 7 2 3 2" xfId="29081"/>
    <cellStyle name="Normal 7 7 2 3 3" xfId="37958"/>
    <cellStyle name="Normal 7 7 2 4" xfId="20656"/>
    <cellStyle name="Normal 7 7 2 4 2" xfId="31300"/>
    <cellStyle name="Normal 7 7 2 4 3" xfId="40177"/>
    <cellStyle name="Normal 7 7 2 5" xfId="24643"/>
    <cellStyle name="Normal 7 7 2 6" xfId="33520"/>
    <cellStyle name="Normal 7 7 3" xfId="12945"/>
    <cellStyle name="Normal 7 7 3 2" xfId="15299"/>
    <cellStyle name="Normal 7 7 3 2 2" xfId="26129"/>
    <cellStyle name="Normal 7 7 3 2 3" xfId="35006"/>
    <cellStyle name="Normal 7 7 3 3" xfId="17518"/>
    <cellStyle name="Normal 7 7 3 3 2" xfId="28348"/>
    <cellStyle name="Normal 7 7 3 3 3" xfId="37225"/>
    <cellStyle name="Normal 7 7 3 4" xfId="19923"/>
    <cellStyle name="Normal 7 7 3 4 2" xfId="30567"/>
    <cellStyle name="Normal 7 7 3 4 3" xfId="39444"/>
    <cellStyle name="Normal 7 7 3 5" xfId="23910"/>
    <cellStyle name="Normal 7 7 3 6" xfId="32787"/>
    <cellStyle name="Normal 7 7 4" xfId="14542"/>
    <cellStyle name="Normal 7 7 4 2" xfId="25386"/>
    <cellStyle name="Normal 7 7 4 3" xfId="34263"/>
    <cellStyle name="Normal 7 7 5" xfId="16775"/>
    <cellStyle name="Normal 7 7 5 2" xfId="27605"/>
    <cellStyle name="Normal 7 7 5 3" xfId="36482"/>
    <cellStyle name="Normal 7 7 6" xfId="19129"/>
    <cellStyle name="Normal 7 7 6 2" xfId="29824"/>
    <cellStyle name="Normal 7 7 6 3" xfId="38701"/>
    <cellStyle name="Normal 7 7 7" xfId="23167"/>
    <cellStyle name="Normal 7 7 8" xfId="32043"/>
    <cellStyle name="Normal 7 8" xfId="12086"/>
    <cellStyle name="Normal 8" xfId="887"/>
    <cellStyle name="Normal 8 10" xfId="31314"/>
    <cellStyle name="Normal 8 11" xfId="8235"/>
    <cellStyle name="Normal 8 2" xfId="888"/>
    <cellStyle name="Normal 8 2 2" xfId="889"/>
    <cellStyle name="Normal 8 2 3" xfId="8284"/>
    <cellStyle name="Normal 8 3" xfId="890"/>
    <cellStyle name="Normal 8 3 2" xfId="891"/>
    <cellStyle name="Normal 8 4" xfId="892"/>
    <cellStyle name="Normal 8 4 2" xfId="15304"/>
    <cellStyle name="Normal 8 4 2 2" xfId="26134"/>
    <cellStyle name="Normal 8 4 2 3" xfId="35011"/>
    <cellStyle name="Normal 8 4 3" xfId="17523"/>
    <cellStyle name="Normal 8 4 3 2" xfId="28353"/>
    <cellStyle name="Normal 8 4 3 3" xfId="37230"/>
    <cellStyle name="Normal 8 4 4" xfId="19928"/>
    <cellStyle name="Normal 8 4 4 2" xfId="30572"/>
    <cellStyle name="Normal 8 4 4 3" xfId="39449"/>
    <cellStyle name="Normal 8 4 5" xfId="21244"/>
    <cellStyle name="Normal 8 4 6" xfId="23915"/>
    <cellStyle name="Normal 8 4 7" xfId="32792"/>
    <cellStyle name="Normal 8 4 8" xfId="12950"/>
    <cellStyle name="Normal 8 5" xfId="893"/>
    <cellStyle name="Normal 8 5 2" xfId="14571"/>
    <cellStyle name="Normal 8 5 2 2" xfId="25401"/>
    <cellStyle name="Normal 8 5 2 3" xfId="34278"/>
    <cellStyle name="Normal 8 5 3" xfId="16790"/>
    <cellStyle name="Normal 8 5 3 2" xfId="27620"/>
    <cellStyle name="Normal 8 5 3 3" xfId="36497"/>
    <cellStyle name="Normal 8 5 4" xfId="19195"/>
    <cellStyle name="Normal 8 5 4 2" xfId="29839"/>
    <cellStyle name="Normal 8 5 4 3" xfId="38716"/>
    <cellStyle name="Normal 8 5 5" xfId="23182"/>
    <cellStyle name="Normal 8 5 6" xfId="32059"/>
    <cellStyle name="Normal 8 5 7" xfId="12217"/>
    <cellStyle name="Normal 8 6" xfId="13693"/>
    <cellStyle name="Normal 8 6 2" xfId="24658"/>
    <cellStyle name="Normal 8 6 3" xfId="33535"/>
    <cellStyle name="Normal 8 7" xfId="16047"/>
    <cellStyle name="Normal 8 7 2" xfId="26877"/>
    <cellStyle name="Normal 8 7 3" xfId="35754"/>
    <cellStyle name="Normal 8 8" xfId="18266"/>
    <cellStyle name="Normal 8 8 2" xfId="29096"/>
    <cellStyle name="Normal 8 8 3" xfId="37973"/>
    <cellStyle name="Normal 8 9" xfId="22439"/>
    <cellStyle name="Normal 9" xfId="894"/>
    <cellStyle name="Normal 9 10" xfId="895"/>
    <cellStyle name="Normal 9 11" xfId="896"/>
    <cellStyle name="Normal 9 12" xfId="8241"/>
    <cellStyle name="Normal 9 2" xfId="897"/>
    <cellStyle name="Normal 9 2 2" xfId="898"/>
    <cellStyle name="Normal 9 2 2 2" xfId="899"/>
    <cellStyle name="Normal 9 2 2 2 2" xfId="900"/>
    <cellStyle name="Normal 9 2 2 3" xfId="901"/>
    <cellStyle name="Normal 9 2 3" xfId="902"/>
    <cellStyle name="Normal 9 2 3 2" xfId="903"/>
    <cellStyle name="Normal 9 2 3 3" xfId="904"/>
    <cellStyle name="Normal 9 2 3 4" xfId="905"/>
    <cellStyle name="Normal 9 2 4" xfId="906"/>
    <cellStyle name="Normal 9 2 4 2" xfId="907"/>
    <cellStyle name="Normal 9 2 4 2 2" xfId="21243"/>
    <cellStyle name="Normal 9 2 4 2 3" xfId="12088"/>
    <cellStyle name="Normal 9 2 4 3" xfId="908"/>
    <cellStyle name="Normal 9 2 4 3 2" xfId="16039"/>
    <cellStyle name="Normal 9 2 4 3 2 2" xfId="26869"/>
    <cellStyle name="Normal 9 2 4 3 2 3" xfId="35746"/>
    <cellStyle name="Normal 9 2 4 3 3" xfId="18258"/>
    <cellStyle name="Normal 9 2 4 3 3 2" xfId="29088"/>
    <cellStyle name="Normal 9 2 4 3 3 3" xfId="37965"/>
    <cellStyle name="Normal 9 2 4 3 4" xfId="20663"/>
    <cellStyle name="Normal 9 2 4 3 4 2" xfId="31307"/>
    <cellStyle name="Normal 9 2 4 3 4 3" xfId="40184"/>
    <cellStyle name="Normal 9 2 4 3 5" xfId="24650"/>
    <cellStyle name="Normal 9 2 4 3 6" xfId="33527"/>
    <cellStyle name="Normal 9 2 4 3 7" xfId="13685"/>
    <cellStyle name="Normal 9 2 4 4" xfId="14563"/>
    <cellStyle name="Normal 9 2 4 4 2" xfId="25393"/>
    <cellStyle name="Normal 9 2 4 4 3" xfId="34270"/>
    <cellStyle name="Normal 9 2 4 5" xfId="16782"/>
    <cellStyle name="Normal 9 2 4 5 2" xfId="27612"/>
    <cellStyle name="Normal 9 2 4 5 3" xfId="36489"/>
    <cellStyle name="Normal 9 2 4 6" xfId="19187"/>
    <cellStyle name="Normal 9 2 4 6 2" xfId="29831"/>
    <cellStyle name="Normal 9 2 4 6 3" xfId="38708"/>
    <cellStyle name="Normal 9 2 4 7" xfId="23174"/>
    <cellStyle name="Normal 9 2 4 8" xfId="32050"/>
    <cellStyle name="Normal 9 2 4 9" xfId="12087"/>
    <cellStyle name="Normal 9 2 5" xfId="909"/>
    <cellStyle name="Normal 9 2 6" xfId="910"/>
    <cellStyle name="Normal 9 3" xfId="911"/>
    <cellStyle name="Normal 9 3 10" xfId="32041"/>
    <cellStyle name="Normal 9 3 11" xfId="12061"/>
    <cellStyle name="Normal 9 3 2" xfId="912"/>
    <cellStyle name="Normal 9 3 2 2" xfId="913"/>
    <cellStyle name="Normal 9 3 2 2 2" xfId="16040"/>
    <cellStyle name="Normal 9 3 2 2 2 2" xfId="26870"/>
    <cellStyle name="Normal 9 3 2 2 2 3" xfId="35747"/>
    <cellStyle name="Normal 9 3 2 2 3" xfId="18259"/>
    <cellStyle name="Normal 9 3 2 2 3 2" xfId="29089"/>
    <cellStyle name="Normal 9 3 2 2 3 3" xfId="37966"/>
    <cellStyle name="Normal 9 3 2 2 4" xfId="20664"/>
    <cellStyle name="Normal 9 3 2 2 4 2" xfId="31308"/>
    <cellStyle name="Normal 9 3 2 2 4 3" xfId="40185"/>
    <cellStyle name="Normal 9 3 2 2 5" xfId="24651"/>
    <cellStyle name="Normal 9 3 2 2 6" xfId="33528"/>
    <cellStyle name="Normal 9 3 2 2 7" xfId="13686"/>
    <cellStyle name="Normal 9 3 2 3" xfId="14564"/>
    <cellStyle name="Normal 9 3 2 3 2" xfId="25394"/>
    <cellStyle name="Normal 9 3 2 3 3" xfId="34271"/>
    <cellStyle name="Normal 9 3 2 4" xfId="16783"/>
    <cellStyle name="Normal 9 3 2 4 2" xfId="27613"/>
    <cellStyle name="Normal 9 3 2 4 3" xfId="36490"/>
    <cellStyle name="Normal 9 3 2 5" xfId="19188"/>
    <cellStyle name="Normal 9 3 2 5 2" xfId="29832"/>
    <cellStyle name="Normal 9 3 2 5 3" xfId="38709"/>
    <cellStyle name="Normal 9 3 2 6" xfId="23175"/>
    <cellStyle name="Normal 9 3 2 7" xfId="32051"/>
    <cellStyle name="Normal 9 3 2 8" xfId="12089"/>
    <cellStyle name="Normal 9 3 3" xfId="914"/>
    <cellStyle name="Normal 9 3 3 2" xfId="16030"/>
    <cellStyle name="Normal 9 3 3 2 2" xfId="26860"/>
    <cellStyle name="Normal 9 3 3 2 3" xfId="35737"/>
    <cellStyle name="Normal 9 3 3 3" xfId="18249"/>
    <cellStyle name="Normal 9 3 3 3 2" xfId="29079"/>
    <cellStyle name="Normal 9 3 3 3 3" xfId="37956"/>
    <cellStyle name="Normal 9 3 3 4" xfId="20654"/>
    <cellStyle name="Normal 9 3 3 4 2" xfId="31298"/>
    <cellStyle name="Normal 9 3 3 4 3" xfId="40175"/>
    <cellStyle name="Normal 9 3 3 5" xfId="24641"/>
    <cellStyle name="Normal 9 3 3 6" xfId="33518"/>
    <cellStyle name="Normal 9 3 3 7" xfId="13676"/>
    <cellStyle name="Normal 9 3 4" xfId="12943"/>
    <cellStyle name="Normal 9 3 4 2" xfId="15297"/>
    <cellStyle name="Normal 9 3 4 2 2" xfId="26127"/>
    <cellStyle name="Normal 9 3 4 2 3" xfId="35004"/>
    <cellStyle name="Normal 9 3 4 3" xfId="17516"/>
    <cellStyle name="Normal 9 3 4 3 2" xfId="28346"/>
    <cellStyle name="Normal 9 3 4 3 3" xfId="37223"/>
    <cellStyle name="Normal 9 3 4 4" xfId="19921"/>
    <cellStyle name="Normal 9 3 4 4 2" xfId="30565"/>
    <cellStyle name="Normal 9 3 4 4 3" xfId="39442"/>
    <cellStyle name="Normal 9 3 4 5" xfId="23908"/>
    <cellStyle name="Normal 9 3 4 6" xfId="32785"/>
    <cellStyle name="Normal 9 3 5" xfId="14540"/>
    <cellStyle name="Normal 9 3 5 2" xfId="21242"/>
    <cellStyle name="Normal 9 3 5 3" xfId="25384"/>
    <cellStyle name="Normal 9 3 5 4" xfId="34261"/>
    <cellStyle name="Normal 9 3 6" xfId="16773"/>
    <cellStyle name="Normal 9 3 6 2" xfId="21241"/>
    <cellStyle name="Normal 9 3 6 3" xfId="27603"/>
    <cellStyle name="Normal 9 3 6 4" xfId="36480"/>
    <cellStyle name="Normal 9 3 7" xfId="19127"/>
    <cellStyle name="Normal 9 3 7 2" xfId="29822"/>
    <cellStyle name="Normal 9 3 7 3" xfId="38699"/>
    <cellStyle name="Normal 9 3 8" xfId="21035"/>
    <cellStyle name="Normal 9 3 9" xfId="23165"/>
    <cellStyle name="Normal 9 4" xfId="915"/>
    <cellStyle name="Normal 9 4 2" xfId="916"/>
    <cellStyle name="Normal 9 4 2 10" xfId="32052"/>
    <cellStyle name="Normal 9 4 2 11" xfId="12090"/>
    <cellStyle name="Normal 9 4 2 2" xfId="917"/>
    <cellStyle name="Normal 9 4 2 2 2" xfId="13688"/>
    <cellStyle name="Normal 9 4 2 2 2 2" xfId="16042"/>
    <cellStyle name="Normal 9 4 2 2 2 2 2" xfId="26872"/>
    <cellStyle name="Normal 9 4 2 2 2 2 3" xfId="35749"/>
    <cellStyle name="Normal 9 4 2 2 2 3" xfId="18261"/>
    <cellStyle name="Normal 9 4 2 2 2 3 2" xfId="29091"/>
    <cellStyle name="Normal 9 4 2 2 2 3 3" xfId="37968"/>
    <cellStyle name="Normal 9 4 2 2 2 4" xfId="20666"/>
    <cellStyle name="Normal 9 4 2 2 2 4 2" xfId="31310"/>
    <cellStyle name="Normal 9 4 2 2 2 4 3" xfId="40187"/>
    <cellStyle name="Normal 9 4 2 2 2 5" xfId="24653"/>
    <cellStyle name="Normal 9 4 2 2 2 6" xfId="33530"/>
    <cellStyle name="Normal 9 4 2 2 3" xfId="14566"/>
    <cellStyle name="Normal 9 4 2 2 3 2" xfId="25396"/>
    <cellStyle name="Normal 9 4 2 2 3 3" xfId="34273"/>
    <cellStyle name="Normal 9 4 2 2 4" xfId="16785"/>
    <cellStyle name="Normal 9 4 2 2 4 2" xfId="27615"/>
    <cellStyle name="Normal 9 4 2 2 4 3" xfId="36492"/>
    <cellStyle name="Normal 9 4 2 2 5" xfId="19190"/>
    <cellStyle name="Normal 9 4 2 2 5 2" xfId="29834"/>
    <cellStyle name="Normal 9 4 2 2 5 3" xfId="38711"/>
    <cellStyle name="Normal 9 4 2 2 6" xfId="23177"/>
    <cellStyle name="Normal 9 4 2 2 7" xfId="32053"/>
    <cellStyle name="Normal 9 4 2 2 8" xfId="12091"/>
    <cellStyle name="Normal 9 4 2 3" xfId="918"/>
    <cellStyle name="Normal 9 4 2 3 2" xfId="16041"/>
    <cellStyle name="Normal 9 4 2 3 2 2" xfId="26871"/>
    <cellStyle name="Normal 9 4 2 3 2 3" xfId="35748"/>
    <cellStyle name="Normal 9 4 2 3 3" xfId="18260"/>
    <cellStyle name="Normal 9 4 2 3 3 2" xfId="29090"/>
    <cellStyle name="Normal 9 4 2 3 3 3" xfId="37967"/>
    <cellStyle name="Normal 9 4 2 3 4" xfId="20665"/>
    <cellStyle name="Normal 9 4 2 3 4 2" xfId="31309"/>
    <cellStyle name="Normal 9 4 2 3 4 3" xfId="40186"/>
    <cellStyle name="Normal 9 4 2 3 5" xfId="24652"/>
    <cellStyle name="Normal 9 4 2 3 6" xfId="33529"/>
    <cellStyle name="Normal 9 4 2 3 7" xfId="13687"/>
    <cellStyle name="Normal 9 4 2 4" xfId="14565"/>
    <cellStyle name="Normal 9 4 2 4 2" xfId="21239"/>
    <cellStyle name="Normal 9 4 2 4 3" xfId="25395"/>
    <cellStyle name="Normal 9 4 2 4 4" xfId="34272"/>
    <cellStyle name="Normal 9 4 2 5" xfId="16784"/>
    <cellStyle name="Normal 9 4 2 5 2" xfId="21238"/>
    <cellStyle name="Normal 9 4 2 5 3" xfId="27614"/>
    <cellStyle name="Normal 9 4 2 5 4" xfId="36491"/>
    <cellStyle name="Normal 9 4 2 6" xfId="19189"/>
    <cellStyle name="Normal 9 4 2 6 2" xfId="21237"/>
    <cellStyle name="Normal 9 4 2 6 3" xfId="29833"/>
    <cellStyle name="Normal 9 4 2 6 4" xfId="38710"/>
    <cellStyle name="Normal 9 4 2 7" xfId="21236"/>
    <cellStyle name="Normal 9 4 2 8" xfId="21240"/>
    <cellStyle name="Normal 9 4 2 9" xfId="23176"/>
    <cellStyle name="Normal 9 4 3" xfId="919"/>
    <cellStyle name="Normal 9 4 3 2" xfId="920"/>
    <cellStyle name="Normal 9 4 4" xfId="921"/>
    <cellStyle name="Normal 9 4 5" xfId="922"/>
    <cellStyle name="Normal 9 5" xfId="923"/>
    <cellStyle name="Normal 9 5 2" xfId="924"/>
    <cellStyle name="Normal 9 5 2 2" xfId="925"/>
    <cellStyle name="Normal 9 5 3" xfId="926"/>
    <cellStyle name="Normal 9 5 4" xfId="927"/>
    <cellStyle name="Normal 9 5 5" xfId="928"/>
    <cellStyle name="Normal 9 6" xfId="929"/>
    <cellStyle name="Normal 9 6 2" xfId="930"/>
    <cellStyle name="Normal 9 6 2 2" xfId="931"/>
    <cellStyle name="Normal 9 6 3" xfId="932"/>
    <cellStyle name="Normal 9 7" xfId="933"/>
    <cellStyle name="Normal 9 7 2" xfId="934"/>
    <cellStyle name="Normal 9 7 3" xfId="12092"/>
    <cellStyle name="Normal 9 8" xfId="935"/>
    <cellStyle name="Normal 9 9" xfId="936"/>
    <cellStyle name="Normal GHG Textfiels Bold" xfId="937"/>
    <cellStyle name="Normal GHG-Shade 2" xfId="938"/>
    <cellStyle name="Normal GHG-Shade 2 2" xfId="939"/>
    <cellStyle name="Normale_B2020" xfId="2"/>
    <cellStyle name="Note 10" xfId="11169"/>
    <cellStyle name="Note 10 2" xfId="11170"/>
    <cellStyle name="Note 10 3" xfId="11171"/>
    <cellStyle name="Note 10 4" xfId="11172"/>
    <cellStyle name="Note 10 5" xfId="11173"/>
    <cellStyle name="Note 10 6" xfId="11174"/>
    <cellStyle name="Note 10 7" xfId="11175"/>
    <cellStyle name="Note 10 8" xfId="11176"/>
    <cellStyle name="Note 10 9" xfId="11177"/>
    <cellStyle name="Note 11" xfId="11178"/>
    <cellStyle name="Note 11 2" xfId="11179"/>
    <cellStyle name="Note 11 3" xfId="11180"/>
    <cellStyle name="Note 11 4" xfId="11181"/>
    <cellStyle name="Note 11 5" xfId="11182"/>
    <cellStyle name="Note 12" xfId="11183"/>
    <cellStyle name="Note 12 2" xfId="11184"/>
    <cellStyle name="Note 12 3" xfId="11185"/>
    <cellStyle name="Note 12 4" xfId="11186"/>
    <cellStyle name="Note 12 5" xfId="11187"/>
    <cellStyle name="Note 13" xfId="11188"/>
    <cellStyle name="Note 14" xfId="11189"/>
    <cellStyle name="Note 15" xfId="11190"/>
    <cellStyle name="Note 16" xfId="11191"/>
    <cellStyle name="Note 17" xfId="11192"/>
    <cellStyle name="Note 18" xfId="11193"/>
    <cellStyle name="Note 19" xfId="11194"/>
    <cellStyle name="Note 2" xfId="940"/>
    <cellStyle name="Note 2 10" xfId="11196"/>
    <cellStyle name="Note 2 10 2" xfId="11197"/>
    <cellStyle name="Note 2 10 3" xfId="11198"/>
    <cellStyle name="Note 2 10 4" xfId="11199"/>
    <cellStyle name="Note 2 10 5" xfId="11200"/>
    <cellStyle name="Note 2 11" xfId="11201"/>
    <cellStyle name="Note 2 11 2" xfId="11202"/>
    <cellStyle name="Note 2 11 3" xfId="11203"/>
    <cellStyle name="Note 2 11 4" xfId="11204"/>
    <cellStyle name="Note 2 11 5" xfId="11205"/>
    <cellStyle name="Note 2 12" xfId="11206"/>
    <cellStyle name="Note 2 13" xfId="11207"/>
    <cellStyle name="Note 2 14" xfId="11208"/>
    <cellStyle name="Note 2 15" xfId="11209"/>
    <cellStyle name="Note 2 16" xfId="11210"/>
    <cellStyle name="Note 2 17" xfId="11211"/>
    <cellStyle name="Note 2 18" xfId="11212"/>
    <cellStyle name="Note 2 19" xfId="11213"/>
    <cellStyle name="Note 2 2" xfId="941"/>
    <cellStyle name="Note 2 2 10" xfId="11214"/>
    <cellStyle name="Note 2 2 2" xfId="11215"/>
    <cellStyle name="Note 2 2 3" xfId="11216"/>
    <cellStyle name="Note 2 2 4" xfId="11217"/>
    <cellStyle name="Note 2 2 5" xfId="11218"/>
    <cellStyle name="Note 2 2 6" xfId="11219"/>
    <cellStyle name="Note 2 2 7" xfId="11220"/>
    <cellStyle name="Note 2 2 8" xfId="11221"/>
    <cellStyle name="Note 2 2 9" xfId="11222"/>
    <cellStyle name="Note 2 20" xfId="11223"/>
    <cellStyle name="Note 2 21" xfId="11224"/>
    <cellStyle name="Note 2 22" xfId="11225"/>
    <cellStyle name="Note 2 23" xfId="11226"/>
    <cellStyle name="Note 2 24" xfId="11227"/>
    <cellStyle name="Note 2 25" xfId="11228"/>
    <cellStyle name="Note 2 26" xfId="11229"/>
    <cellStyle name="Note 2 27" xfId="11195"/>
    <cellStyle name="Note 2 3" xfId="11230"/>
    <cellStyle name="Note 2 3 2" xfId="11231"/>
    <cellStyle name="Note 2 3 3" xfId="11232"/>
    <cellStyle name="Note 2 3 4" xfId="11233"/>
    <cellStyle name="Note 2 3 5" xfId="11234"/>
    <cellStyle name="Note 2 3 6" xfId="11235"/>
    <cellStyle name="Note 2 3 7" xfId="11236"/>
    <cellStyle name="Note 2 3 8" xfId="11237"/>
    <cellStyle name="Note 2 3 9" xfId="11238"/>
    <cellStyle name="Note 2 4" xfId="11239"/>
    <cellStyle name="Note 2 4 2" xfId="11240"/>
    <cellStyle name="Note 2 4 3" xfId="11241"/>
    <cellStyle name="Note 2 4 4" xfId="11242"/>
    <cellStyle name="Note 2 4 5" xfId="11243"/>
    <cellStyle name="Note 2 4 6" xfId="11244"/>
    <cellStyle name="Note 2 4 7" xfId="11245"/>
    <cellStyle name="Note 2 4 8" xfId="11246"/>
    <cellStyle name="Note 2 4 9" xfId="11247"/>
    <cellStyle name="Note 2 5" xfId="11248"/>
    <cellStyle name="Note 2 5 2" xfId="11249"/>
    <cellStyle name="Note 2 5 3" xfId="11250"/>
    <cellStyle name="Note 2 5 4" xfId="11251"/>
    <cellStyle name="Note 2 5 5" xfId="11252"/>
    <cellStyle name="Note 2 5 6" xfId="11253"/>
    <cellStyle name="Note 2 5 7" xfId="11254"/>
    <cellStyle name="Note 2 5 8" xfId="11255"/>
    <cellStyle name="Note 2 5 9" xfId="11256"/>
    <cellStyle name="Note 2 6" xfId="11257"/>
    <cellStyle name="Note 2 6 2" xfId="11258"/>
    <cellStyle name="Note 2 6 3" xfId="11259"/>
    <cellStyle name="Note 2 6 4" xfId="11260"/>
    <cellStyle name="Note 2 6 5" xfId="11261"/>
    <cellStyle name="Note 2 7" xfId="11262"/>
    <cellStyle name="Note 2 7 2" xfId="11263"/>
    <cellStyle name="Note 2 7 3" xfId="11264"/>
    <cellStyle name="Note 2 7 4" xfId="11265"/>
    <cellStyle name="Note 2 7 5" xfId="11266"/>
    <cellStyle name="Note 2 8" xfId="11267"/>
    <cellStyle name="Note 2 8 2" xfId="11268"/>
    <cellStyle name="Note 2 8 3" xfId="11269"/>
    <cellStyle name="Note 2 8 4" xfId="11270"/>
    <cellStyle name="Note 2 8 5" xfId="11271"/>
    <cellStyle name="Note 2 9" xfId="11272"/>
    <cellStyle name="Note 2 9 2" xfId="11273"/>
    <cellStyle name="Note 2 9 3" xfId="11274"/>
    <cellStyle name="Note 2 9 4" xfId="11275"/>
    <cellStyle name="Note 2 9 5" xfId="11276"/>
    <cellStyle name="Note 20" xfId="11277"/>
    <cellStyle name="Note 21" xfId="11278"/>
    <cellStyle name="Note 22" xfId="11279"/>
    <cellStyle name="Note 23" xfId="11280"/>
    <cellStyle name="Note 24" xfId="11281"/>
    <cellStyle name="Note 25" xfId="11282"/>
    <cellStyle name="Note 26" xfId="11283"/>
    <cellStyle name="Note 27" xfId="11284"/>
    <cellStyle name="Note 28" xfId="11285"/>
    <cellStyle name="Note 29" xfId="11286"/>
    <cellStyle name="Note 3" xfId="942"/>
    <cellStyle name="Note 3 10" xfId="11288"/>
    <cellStyle name="Note 3 11" xfId="11289"/>
    <cellStyle name="Note 3 12" xfId="11290"/>
    <cellStyle name="Note 3 13" xfId="11291"/>
    <cellStyle name="Note 3 14" xfId="11292"/>
    <cellStyle name="Note 3 15" xfId="11293"/>
    <cellStyle name="Note 3 16" xfId="11294"/>
    <cellStyle name="Note 3 17" xfId="11295"/>
    <cellStyle name="Note 3 18" xfId="11296"/>
    <cellStyle name="Note 3 19" xfId="11297"/>
    <cellStyle name="Note 3 2" xfId="943"/>
    <cellStyle name="Note 3 20" xfId="11298"/>
    <cellStyle name="Note 3 21" xfId="11287"/>
    <cellStyle name="Note 3 3" xfId="11299"/>
    <cellStyle name="Note 3 4" xfId="11300"/>
    <cellStyle name="Note 3 5" xfId="11301"/>
    <cellStyle name="Note 3 6" xfId="11302"/>
    <cellStyle name="Note 3 7" xfId="11303"/>
    <cellStyle name="Note 3 8" xfId="11304"/>
    <cellStyle name="Note 3 9" xfId="11305"/>
    <cellStyle name="Note 30" xfId="11306"/>
    <cellStyle name="Note 31" xfId="11307"/>
    <cellStyle name="Note 32" xfId="11308"/>
    <cellStyle name="Note 33" xfId="11309"/>
    <cellStyle name="Note 34" xfId="11310"/>
    <cellStyle name="Note 35" xfId="11311"/>
    <cellStyle name="Note 36" xfId="11312"/>
    <cellStyle name="Note 37" xfId="11313"/>
    <cellStyle name="Note 38" xfId="11314"/>
    <cellStyle name="Note 4" xfId="11315"/>
    <cellStyle name="Note 4 10" xfId="11316"/>
    <cellStyle name="Note 4 11" xfId="11317"/>
    <cellStyle name="Note 4 12" xfId="11318"/>
    <cellStyle name="Note 4 13" xfId="11319"/>
    <cellStyle name="Note 4 14" xfId="11320"/>
    <cellStyle name="Note 4 15" xfId="11321"/>
    <cellStyle name="Note 4 16" xfId="11322"/>
    <cellStyle name="Note 4 17" xfId="11323"/>
    <cellStyle name="Note 4 18" xfId="11324"/>
    <cellStyle name="Note 4 19" xfId="11325"/>
    <cellStyle name="Note 4 2" xfId="11326"/>
    <cellStyle name="Note 4 20" xfId="11327"/>
    <cellStyle name="Note 4 3" xfId="11328"/>
    <cellStyle name="Note 4 4" xfId="11329"/>
    <cellStyle name="Note 4 5" xfId="11330"/>
    <cellStyle name="Note 4 6" xfId="11331"/>
    <cellStyle name="Note 4 7" xfId="11332"/>
    <cellStyle name="Note 4 8" xfId="11333"/>
    <cellStyle name="Note 4 9" xfId="11334"/>
    <cellStyle name="Note 5" xfId="11335"/>
    <cellStyle name="Note 5 10" xfId="11336"/>
    <cellStyle name="Note 5 11" xfId="11337"/>
    <cellStyle name="Note 5 12" xfId="11338"/>
    <cellStyle name="Note 5 13" xfId="11339"/>
    <cellStyle name="Note 5 14" xfId="11340"/>
    <cellStyle name="Note 5 15" xfId="11341"/>
    <cellStyle name="Note 5 16" xfId="11342"/>
    <cellStyle name="Note 5 17" xfId="11343"/>
    <cellStyle name="Note 5 18" xfId="11344"/>
    <cellStyle name="Note 5 19" xfId="11345"/>
    <cellStyle name="Note 5 2" xfId="11346"/>
    <cellStyle name="Note 5 20" xfId="11347"/>
    <cellStyle name="Note 5 3" xfId="11348"/>
    <cellStyle name="Note 5 4" xfId="11349"/>
    <cellStyle name="Note 5 5" xfId="11350"/>
    <cellStyle name="Note 5 6" xfId="11351"/>
    <cellStyle name="Note 5 7" xfId="11352"/>
    <cellStyle name="Note 5 8" xfId="11353"/>
    <cellStyle name="Note 5 9" xfId="11354"/>
    <cellStyle name="Note 6" xfId="11355"/>
    <cellStyle name="Note 6 10" xfId="11356"/>
    <cellStyle name="Note 6 11" xfId="11357"/>
    <cellStyle name="Note 6 12" xfId="11358"/>
    <cellStyle name="Note 6 13" xfId="11359"/>
    <cellStyle name="Note 6 14" xfId="11360"/>
    <cellStyle name="Note 6 15" xfId="11361"/>
    <cellStyle name="Note 6 16" xfId="11362"/>
    <cellStyle name="Note 6 17" xfId="11363"/>
    <cellStyle name="Note 6 18" xfId="11364"/>
    <cellStyle name="Note 6 19" xfId="11365"/>
    <cellStyle name="Note 6 2" xfId="11366"/>
    <cellStyle name="Note 6 3" xfId="11367"/>
    <cellStyle name="Note 6 4" xfId="11368"/>
    <cellStyle name="Note 6 5" xfId="11369"/>
    <cellStyle name="Note 6 6" xfId="11370"/>
    <cellStyle name="Note 6 7" xfId="11371"/>
    <cellStyle name="Note 6 8" xfId="11372"/>
    <cellStyle name="Note 6 9" xfId="11373"/>
    <cellStyle name="Note 7" xfId="11374"/>
    <cellStyle name="Note 7 10" xfId="11375"/>
    <cellStyle name="Note 7 11" xfId="11376"/>
    <cellStyle name="Note 7 12" xfId="11377"/>
    <cellStyle name="Note 7 13" xfId="11378"/>
    <cellStyle name="Note 7 14" xfId="11379"/>
    <cellStyle name="Note 7 15" xfId="11380"/>
    <cellStyle name="Note 7 16" xfId="11381"/>
    <cellStyle name="Note 7 17" xfId="11382"/>
    <cellStyle name="Note 7 18" xfId="11383"/>
    <cellStyle name="Note 7 2" xfId="11384"/>
    <cellStyle name="Note 7 3" xfId="11385"/>
    <cellStyle name="Note 7 4" xfId="11386"/>
    <cellStyle name="Note 7 5" xfId="11387"/>
    <cellStyle name="Note 7 6" xfId="11388"/>
    <cellStyle name="Note 7 7" xfId="11389"/>
    <cellStyle name="Note 7 8" xfId="11390"/>
    <cellStyle name="Note 7 9" xfId="11391"/>
    <cellStyle name="Note 8" xfId="11392"/>
    <cellStyle name="Note 8 10" xfId="11393"/>
    <cellStyle name="Note 8 11" xfId="11394"/>
    <cellStyle name="Note 8 12" xfId="11395"/>
    <cellStyle name="Note 8 13" xfId="11396"/>
    <cellStyle name="Note 8 14" xfId="11397"/>
    <cellStyle name="Note 8 15" xfId="11398"/>
    <cellStyle name="Note 8 16" xfId="11399"/>
    <cellStyle name="Note 8 17" xfId="11400"/>
    <cellStyle name="Note 8 18" xfId="11401"/>
    <cellStyle name="Note 8 2" xfId="11402"/>
    <cellStyle name="Note 8 3" xfId="11403"/>
    <cellStyle name="Note 8 4" xfId="11404"/>
    <cellStyle name="Note 8 5" xfId="11405"/>
    <cellStyle name="Note 8 6" xfId="11406"/>
    <cellStyle name="Note 8 7" xfId="11407"/>
    <cellStyle name="Note 8 8" xfId="11408"/>
    <cellStyle name="Note 8 9" xfId="11409"/>
    <cellStyle name="Note 9" xfId="11410"/>
    <cellStyle name="Note 9 10" xfId="11411"/>
    <cellStyle name="Note 9 11" xfId="11412"/>
    <cellStyle name="Note 9 12" xfId="11413"/>
    <cellStyle name="Note 9 13" xfId="11414"/>
    <cellStyle name="Note 9 2" xfId="11415"/>
    <cellStyle name="Note 9 3" xfId="11416"/>
    <cellStyle name="Note 9 4" xfId="11417"/>
    <cellStyle name="Note 9 5" xfId="11418"/>
    <cellStyle name="Note 9 6" xfId="11419"/>
    <cellStyle name="Note 9 7" xfId="11420"/>
    <cellStyle name="Note 9 8" xfId="11421"/>
    <cellStyle name="Note 9 9" xfId="11422"/>
    <cellStyle name="Notiz" xfId="944"/>
    <cellStyle name="Notiz 10" xfId="945"/>
    <cellStyle name="Notiz 10 2" xfId="946"/>
    <cellStyle name="Notiz 10 2 2" xfId="947"/>
    <cellStyle name="Notiz 10 3" xfId="948"/>
    <cellStyle name="Notiz 11" xfId="949"/>
    <cellStyle name="Notiz 11 2" xfId="950"/>
    <cellStyle name="Notiz 11 2 2" xfId="951"/>
    <cellStyle name="Notiz 11 3" xfId="952"/>
    <cellStyle name="Notiz 12" xfId="953"/>
    <cellStyle name="Notiz 12 2" xfId="954"/>
    <cellStyle name="Notiz 2" xfId="955"/>
    <cellStyle name="Notiz 2 2" xfId="956"/>
    <cellStyle name="Notiz 3" xfId="957"/>
    <cellStyle name="Notiz 3 2" xfId="958"/>
    <cellStyle name="Notiz 3 2 2" xfId="959"/>
    <cellStyle name="Notiz 3 2 2 2" xfId="960"/>
    <cellStyle name="Notiz 3 2 3" xfId="961"/>
    <cellStyle name="Notiz 3 3" xfId="962"/>
    <cellStyle name="Notiz 3 3 2" xfId="963"/>
    <cellStyle name="Notiz 3 3 2 2" xfId="964"/>
    <cellStyle name="Notiz 3 3 3" xfId="965"/>
    <cellStyle name="Notiz 3 3 3 2" xfId="966"/>
    <cellStyle name="Notiz 3 3 3 2 2" xfId="967"/>
    <cellStyle name="Notiz 3 3 3 3" xfId="968"/>
    <cellStyle name="Notiz 3 3 3 4" xfId="969"/>
    <cellStyle name="Notiz 3 3 3 5" xfId="970"/>
    <cellStyle name="Notiz 3 3 4" xfId="971"/>
    <cellStyle name="Notiz 3 3 4 2" xfId="972"/>
    <cellStyle name="Notiz 3 3 4 2 2" xfId="973"/>
    <cellStyle name="Notiz 3 3 4 3" xfId="974"/>
    <cellStyle name="Notiz 3 3 5" xfId="975"/>
    <cellStyle name="Notiz 3 3 6" xfId="976"/>
    <cellStyle name="Notiz 3 4" xfId="977"/>
    <cellStyle name="Notiz 3 4 2" xfId="978"/>
    <cellStyle name="Notiz 3 4 3" xfId="979"/>
    <cellStyle name="Notiz 3 4 4" xfId="980"/>
    <cellStyle name="Notiz 3 5" xfId="981"/>
    <cellStyle name="Notiz 3 6" xfId="982"/>
    <cellStyle name="Notiz 4" xfId="983"/>
    <cellStyle name="Notiz 4 2" xfId="984"/>
    <cellStyle name="Notiz 4 2 2" xfId="985"/>
    <cellStyle name="Notiz 4 2 2 2" xfId="986"/>
    <cellStyle name="Notiz 4 2 3" xfId="987"/>
    <cellStyle name="Notiz 4 2 3 2" xfId="988"/>
    <cellStyle name="Notiz 4 2 3 2 2" xfId="989"/>
    <cellStyle name="Notiz 4 2 3 3" xfId="990"/>
    <cellStyle name="Notiz 4 2 3 4" xfId="991"/>
    <cellStyle name="Notiz 4 2 3 5" xfId="992"/>
    <cellStyle name="Notiz 4 2 4" xfId="993"/>
    <cellStyle name="Notiz 4 2 4 2" xfId="994"/>
    <cellStyle name="Notiz 4 2 4 2 2" xfId="995"/>
    <cellStyle name="Notiz 4 2 4 3" xfId="996"/>
    <cellStyle name="Notiz 4 2 5" xfId="997"/>
    <cellStyle name="Notiz 4 2 6" xfId="998"/>
    <cellStyle name="Notiz 4 3" xfId="999"/>
    <cellStyle name="Notiz 4 3 2" xfId="1000"/>
    <cellStyle name="Notiz 4 4" xfId="1001"/>
    <cellStyle name="Notiz 4 4 2" xfId="1002"/>
    <cellStyle name="Notiz 4 5" xfId="1003"/>
    <cellStyle name="Notiz 4 6" xfId="1004"/>
    <cellStyle name="Notiz 5" xfId="1005"/>
    <cellStyle name="Notiz 5 2" xfId="1006"/>
    <cellStyle name="Notiz 5 2 2" xfId="1007"/>
    <cellStyle name="Notiz 5 2 2 2" xfId="1008"/>
    <cellStyle name="Notiz 5 2 3" xfId="1009"/>
    <cellStyle name="Notiz 5 2 3 2" xfId="1010"/>
    <cellStyle name="Notiz 5 2 3 2 2" xfId="1011"/>
    <cellStyle name="Notiz 5 2 3 3" xfId="1012"/>
    <cellStyle name="Notiz 5 2 3 4" xfId="1013"/>
    <cellStyle name="Notiz 5 2 3 5" xfId="1014"/>
    <cellStyle name="Notiz 5 2 4" xfId="1015"/>
    <cellStyle name="Notiz 5 2 4 2" xfId="1016"/>
    <cellStyle name="Notiz 5 2 4 2 2" xfId="1017"/>
    <cellStyle name="Notiz 5 2 4 3" xfId="1018"/>
    <cellStyle name="Notiz 5 2 5" xfId="1019"/>
    <cellStyle name="Notiz 5 2 6" xfId="1020"/>
    <cellStyle name="Notiz 5 3" xfId="1021"/>
    <cellStyle name="Notiz 5 3 2" xfId="1022"/>
    <cellStyle name="Notiz 5 4" xfId="1023"/>
    <cellStyle name="Notiz 5 4 2" xfId="1024"/>
    <cellStyle name="Notiz 5 5" xfId="1025"/>
    <cellStyle name="Notiz 5 6" xfId="1026"/>
    <cellStyle name="Notiz 6" xfId="1027"/>
    <cellStyle name="Notiz 6 2" xfId="1028"/>
    <cellStyle name="Notiz 6 2 2" xfId="1029"/>
    <cellStyle name="Notiz 6 3" xfId="1030"/>
    <cellStyle name="Notiz 6 3 2" xfId="1031"/>
    <cellStyle name="Notiz 6 3 2 2" xfId="1032"/>
    <cellStyle name="Notiz 6 3 3" xfId="1033"/>
    <cellStyle name="Notiz 6 3 4" xfId="1034"/>
    <cellStyle name="Notiz 6 3 5" xfId="1035"/>
    <cellStyle name="Notiz 6 4" xfId="1036"/>
    <cellStyle name="Notiz 6 4 2" xfId="1037"/>
    <cellStyle name="Notiz 6 4 2 2" xfId="1038"/>
    <cellStyle name="Notiz 6 4 3" xfId="1039"/>
    <cellStyle name="Notiz 6 5" xfId="1040"/>
    <cellStyle name="Notiz 6 6" xfId="1041"/>
    <cellStyle name="Notiz 7" xfId="1042"/>
    <cellStyle name="Notiz 7 2" xfId="1043"/>
    <cellStyle name="Notiz 7 2 2" xfId="1044"/>
    <cellStyle name="Notiz 7 3" xfId="1045"/>
    <cellStyle name="Notiz 7 4" xfId="1046"/>
    <cellStyle name="Notiz 7 5" xfId="1047"/>
    <cellStyle name="Notiz 8" xfId="1048"/>
    <cellStyle name="Notiz 8 2" xfId="1049"/>
    <cellStyle name="Notiz 8 2 2" xfId="1050"/>
    <cellStyle name="Notiz 8 3" xfId="1051"/>
    <cellStyle name="Notiz 8 4" xfId="1052"/>
    <cellStyle name="Notiz 8 5" xfId="1053"/>
    <cellStyle name="Notiz 9" xfId="1054"/>
    <cellStyle name="Notiz 9 2" xfId="1055"/>
    <cellStyle name="Notiz 9 2 2" xfId="1056"/>
    <cellStyle name="Notiz 9 3" xfId="1057"/>
    <cellStyle name="Notiz_ADDON" xfId="1058"/>
    <cellStyle name="nplosion_borders" xfId="11423"/>
    <cellStyle name="Output 10" xfId="11424"/>
    <cellStyle name="Output 11" xfId="11425"/>
    <cellStyle name="Output 12" xfId="11426"/>
    <cellStyle name="Output 13" xfId="11427"/>
    <cellStyle name="Output 14" xfId="11428"/>
    <cellStyle name="Output 15" xfId="11429"/>
    <cellStyle name="Output 16" xfId="11430"/>
    <cellStyle name="Output 17" xfId="11431"/>
    <cellStyle name="Output 18" xfId="11432"/>
    <cellStyle name="Output 19" xfId="11433"/>
    <cellStyle name="Output 2" xfId="1059"/>
    <cellStyle name="Output 2 10" xfId="11435"/>
    <cellStyle name="Output 2 11" xfId="11436"/>
    <cellStyle name="Output 2 12" xfId="11437"/>
    <cellStyle name="Output 2 13" xfId="11438"/>
    <cellStyle name="Output 2 14" xfId="11439"/>
    <cellStyle name="Output 2 15" xfId="11440"/>
    <cellStyle name="Output 2 16" xfId="11441"/>
    <cellStyle name="Output 2 17" xfId="11442"/>
    <cellStyle name="Output 2 18" xfId="11443"/>
    <cellStyle name="Output 2 19" xfId="11434"/>
    <cellStyle name="Output 2 2" xfId="11444"/>
    <cellStyle name="Output 2 2 2" xfId="11445"/>
    <cellStyle name="Output 2 2 3" xfId="11446"/>
    <cellStyle name="Output 2 2 4" xfId="11447"/>
    <cellStyle name="Output 2 2 5" xfId="11448"/>
    <cellStyle name="Output 2 3" xfId="11449"/>
    <cellStyle name="Output 2 4" xfId="11450"/>
    <cellStyle name="Output 2 5" xfId="11451"/>
    <cellStyle name="Output 2 6" xfId="11452"/>
    <cellStyle name="Output 2 7" xfId="11453"/>
    <cellStyle name="Output 2 8" xfId="11454"/>
    <cellStyle name="Output 2 9" xfId="11455"/>
    <cellStyle name="Output 20" xfId="11456"/>
    <cellStyle name="Output 21" xfId="11457"/>
    <cellStyle name="Output 22" xfId="11458"/>
    <cellStyle name="Output 23" xfId="11459"/>
    <cellStyle name="Output 24" xfId="11460"/>
    <cellStyle name="Output 3" xfId="1060"/>
    <cellStyle name="Output 3 2" xfId="11462"/>
    <cellStyle name="Output 3 3" xfId="11463"/>
    <cellStyle name="Output 3 4" xfId="11464"/>
    <cellStyle name="Output 3 5" xfId="11465"/>
    <cellStyle name="Output 3 6" xfId="11466"/>
    <cellStyle name="Output 3 7" xfId="11467"/>
    <cellStyle name="Output 3 8" xfId="11468"/>
    <cellStyle name="Output 3 9" xfId="11461"/>
    <cellStyle name="Output 4" xfId="11469"/>
    <cellStyle name="Output 4 2" xfId="11470"/>
    <cellStyle name="Output 4 3" xfId="11471"/>
    <cellStyle name="Output 4 4" xfId="11472"/>
    <cellStyle name="Output 5" xfId="11473"/>
    <cellStyle name="Output 5 2" xfId="11474"/>
    <cellStyle name="Output 5 3" xfId="11475"/>
    <cellStyle name="Output 5 4" xfId="11476"/>
    <cellStyle name="Output 6" xfId="11477"/>
    <cellStyle name="Output 6 2" xfId="11478"/>
    <cellStyle name="Output 6 3" xfId="11479"/>
    <cellStyle name="Output 7" xfId="11480"/>
    <cellStyle name="Output 7 2" xfId="11481"/>
    <cellStyle name="Output 8" xfId="11482"/>
    <cellStyle name="Output 8 2" xfId="11483"/>
    <cellStyle name="Output 9" xfId="11484"/>
    <cellStyle name="Percent" xfId="40235" builtinId="5"/>
    <cellStyle name="Percent 10" xfId="1061"/>
    <cellStyle name="Percent 10 10" xfId="12058"/>
    <cellStyle name="Percent 10 2" xfId="1062"/>
    <cellStyle name="Percent 10 2 2" xfId="16028"/>
    <cellStyle name="Percent 10 2 2 2" xfId="26858"/>
    <cellStyle name="Percent 10 2 2 3" xfId="35735"/>
    <cellStyle name="Percent 10 2 3" xfId="18247"/>
    <cellStyle name="Percent 10 2 3 2" xfId="29077"/>
    <cellStyle name="Percent 10 2 3 3" xfId="37954"/>
    <cellStyle name="Percent 10 2 4" xfId="20652"/>
    <cellStyle name="Percent 10 2 4 2" xfId="31296"/>
    <cellStyle name="Percent 10 2 4 3" xfId="40173"/>
    <cellStyle name="Percent 10 2 5" xfId="21234"/>
    <cellStyle name="Percent 10 2 6" xfId="24639"/>
    <cellStyle name="Percent 10 2 7" xfId="33516"/>
    <cellStyle name="Percent 10 2 8" xfId="13674"/>
    <cellStyle name="Percent 10 3" xfId="1063"/>
    <cellStyle name="Percent 10 3 2" xfId="15295"/>
    <cellStyle name="Percent 10 3 2 2" xfId="26125"/>
    <cellStyle name="Percent 10 3 2 3" xfId="35002"/>
    <cellStyle name="Percent 10 3 3" xfId="17514"/>
    <cellStyle name="Percent 10 3 3 2" xfId="28344"/>
    <cellStyle name="Percent 10 3 3 3" xfId="37221"/>
    <cellStyle name="Percent 10 3 4" xfId="19919"/>
    <cellStyle name="Percent 10 3 4 2" xfId="30563"/>
    <cellStyle name="Percent 10 3 4 3" xfId="39440"/>
    <cellStyle name="Percent 10 3 5" xfId="21233"/>
    <cellStyle name="Percent 10 3 6" xfId="23906"/>
    <cellStyle name="Percent 10 3 7" xfId="32783"/>
    <cellStyle name="Percent 10 3 8" xfId="12941"/>
    <cellStyle name="Percent 10 4" xfId="14538"/>
    <cellStyle name="Percent 10 4 2" xfId="21019"/>
    <cellStyle name="Percent 10 4 3" xfId="25382"/>
    <cellStyle name="Percent 10 4 4" xfId="34259"/>
    <cellStyle name="Percent 10 5" xfId="16771"/>
    <cellStyle name="Percent 10 5 2" xfId="21235"/>
    <cellStyle name="Percent 10 5 3" xfId="27601"/>
    <cellStyle name="Percent 10 5 4" xfId="36478"/>
    <cellStyle name="Percent 10 6" xfId="19125"/>
    <cellStyle name="Percent 10 6 2" xfId="29820"/>
    <cellStyle name="Percent 10 6 3" xfId="38697"/>
    <cellStyle name="Percent 10 7" xfId="21343"/>
    <cellStyle name="Percent 10 8" xfId="23163"/>
    <cellStyle name="Percent 10 9" xfId="32039"/>
    <cellStyle name="Percent 11" xfId="1064"/>
    <cellStyle name="Percent 11 2" xfId="1065"/>
    <cellStyle name="Percent 11 2 2" xfId="1066"/>
    <cellStyle name="Percent 11 3" xfId="1067"/>
    <cellStyle name="Percent 11 4" xfId="21232"/>
    <cellStyle name="Percent 11 5" xfId="21342"/>
    <cellStyle name="Percent 11 6" xfId="12060"/>
    <cellStyle name="Percent 12" xfId="1068"/>
    <cellStyle name="Percent 12 2" xfId="1069"/>
    <cellStyle name="Percent 12 2 2" xfId="1070"/>
    <cellStyle name="Percent 12 3" xfId="1071"/>
    <cellStyle name="Percent 12 3 2" xfId="21231"/>
    <cellStyle name="Percent 12 4" xfId="21341"/>
    <cellStyle name="Percent 13" xfId="1072"/>
    <cellStyle name="Percent 13 2" xfId="1073"/>
    <cellStyle name="Percent 13 2 2" xfId="1074"/>
    <cellStyle name="Percent 13 2 3" xfId="21229"/>
    <cellStyle name="Percent 13 3" xfId="1075"/>
    <cellStyle name="Percent 13 3 2" xfId="21230"/>
    <cellStyle name="Percent 13 4" xfId="21340"/>
    <cellStyle name="Percent 14" xfId="1076"/>
    <cellStyle name="Percent 14 2" xfId="1077"/>
    <cellStyle name="Percent 14 2 2" xfId="21227"/>
    <cellStyle name="Percent 14 3" xfId="21027"/>
    <cellStyle name="Percent 14 4" xfId="21228"/>
    <cellStyle name="Percent 14 5" xfId="21096"/>
    <cellStyle name="Percent 15" xfId="1078"/>
    <cellStyle name="Percent 15 2" xfId="20671"/>
    <cellStyle name="Percent 15 3" xfId="21095"/>
    <cellStyle name="Percent 16" xfId="1079"/>
    <cellStyle name="Percent 16 2" xfId="21226"/>
    <cellStyle name="Percent 16 3" xfId="21094"/>
    <cellStyle name="Percent 17" xfId="1080"/>
    <cellStyle name="Percent 17 2" xfId="21225"/>
    <cellStyle name="Percent 17 3" xfId="21093"/>
    <cellStyle name="Percent 18" xfId="5"/>
    <cellStyle name="Percent 18 2" xfId="21224"/>
    <cellStyle name="Percent 19" xfId="21223"/>
    <cellStyle name="Percent 2" xfId="7"/>
    <cellStyle name="Percent 2 2" xfId="1081"/>
    <cellStyle name="Percent 2 2 2" xfId="1082"/>
    <cellStyle name="Percent 2 2 3" xfId="8286"/>
    <cellStyle name="Percent 2 3" xfId="1083"/>
    <cellStyle name="Percent 2 3 2" xfId="1084"/>
    <cellStyle name="Percent 2 3 3" xfId="8287"/>
    <cellStyle name="Percent 2 4" xfId="1085"/>
    <cellStyle name="Percent 2 5" xfId="1086"/>
    <cellStyle name="Percent 2 6" xfId="8288"/>
    <cellStyle name="Percent 2 7" xfId="11485"/>
    <cellStyle name="Percent 2 8" xfId="8285"/>
    <cellStyle name="Percent 20" xfId="40222"/>
    <cellStyle name="Percent 21" xfId="40231"/>
    <cellStyle name="Percent 22" xfId="40233"/>
    <cellStyle name="Percent 3" xfId="1087"/>
    <cellStyle name="Percent 3 10" xfId="1088"/>
    <cellStyle name="Percent 3 10 2" xfId="1089"/>
    <cellStyle name="Percent 3 10 2 2" xfId="1090"/>
    <cellStyle name="Percent 3 10 3" xfId="1091"/>
    <cellStyle name="Percent 3 11" xfId="1092"/>
    <cellStyle name="Percent 3 2" xfId="1093"/>
    <cellStyle name="Percent 3 2 2" xfId="1094"/>
    <cellStyle name="Percent 3 2 2 2" xfId="1095"/>
    <cellStyle name="Percent 3 2 2 2 2" xfId="1096"/>
    <cellStyle name="Percent 3 2 2 3" xfId="1097"/>
    <cellStyle name="Percent 3 2 2 5" xfId="40226"/>
    <cellStyle name="Percent 3 2 3" xfId="1098"/>
    <cellStyle name="Percent 3 2 3 2" xfId="1099"/>
    <cellStyle name="Percent 3 2 3 2 2" xfId="1100"/>
    <cellStyle name="Percent 3 2 3 3" xfId="1101"/>
    <cellStyle name="Percent 3 2 3 3 2" xfId="1102"/>
    <cellStyle name="Percent 3 2 3 3 2 2" xfId="1103"/>
    <cellStyle name="Percent 3 2 3 3 3" xfId="1104"/>
    <cellStyle name="Percent 3 2 3 3 4" xfId="1105"/>
    <cellStyle name="Percent 3 2 3 3 5" xfId="1106"/>
    <cellStyle name="Percent 3 2 3 4" xfId="1107"/>
    <cellStyle name="Percent 3 2 3 4 2" xfId="1108"/>
    <cellStyle name="Percent 3 2 3 4 2 2" xfId="1109"/>
    <cellStyle name="Percent 3 2 3 4 3" xfId="1110"/>
    <cellStyle name="Percent 3 2 3 5" xfId="1111"/>
    <cellStyle name="Percent 3 2 3 6" xfId="1112"/>
    <cellStyle name="Percent 3 2 4" xfId="1113"/>
    <cellStyle name="Percent 3 2 4 2" xfId="1114"/>
    <cellStyle name="Percent 3 2 4 3" xfId="1115"/>
    <cellStyle name="Percent 3 2 4 4" xfId="1116"/>
    <cellStyle name="Percent 3 2 5" xfId="1117"/>
    <cellStyle name="Percent 3 2 6" xfId="1118"/>
    <cellStyle name="Percent 3 2 7" xfId="1119"/>
    <cellStyle name="Percent 3 2 8" xfId="1120"/>
    <cellStyle name="Percent 3 3" xfId="1121"/>
    <cellStyle name="Percent 3 3 2" xfId="1122"/>
    <cellStyle name="Percent 3 3 2 2" xfId="1123"/>
    <cellStyle name="Percent 3 3 2 2 2" xfId="1124"/>
    <cellStyle name="Percent 3 3 2 3" xfId="1125"/>
    <cellStyle name="Percent 3 3 3" xfId="1126"/>
    <cellStyle name="Percent 3 3 3 2" xfId="1127"/>
    <cellStyle name="Percent 3 3 3 2 2" xfId="1128"/>
    <cellStyle name="Percent 3 3 3 3" xfId="1129"/>
    <cellStyle name="Percent 3 3 3 3 2" xfId="1130"/>
    <cellStyle name="Percent 3 3 3 3 2 2" xfId="1131"/>
    <cellStyle name="Percent 3 3 3 3 3" xfId="1132"/>
    <cellStyle name="Percent 3 3 3 3 4" xfId="1133"/>
    <cellStyle name="Percent 3 3 3 3 5" xfId="1134"/>
    <cellStyle name="Percent 3 3 3 4" xfId="1135"/>
    <cellStyle name="Percent 3 3 3 4 2" xfId="1136"/>
    <cellStyle name="Percent 3 3 3 4 2 2" xfId="1137"/>
    <cellStyle name="Percent 3 3 3 4 3" xfId="1138"/>
    <cellStyle name="Percent 3 3 3 5" xfId="1139"/>
    <cellStyle name="Percent 3 3 3 6" xfId="1140"/>
    <cellStyle name="Percent 3 3 4" xfId="1141"/>
    <cellStyle name="Percent 3 3 4 2" xfId="21222"/>
    <cellStyle name="Percent 3 3 5" xfId="21221"/>
    <cellStyle name="Percent 3 4" xfId="1142"/>
    <cellStyle name="Percent 3 4 2" xfId="1143"/>
    <cellStyle name="Percent 3 4 2 2" xfId="1144"/>
    <cellStyle name="Percent 3 4 2 2 2" xfId="1145"/>
    <cellStyle name="Percent 3 4 2 3" xfId="1146"/>
    <cellStyle name="Percent 3 4 2 3 2" xfId="1147"/>
    <cellStyle name="Percent 3 4 2 3 2 2" xfId="1148"/>
    <cellStyle name="Percent 3 4 2 3 3" xfId="1149"/>
    <cellStyle name="Percent 3 4 2 3 4" xfId="1150"/>
    <cellStyle name="Percent 3 4 2 3 5" xfId="1151"/>
    <cellStyle name="Percent 3 4 2 4" xfId="1152"/>
    <cellStyle name="Percent 3 4 2 4 2" xfId="1153"/>
    <cellStyle name="Percent 3 4 2 4 2 2" xfId="1154"/>
    <cellStyle name="Percent 3 4 2 4 3" xfId="1155"/>
    <cellStyle name="Percent 3 4 2 5" xfId="1156"/>
    <cellStyle name="Percent 3 4 2 6" xfId="1157"/>
    <cellStyle name="Percent 3 4 3" xfId="1158"/>
    <cellStyle name="Percent 3 4 3 2" xfId="1159"/>
    <cellStyle name="Percent 3 4 4" xfId="1160"/>
    <cellStyle name="Percent 3 4 4 2" xfId="1161"/>
    <cellStyle name="Percent 3 4 5" xfId="1162"/>
    <cellStyle name="Percent 3 4 6" xfId="1163"/>
    <cellStyle name="Percent 3 5" xfId="1164"/>
    <cellStyle name="Percent 3 5 2" xfId="1165"/>
    <cellStyle name="Percent 3 5 2 2" xfId="1166"/>
    <cellStyle name="Percent 3 5 3" xfId="1167"/>
    <cellStyle name="Percent 3 5 3 2" xfId="1168"/>
    <cellStyle name="Percent 3 5 3 2 2" xfId="1169"/>
    <cellStyle name="Percent 3 5 3 3" xfId="1170"/>
    <cellStyle name="Percent 3 5 3 4" xfId="1171"/>
    <cellStyle name="Percent 3 5 3 5" xfId="1172"/>
    <cellStyle name="Percent 3 5 4" xfId="1173"/>
    <cellStyle name="Percent 3 5 4 2" xfId="1174"/>
    <cellStyle name="Percent 3 5 4 2 2" xfId="1175"/>
    <cellStyle name="Percent 3 5 4 3" xfId="1176"/>
    <cellStyle name="Percent 3 5 5" xfId="1177"/>
    <cellStyle name="Percent 3 5 6" xfId="1178"/>
    <cellStyle name="Percent 3 6" xfId="1179"/>
    <cellStyle name="Percent 3 6 2" xfId="1180"/>
    <cellStyle name="Percent 3 6 2 2" xfId="1181"/>
    <cellStyle name="Percent 3 6 3" xfId="1182"/>
    <cellStyle name="Percent 3 6 4" xfId="1183"/>
    <cellStyle name="Percent 3 6 5" xfId="1184"/>
    <cellStyle name="Percent 3 6 6" xfId="11486"/>
    <cellStyle name="Percent 3 7" xfId="1185"/>
    <cellStyle name="Percent 3 7 2" xfId="1186"/>
    <cellStyle name="Percent 3 7 2 2" xfId="1187"/>
    <cellStyle name="Percent 3 7 3" xfId="1188"/>
    <cellStyle name="Percent 3 7 4" xfId="1189"/>
    <cellStyle name="Percent 3 7 5" xfId="1190"/>
    <cellStyle name="Percent 3 8" xfId="1191"/>
    <cellStyle name="Percent 3 8 2" xfId="1192"/>
    <cellStyle name="Percent 3 8 2 2" xfId="1193"/>
    <cellStyle name="Percent 3 8 3" xfId="1194"/>
    <cellStyle name="Percent 3 9" xfId="1195"/>
    <cellStyle name="Percent 3 9 2" xfId="1196"/>
    <cellStyle name="Percent 3 9 2 2" xfId="1197"/>
    <cellStyle name="Percent 3 9 3" xfId="1198"/>
    <cellStyle name="Percent 4" xfId="1199"/>
    <cellStyle name="Percent 4 2" xfId="1200"/>
    <cellStyle name="Percent 4 2 2" xfId="1201"/>
    <cellStyle name="Percent 4 2 2 2" xfId="1202"/>
    <cellStyle name="Percent 4 2 3" xfId="1203"/>
    <cellStyle name="Percent 4 2 4" xfId="1204"/>
    <cellStyle name="Percent 4 3" xfId="1205"/>
    <cellStyle name="Percent 4 3 2" xfId="1206"/>
    <cellStyle name="Percent 4 3 3" xfId="1207"/>
    <cellStyle name="Percent 4 3 3 2" xfId="1208"/>
    <cellStyle name="Percent 4 4" xfId="1209"/>
    <cellStyle name="Percent 4 4 2" xfId="1210"/>
    <cellStyle name="Percent 4 4 2 2" xfId="1211"/>
    <cellStyle name="Percent 4 4 3" xfId="1212"/>
    <cellStyle name="Percent 4 4 3 2" xfId="1213"/>
    <cellStyle name="Percent 4 4 3 2 2" xfId="1214"/>
    <cellStyle name="Percent 4 4 3 3" xfId="1215"/>
    <cellStyle name="Percent 4 4 3 4" xfId="1216"/>
    <cellStyle name="Percent 4 4 3 5" xfId="1217"/>
    <cellStyle name="Percent 4 4 4" xfId="1218"/>
    <cellStyle name="Percent 4 4 4 2" xfId="1219"/>
    <cellStyle name="Percent 4 4 4 2 2" xfId="1220"/>
    <cellStyle name="Percent 4 4 4 3" xfId="1221"/>
    <cellStyle name="Percent 4 4 5" xfId="1222"/>
    <cellStyle name="Percent 4 5" xfId="1223"/>
    <cellStyle name="Percent 4 5 2" xfId="1224"/>
    <cellStyle name="Percent 4 6" xfId="1225"/>
    <cellStyle name="Percent 4 6 2" xfId="1226"/>
    <cellStyle name="Percent 4 7" xfId="1227"/>
    <cellStyle name="Percent 4 8" xfId="1228"/>
    <cellStyle name="Percent 5" xfId="1229"/>
    <cellStyle name="Percent 5 2" xfId="1230"/>
    <cellStyle name="Percent 5 2 2" xfId="1231"/>
    <cellStyle name="Percent 5 2 2 2" xfId="1232"/>
    <cellStyle name="Percent 5 2 3" xfId="1233"/>
    <cellStyle name="Percent 5 2 4" xfId="1234"/>
    <cellStyle name="Percent 5 2 5" xfId="11487"/>
    <cellStyle name="Percent 5 3" xfId="1235"/>
    <cellStyle name="Percent 5 4" xfId="1236"/>
    <cellStyle name="Percent 5 4 2" xfId="1237"/>
    <cellStyle name="Percent 5 4 2 2" xfId="1238"/>
    <cellStyle name="Percent 5 4 3" xfId="1239"/>
    <cellStyle name="Percent 5 4 4" xfId="1240"/>
    <cellStyle name="Percent 5 5" xfId="1241"/>
    <cellStyle name="Percent 5 5 10" xfId="21338"/>
    <cellStyle name="Percent 5 5 10 2" xfId="21219"/>
    <cellStyle name="Percent 5 5 11" xfId="21337"/>
    <cellStyle name="Percent 5 5 11 2" xfId="21218"/>
    <cellStyle name="Percent 5 5 12" xfId="21336"/>
    <cellStyle name="Percent 5 5 12 2" xfId="20669"/>
    <cellStyle name="Percent 5 5 13" xfId="21217"/>
    <cellStyle name="Percent 5 5 13 2" xfId="21602"/>
    <cellStyle name="Percent 5 5 14" xfId="21216"/>
    <cellStyle name="Percent 5 5 14 2" xfId="21215"/>
    <cellStyle name="Percent 5 5 15" xfId="21034"/>
    <cellStyle name="Percent 5 5 16" xfId="21214"/>
    <cellStyle name="Percent 5 5 17" xfId="21220"/>
    <cellStyle name="Percent 5 5 18" xfId="21339"/>
    <cellStyle name="Percent 5 5 19" xfId="23178"/>
    <cellStyle name="Percent 5 5 2" xfId="13689"/>
    <cellStyle name="Percent 5 5 2 2" xfId="16043"/>
    <cellStyle name="Percent 5 5 2 2 2" xfId="21211"/>
    <cellStyle name="Percent 5 5 2 2 3" xfId="21212"/>
    <cellStyle name="Percent 5 5 2 2 4" xfId="26873"/>
    <cellStyle name="Percent 5 5 2 2 5" xfId="35750"/>
    <cellStyle name="Percent 5 5 2 3" xfId="18262"/>
    <cellStyle name="Percent 5 5 2 3 2" xfId="21209"/>
    <cellStyle name="Percent 5 5 2 3 3" xfId="21210"/>
    <cellStyle name="Percent 5 5 2 3 4" xfId="29092"/>
    <cellStyle name="Percent 5 5 2 3 5" xfId="37969"/>
    <cellStyle name="Percent 5 5 2 4" xfId="20667"/>
    <cellStyle name="Percent 5 5 2 4 2" xfId="21208"/>
    <cellStyle name="Percent 5 5 2 4 3" xfId="31311"/>
    <cellStyle name="Percent 5 5 2 4 4" xfId="40188"/>
    <cellStyle name="Percent 5 5 2 5" xfId="21106"/>
    <cellStyle name="Percent 5 5 2 6" xfId="21213"/>
    <cellStyle name="Percent 5 5 2 7" xfId="21335"/>
    <cellStyle name="Percent 5 5 2 8" xfId="24654"/>
    <cellStyle name="Percent 5 5 2 9" xfId="33531"/>
    <cellStyle name="Percent 5 5 20" xfId="32055"/>
    <cellStyle name="Percent 5 5 21" xfId="12093"/>
    <cellStyle name="Percent 5 5 3" xfId="14567"/>
    <cellStyle name="Percent 5 5 3 2" xfId="21206"/>
    <cellStyle name="Percent 5 5 3 2 2" xfId="21205"/>
    <cellStyle name="Percent 5 5 3 3" xfId="22261"/>
    <cellStyle name="Percent 5 5 3 3 2" xfId="21986"/>
    <cellStyle name="Percent 5 5 3 4" xfId="21930"/>
    <cellStyle name="Percent 5 5 3 5" xfId="22270"/>
    <cellStyle name="Percent 5 5 3 6" xfId="21207"/>
    <cellStyle name="Percent 5 5 3 7" xfId="21334"/>
    <cellStyle name="Percent 5 5 3 8" xfId="25397"/>
    <cellStyle name="Percent 5 5 3 9" xfId="34274"/>
    <cellStyle name="Percent 5 5 4" xfId="16786"/>
    <cellStyle name="Percent 5 5 4 2" xfId="21613"/>
    <cellStyle name="Percent 5 5 4 2 2" xfId="21697"/>
    <cellStyle name="Percent 5 5 4 3" xfId="21204"/>
    <cellStyle name="Percent 5 5 4 3 2" xfId="21203"/>
    <cellStyle name="Percent 5 5 4 4" xfId="21202"/>
    <cellStyle name="Percent 5 5 4 5" xfId="21201"/>
    <cellStyle name="Percent 5 5 4 6" xfId="22204"/>
    <cellStyle name="Percent 5 5 4 7" xfId="21333"/>
    <cellStyle name="Percent 5 5 4 8" xfId="27616"/>
    <cellStyle name="Percent 5 5 4 9" xfId="36493"/>
    <cellStyle name="Percent 5 5 5" xfId="19191"/>
    <cellStyle name="Percent 5 5 5 2" xfId="21199"/>
    <cellStyle name="Percent 5 5 5 2 2" xfId="21198"/>
    <cellStyle name="Percent 5 5 5 3" xfId="21197"/>
    <cellStyle name="Percent 5 5 5 3 2" xfId="21196"/>
    <cellStyle name="Percent 5 5 5 4" xfId="21195"/>
    <cellStyle name="Percent 5 5 5 5" xfId="21194"/>
    <cellStyle name="Percent 5 5 5 6" xfId="21200"/>
    <cellStyle name="Percent 5 5 5 7" xfId="21332"/>
    <cellStyle name="Percent 5 5 5 8" xfId="29835"/>
    <cellStyle name="Percent 5 5 5 9" xfId="38712"/>
    <cellStyle name="Percent 5 5 6" xfId="21331"/>
    <cellStyle name="Percent 5 5 6 2" xfId="21192"/>
    <cellStyle name="Percent 5 5 6 2 2" xfId="21105"/>
    <cellStyle name="Percent 5 5 6 3" xfId="21191"/>
    <cellStyle name="Percent 5 5 6 3 2" xfId="21190"/>
    <cellStyle name="Percent 5 5 6 4" xfId="21189"/>
    <cellStyle name="Percent 5 5 6 5" xfId="21188"/>
    <cellStyle name="Percent 5 5 6 6" xfId="21193"/>
    <cellStyle name="Percent 5 5 7" xfId="21330"/>
    <cellStyle name="Percent 5 5 7 2" xfId="21187"/>
    <cellStyle name="Percent 5 5 8" xfId="21329"/>
    <cellStyle name="Percent 5 5 8 2" xfId="21186"/>
    <cellStyle name="Percent 5 5 9" xfId="21328"/>
    <cellStyle name="Percent 5 5 9 2" xfId="21185"/>
    <cellStyle name="Percent 5 6" xfId="1242"/>
    <cellStyle name="Percent 5 7" xfId="1243"/>
    <cellStyle name="Percent 5 7 2" xfId="8239"/>
    <cellStyle name="Percent 5 8" xfId="1244"/>
    <cellStyle name="Percent 5 9" xfId="1245"/>
    <cellStyle name="Percent 6" xfId="1246"/>
    <cellStyle name="Percent 6 2" xfId="1247"/>
    <cellStyle name="Percent 6 2 2" xfId="1248"/>
    <cellStyle name="Percent 6 2 3" xfId="1249"/>
    <cellStyle name="Percent 6 2 3 2" xfId="1250"/>
    <cellStyle name="Percent 6 3" xfId="1251"/>
    <cellStyle name="Percent 6 3 2" xfId="1252"/>
    <cellStyle name="Percent 6 3 2 2" xfId="1253"/>
    <cellStyle name="Percent 6 3 3" xfId="1254"/>
    <cellStyle name="Percent 6 3 3 2" xfId="1255"/>
    <cellStyle name="Percent 6 3 3 2 2" xfId="1256"/>
    <cellStyle name="Percent 6 3 3 3" xfId="1257"/>
    <cellStyle name="Percent 6 3 3 4" xfId="1258"/>
    <cellStyle name="Percent 6 3 3 5" xfId="1259"/>
    <cellStyle name="Percent 6 3 4" xfId="1260"/>
    <cellStyle name="Percent 6 3 4 2" xfId="1261"/>
    <cellStyle name="Percent 6 3 4 2 2" xfId="1262"/>
    <cellStyle name="Percent 6 3 4 3" xfId="1263"/>
    <cellStyle name="Percent 6 3 5" xfId="1264"/>
    <cellStyle name="Percent 6 4" xfId="1265"/>
    <cellStyle name="Percent 6 4 2" xfId="1266"/>
    <cellStyle name="Percent 6 5" xfId="1267"/>
    <cellStyle name="Percent 6 6" xfId="8240"/>
    <cellStyle name="Percent 7" xfId="1268"/>
    <cellStyle name="Percent 7 10" xfId="21111"/>
    <cellStyle name="Percent 7 10 2" xfId="21183"/>
    <cellStyle name="Percent 7 11" xfId="21327"/>
    <cellStyle name="Percent 7 11 2" xfId="21182"/>
    <cellStyle name="Percent 7 12" xfId="21326"/>
    <cellStyle name="Percent 7 12 2" xfId="21181"/>
    <cellStyle name="Percent 7 13" xfId="21325"/>
    <cellStyle name="Percent 7 13 2" xfId="21180"/>
    <cellStyle name="Percent 7 14" xfId="21324"/>
    <cellStyle name="Percent 7 14 2" xfId="21179"/>
    <cellStyle name="Percent 7 15" xfId="21323"/>
    <cellStyle name="Percent 7 15 2" xfId="21178"/>
    <cellStyle name="Percent 7 16" xfId="21322"/>
    <cellStyle name="Percent 7 16 2" xfId="21177"/>
    <cellStyle name="Percent 7 17" xfId="21176"/>
    <cellStyle name="Percent 7 18" xfId="21175"/>
    <cellStyle name="Percent 7 19" xfId="21184"/>
    <cellStyle name="Percent 7 2" xfId="1269"/>
    <cellStyle name="Percent 7 2 2" xfId="1270"/>
    <cellStyle name="Percent 7 2 2 2" xfId="1271"/>
    <cellStyle name="Percent 7 2 3" xfId="1272"/>
    <cellStyle name="Percent 7 2 3 2" xfId="1273"/>
    <cellStyle name="Percent 7 2 3 2 2" xfId="1274"/>
    <cellStyle name="Percent 7 2 3 3" xfId="1275"/>
    <cellStyle name="Percent 7 2 3 4" xfId="1276"/>
    <cellStyle name="Percent 7 2 3 5" xfId="1277"/>
    <cellStyle name="Percent 7 2 4" xfId="1278"/>
    <cellStyle name="Percent 7 2 4 2" xfId="1279"/>
    <cellStyle name="Percent 7 2 4 2 2" xfId="1280"/>
    <cellStyle name="Percent 7 2 4 3" xfId="1281"/>
    <cellStyle name="Percent 7 2 5" xfId="1282"/>
    <cellStyle name="Percent 7 2 6" xfId="1283"/>
    <cellStyle name="Percent 7 3" xfId="1284"/>
    <cellStyle name="Percent 7 3 10" xfId="21321"/>
    <cellStyle name="Percent 7 3 10 2" xfId="21173"/>
    <cellStyle name="Percent 7 3 11" xfId="21110"/>
    <cellStyle name="Percent 7 3 11 2" xfId="21172"/>
    <cellStyle name="Percent 7 3 12" xfId="21320"/>
    <cellStyle name="Percent 7 3 12 2" xfId="21171"/>
    <cellStyle name="Percent 7 3 13" xfId="21170"/>
    <cellStyle name="Percent 7 3 13 2" xfId="21169"/>
    <cellStyle name="Percent 7 3 14" xfId="21168"/>
    <cellStyle name="Percent 7 3 14 2" xfId="21167"/>
    <cellStyle name="Percent 7 3 15" xfId="21166"/>
    <cellStyle name="Percent 7 3 16" xfId="21165"/>
    <cellStyle name="Percent 7 3 17" xfId="21174"/>
    <cellStyle name="Percent 7 3 2" xfId="1285"/>
    <cellStyle name="Percent 7 3 2 2" xfId="21164"/>
    <cellStyle name="Percent 7 3 2 3" xfId="21319"/>
    <cellStyle name="Percent 7 3 2 4" xfId="12094"/>
    <cellStyle name="Percent 7 3 3" xfId="1286"/>
    <cellStyle name="Percent 7 3 3 2" xfId="21163"/>
    <cellStyle name="Percent 7 3 4" xfId="21318"/>
    <cellStyle name="Percent 7 3 4 2" xfId="21162"/>
    <cellStyle name="Percent 7 3 5" xfId="21317"/>
    <cellStyle name="Percent 7 3 5 2" xfId="21033"/>
    <cellStyle name="Percent 7 3 6" xfId="21316"/>
    <cellStyle name="Percent 7 3 6 2" xfId="21161"/>
    <cellStyle name="Percent 7 3 7" xfId="21315"/>
    <cellStyle name="Percent 7 3 7 2" xfId="21160"/>
    <cellStyle name="Percent 7 3 8" xfId="21314"/>
    <cellStyle name="Percent 7 3 8 2" xfId="21159"/>
    <cellStyle name="Percent 7 3 9" xfId="21313"/>
    <cellStyle name="Percent 7 3 9 2" xfId="21158"/>
    <cellStyle name="Percent 7 4" xfId="1287"/>
    <cellStyle name="Percent 7 4 2" xfId="1288"/>
    <cellStyle name="Percent 7 4 3" xfId="1289"/>
    <cellStyle name="Percent 7 5" xfId="1290"/>
    <cellStyle name="Percent 7 6" xfId="1291"/>
    <cellStyle name="Percent 7 6 2" xfId="21157"/>
    <cellStyle name="Percent 7 6 3" xfId="21312"/>
    <cellStyle name="Percent 7 6 4" xfId="12095"/>
    <cellStyle name="Percent 7 7" xfId="21311"/>
    <cellStyle name="Percent 7 7 2" xfId="21156"/>
    <cellStyle name="Percent 7 8" xfId="21310"/>
    <cellStyle name="Percent 7 8 2" xfId="21155"/>
    <cellStyle name="Percent 7 9" xfId="21309"/>
    <cellStyle name="Percent 7 9 2" xfId="21154"/>
    <cellStyle name="Percent 8" xfId="1292"/>
    <cellStyle name="Percent 8 2" xfId="12096"/>
    <cellStyle name="Percent 8 3" xfId="12097"/>
    <cellStyle name="Percent 8 4" xfId="11488"/>
    <cellStyle name="Percent 9" xfId="1293"/>
    <cellStyle name="Percent 9 2" xfId="1294"/>
    <cellStyle name="Percent 9 2 2" xfId="1295"/>
    <cellStyle name="Percent 9 3" xfId="1296"/>
    <cellStyle name="Percent 9 3 2" xfId="1297"/>
    <cellStyle name="Percent 9 3 2 2" xfId="1298"/>
    <cellStyle name="Percent 9 3 3" xfId="1299"/>
    <cellStyle name="Percent 9 3 4" xfId="1300"/>
    <cellStyle name="Percent 9 3 5" xfId="1301"/>
    <cellStyle name="Percent 9 4" xfId="1302"/>
    <cellStyle name="Percent 9 4 2" xfId="1303"/>
    <cellStyle name="Percent 9 4 2 2" xfId="1304"/>
    <cellStyle name="Percent 9 4 3" xfId="1305"/>
    <cellStyle name="Percent 9 5" xfId="1306"/>
    <cellStyle name="Percent 9 6" xfId="1307"/>
    <cellStyle name="Percent2" xfId="40214"/>
    <cellStyle name="PSChar" xfId="11489"/>
    <cellStyle name="PSChar 10" xfId="11490"/>
    <cellStyle name="PSChar 11" xfId="11491"/>
    <cellStyle name="PSChar 2" xfId="11492"/>
    <cellStyle name="PSChar 2 2" xfId="11493"/>
    <cellStyle name="PSChar 2 3" xfId="11494"/>
    <cellStyle name="PSChar 2 4" xfId="11495"/>
    <cellStyle name="PSChar 2 5" xfId="11496"/>
    <cellStyle name="PSChar 2 6" xfId="11497"/>
    <cellStyle name="PSChar 3" xfId="11498"/>
    <cellStyle name="PSChar 3 2" xfId="11499"/>
    <cellStyle name="PSChar 3 3" xfId="11500"/>
    <cellStyle name="PSChar 3 4" xfId="11501"/>
    <cellStyle name="PSChar 3 5" xfId="11502"/>
    <cellStyle name="PSChar 4" xfId="11503"/>
    <cellStyle name="PSChar 5" xfId="11504"/>
    <cellStyle name="PSChar 6" xfId="11505"/>
    <cellStyle name="PSChar 7" xfId="11506"/>
    <cellStyle name="PSChar 8" xfId="11507"/>
    <cellStyle name="PSChar 9" xfId="11508"/>
    <cellStyle name="PSChar_Attrition Rate Scorecard - October 2008" xfId="11509"/>
    <cellStyle name="PSDate" xfId="11510"/>
    <cellStyle name="PSDate 10" xfId="11511"/>
    <cellStyle name="PSDate 2" xfId="11512"/>
    <cellStyle name="PSDate 2 2" xfId="11513"/>
    <cellStyle name="PSDate 2 3" xfId="11514"/>
    <cellStyle name="PSDate 2 4" xfId="11515"/>
    <cellStyle name="PSDate 2 5" xfId="11516"/>
    <cellStyle name="PSDate 2 6" xfId="11517"/>
    <cellStyle name="PSDate 3" xfId="11518"/>
    <cellStyle name="PSDate 3 2" xfId="11519"/>
    <cellStyle name="PSDate 3 3" xfId="11520"/>
    <cellStyle name="PSDate 3 4" xfId="11521"/>
    <cellStyle name="PSDate 3 5" xfId="11522"/>
    <cellStyle name="PSDate 4" xfId="11523"/>
    <cellStyle name="PSDate 5" xfId="11524"/>
    <cellStyle name="PSDate 6" xfId="11525"/>
    <cellStyle name="PSDate 7" xfId="11526"/>
    <cellStyle name="PSDate 8" xfId="11527"/>
    <cellStyle name="PSDate 9" xfId="11528"/>
    <cellStyle name="PSDate_Attrition Rate Scorecard - October 2008" xfId="11529"/>
    <cellStyle name="PSDec" xfId="11530"/>
    <cellStyle name="PSDec 10" xfId="11531"/>
    <cellStyle name="PSDec 2" xfId="11532"/>
    <cellStyle name="PSDec 2 2" xfId="11533"/>
    <cellStyle name="PSDec 2 3" xfId="11534"/>
    <cellStyle name="PSDec 2 4" xfId="11535"/>
    <cellStyle name="PSDec 2 5" xfId="11536"/>
    <cellStyle name="PSDec 2 6" xfId="11537"/>
    <cellStyle name="PSDec 3" xfId="11538"/>
    <cellStyle name="PSDec 3 2" xfId="11539"/>
    <cellStyle name="PSDec 3 3" xfId="11540"/>
    <cellStyle name="PSDec 3 4" xfId="11541"/>
    <cellStyle name="PSDec 3 5" xfId="11542"/>
    <cellStyle name="PSDec 4" xfId="11543"/>
    <cellStyle name="PSDec 5" xfId="11544"/>
    <cellStyle name="PSDec 6" xfId="11545"/>
    <cellStyle name="PSDec 7" xfId="11546"/>
    <cellStyle name="PSDec 8" xfId="11547"/>
    <cellStyle name="PSDec 9" xfId="11548"/>
    <cellStyle name="PSDec_Attrition Rate Scorecard - October 2008" xfId="11549"/>
    <cellStyle name="PSHeading" xfId="11550"/>
    <cellStyle name="PSHeading 10" xfId="11551"/>
    <cellStyle name="PSHeading 11" xfId="11552"/>
    <cellStyle name="PSHeading 2" xfId="11553"/>
    <cellStyle name="PSHeading 2 2" xfId="11554"/>
    <cellStyle name="PSHeading 2 2 2" xfId="11555"/>
    <cellStyle name="PSHeading 2 3" xfId="11556"/>
    <cellStyle name="PSHeading 2 3 2" xfId="11557"/>
    <cellStyle name="PSHeading 2 4" xfId="11558"/>
    <cellStyle name="PSHeading 2 5" xfId="11559"/>
    <cellStyle name="PSHeading 2 6" xfId="11560"/>
    <cellStyle name="PSHeading 2_Sheet2" xfId="11561"/>
    <cellStyle name="PSHeading 3" xfId="11562"/>
    <cellStyle name="PSHeading 3 2" xfId="11563"/>
    <cellStyle name="PSHeading 3 3" xfId="11564"/>
    <cellStyle name="PSHeading 3 4" xfId="11565"/>
    <cellStyle name="PSHeading 3 5" xfId="11566"/>
    <cellStyle name="PSHeading 4" xfId="11567"/>
    <cellStyle name="PSHeading 5" xfId="11568"/>
    <cellStyle name="PSHeading 6" xfId="11569"/>
    <cellStyle name="PSHeading 7" xfId="11570"/>
    <cellStyle name="PSHeading 8" xfId="11571"/>
    <cellStyle name="PSHeading 9" xfId="11572"/>
    <cellStyle name="PSHeading_Attrition Rate Scorecard - October 2008" xfId="11573"/>
    <cellStyle name="PSInt" xfId="11574"/>
    <cellStyle name="PSInt 10" xfId="11575"/>
    <cellStyle name="PSInt 2" xfId="11576"/>
    <cellStyle name="PSInt 2 2" xfId="11577"/>
    <cellStyle name="PSInt 2 3" xfId="11578"/>
    <cellStyle name="PSInt 2 4" xfId="11579"/>
    <cellStyle name="PSInt 2 5" xfId="11580"/>
    <cellStyle name="PSInt 2 6" xfId="11581"/>
    <cellStyle name="PSInt 3" xfId="11582"/>
    <cellStyle name="PSInt 3 2" xfId="11583"/>
    <cellStyle name="PSInt 3 3" xfId="11584"/>
    <cellStyle name="PSInt 3 4" xfId="11585"/>
    <cellStyle name="PSInt 3 5" xfId="11586"/>
    <cellStyle name="PSInt 4" xfId="11587"/>
    <cellStyle name="PSInt 5" xfId="11588"/>
    <cellStyle name="PSInt 6" xfId="11589"/>
    <cellStyle name="PSInt 7" xfId="11590"/>
    <cellStyle name="PSInt 8" xfId="11591"/>
    <cellStyle name="PSInt 9" xfId="11592"/>
    <cellStyle name="PSInt_Attrition Rate Scorecard - October 2008" xfId="11593"/>
    <cellStyle name="PSSpacer" xfId="11594"/>
    <cellStyle name="PSSpacer 10" xfId="11595"/>
    <cellStyle name="PSSpacer 11" xfId="11596"/>
    <cellStyle name="PSSpacer 2" xfId="11597"/>
    <cellStyle name="PSSpacer 2 2" xfId="11598"/>
    <cellStyle name="PSSpacer 2 3" xfId="11599"/>
    <cellStyle name="PSSpacer 2 4" xfId="11600"/>
    <cellStyle name="PSSpacer 2 5" xfId="11601"/>
    <cellStyle name="PSSpacer 2 6" xfId="11602"/>
    <cellStyle name="PSSpacer 3" xfId="11603"/>
    <cellStyle name="PSSpacer 3 2" xfId="11604"/>
    <cellStyle name="PSSpacer 3 3" xfId="11605"/>
    <cellStyle name="PSSpacer 3 4" xfId="11606"/>
    <cellStyle name="PSSpacer 3 5" xfId="11607"/>
    <cellStyle name="PSSpacer 4" xfId="11608"/>
    <cellStyle name="PSSpacer 5" xfId="11609"/>
    <cellStyle name="PSSpacer 6" xfId="11610"/>
    <cellStyle name="PSSpacer 7" xfId="11611"/>
    <cellStyle name="PSSpacer 8" xfId="11612"/>
    <cellStyle name="PSSpacer 9" xfId="11613"/>
    <cellStyle name="PSSpacer_Attrition Rate Scorecard - October 2008" xfId="11614"/>
    <cellStyle name="PwC Normal" xfId="11615"/>
    <cellStyle name="s_HeaderLine" xfId="11616"/>
    <cellStyle name="s_HeaderLine_2010 MEL Parent Tax Bal Sheet" xfId="11617"/>
    <cellStyle name="s_HeaderLine_Attrition Rate Scorecard - October 2008" xfId="11618"/>
    <cellStyle name="s_HeaderLine_Attrition Rate Scorecard - October 2008 2" xfId="11619"/>
    <cellStyle name="s_HeaderLine_Attrition Rate Scorecard - October 2008 3" xfId="11620"/>
    <cellStyle name="s_HeaderLine_Attrition Rate Scorecard - October 2008_Sheet2" xfId="11621"/>
    <cellStyle name="s_HeaderLine_Attrition Rate Scorecard - September 2008" xfId="11622"/>
    <cellStyle name="s_HeaderLine_Attrition Rate Scorecard - September 2008 2" xfId="11623"/>
    <cellStyle name="s_HeaderLine_Attrition Rate Scorecard - September 2008 3" xfId="11624"/>
    <cellStyle name="s_HeaderLine_Attrition Rate Scorecard - September 2008_Sheet2" xfId="11625"/>
    <cellStyle name="s_HeaderLine_B3-December 08 Board View (Half Yr Adj)" xfId="11626"/>
    <cellStyle name="s_HeaderLine_CONGL029" xfId="11627"/>
    <cellStyle name="s_HeaderLine_CONGL029 2" xfId="11628"/>
    <cellStyle name="s_HeaderLine_CONGL029 3" xfId="11629"/>
    <cellStyle name="s_HeaderLine_CONGL029_Sheet2" xfId="11630"/>
    <cellStyle name="s_HeaderLine_Consolidation Schedule December 2008" xfId="11631"/>
    <cellStyle name="s_HeaderLine_Consolidation Schedule December 2008 no ARC Impairment-FINAL" xfId="11632"/>
    <cellStyle name="s_HeaderLine_Consolidation Schedule December 2008 no ARC Impairment-FINAL 2" xfId="11633"/>
    <cellStyle name="s_HeaderLine_Consolidation Schedule December 2008 no ARC Impairment-FINAL 3" xfId="11634"/>
    <cellStyle name="s_HeaderLine_Consolidation Schedule December 2008 no ARC Impairment-FINAL_Sheet2" xfId="11635"/>
    <cellStyle name="s_HeaderLine_Copy of Attrition Rate FTE's Aug 2008" xfId="11636"/>
    <cellStyle name="s_HeaderLine_Copy of Attrition Rate FTE's Aug 2008 2" xfId="11637"/>
    <cellStyle name="s_HeaderLine_Copy of Attrition Rate FTE's Aug 2008 3" xfId="11638"/>
    <cellStyle name="s_HeaderLine_Copy of Attrition Rate FTE's Aug 2008_Book2" xfId="11639"/>
    <cellStyle name="s_HeaderLine_Copy of Attrition Rate FTE's Aug 2008_Book2 2" xfId="11640"/>
    <cellStyle name="s_HeaderLine_Copy of Attrition Rate FTE's Aug 2008_Book2 3" xfId="11641"/>
    <cellStyle name="s_HeaderLine_Copy of Attrition Rate FTE's Aug 2008_Book2_Sheet2" xfId="11642"/>
    <cellStyle name="s_HeaderLine_Copy of Attrition Rate FTE's Aug 2008_Retail Scorecard September 2008a" xfId="11643"/>
    <cellStyle name="s_HeaderLine_Copy of Attrition Rate FTE's Aug 2008_Retail Scorecard September 2008b" xfId="11644"/>
    <cellStyle name="s_HeaderLine_Copy of Attrition Rate FTE's Aug 2008_Sheet2" xfId="11645"/>
    <cellStyle name="s_HeaderLine_Generation and NER Stats" xfId="11646"/>
    <cellStyle name="s_HeaderLine_Group Consolidated Scorecard Dec08 - KM" xfId="11647"/>
    <cellStyle name="s_HeaderLine_Group TB CONGL029" xfId="11648"/>
    <cellStyle name="s_HeaderLine_HS&amp;W 2008-23-09" xfId="11649"/>
    <cellStyle name="s_HeaderLine_HS&amp;W 2008-23-09 2" xfId="11650"/>
    <cellStyle name="s_HeaderLine_HS&amp;W 2008-23-09 3" xfId="11651"/>
    <cellStyle name="s_HeaderLine_HS&amp;W 2008-23-09_Book2" xfId="11652"/>
    <cellStyle name="s_HeaderLine_HS&amp;W 2008-23-09_Book2 2" xfId="11653"/>
    <cellStyle name="s_HeaderLine_HS&amp;W 2008-23-09_Book2 3" xfId="11654"/>
    <cellStyle name="s_HeaderLine_HS&amp;W 2008-23-09_Book2_Sheet2" xfId="11655"/>
    <cellStyle name="s_HeaderLine_HS&amp;W 2008-23-09_Retail Scorecard September 2008a" xfId="11656"/>
    <cellStyle name="s_HeaderLine_HS&amp;W 2008-23-09_Retail Scorecard September 2008b" xfId="11657"/>
    <cellStyle name="s_HeaderLine_HS&amp;W 2008-23-09_Sheet2" xfId="11658"/>
    <cellStyle name="s_HeaderLine_June 10 Board View V1 19-07-10" xfId="11659"/>
    <cellStyle name="s_HeaderLine_June 10 congl029" xfId="11660"/>
    <cellStyle name="s_HeaderLine_MaPQuarterlyStats as at 31 December" xfId="11661"/>
    <cellStyle name="s_HeaderLine_March 09 Board View" xfId="11662"/>
    <cellStyle name="s_HeaderLine_Net Debt to Equity Ratio 31 12 08" xfId="11663"/>
    <cellStyle name="s_HeaderLine_September 08 Board View" xfId="11664"/>
    <cellStyle name="s_HeaderLine_September 08 Mgmt View" xfId="11665"/>
    <cellStyle name="s_HeaderLine_TB Dec 2009 PowerTax mapping" xfId="11666"/>
    <cellStyle name="s_HeaderLine_Template Scorecard 2008" xfId="11667"/>
    <cellStyle name="s_HeaderLine_Template Scorecard 2008 2" xfId="11668"/>
    <cellStyle name="s_HeaderLine_Template Scorecard 2008 3" xfId="11669"/>
    <cellStyle name="s_HeaderLine_Template Scorecard 2008_Book2" xfId="11670"/>
    <cellStyle name="s_HeaderLine_Template Scorecard 2008_Book2 2" xfId="11671"/>
    <cellStyle name="s_HeaderLine_Template Scorecard 2008_Book2 3" xfId="11672"/>
    <cellStyle name="s_HeaderLine_Template Scorecard 2008_Book2_Sheet2" xfId="11673"/>
    <cellStyle name="s_HeaderLine_Template Scorecard 2008_Retail Scorecard September 2008a" xfId="11674"/>
    <cellStyle name="s_HeaderLine_Template Scorecard 2008_Retail Scorecard September 2008b" xfId="11675"/>
    <cellStyle name="s_HeaderLine_Template Scorecard 2008_Sheet2" xfId="11676"/>
    <cellStyle name="s_HeaderLine_Template Scorecard 20081" xfId="11677"/>
    <cellStyle name="s_HeaderLine_Template Scorecard 20081 2" xfId="11678"/>
    <cellStyle name="s_HeaderLine_Template Scorecard 20081 3" xfId="11679"/>
    <cellStyle name="s_HeaderLine_Template Scorecard 20081_Book2" xfId="11680"/>
    <cellStyle name="s_HeaderLine_Template Scorecard 20081_Book2 2" xfId="11681"/>
    <cellStyle name="s_HeaderLine_Template Scorecard 20081_Book2 3" xfId="11682"/>
    <cellStyle name="s_HeaderLine_Template Scorecard 20081_Book2_Sheet2" xfId="11683"/>
    <cellStyle name="s_HeaderLine_Template Scorecard 20081_Retail Scorecard September 2008a" xfId="11684"/>
    <cellStyle name="s_HeaderLine_Template Scorecard 20081_Retail Scorecard September 2008b" xfId="11685"/>
    <cellStyle name="s_HeaderLine_Template Scorecard 20081_Sheet2" xfId="11686"/>
    <cellStyle name="s_PurpleHeader" xfId="11687"/>
    <cellStyle name="s_PurpleHeader_2010 MEL Parent Tax Bal Sheet" xfId="11688"/>
    <cellStyle name="s_PurpleHeader_Attrition Rate Scorecard - October 2008" xfId="11689"/>
    <cellStyle name="s_PurpleHeader_Attrition Rate Scorecard - September 2008" xfId="11690"/>
    <cellStyle name="s_PurpleHeader_B3-December 08 Board View (Half Yr Adj)" xfId="11691"/>
    <cellStyle name="s_PurpleHeader_CFIS DataLoad Actual June 07 IFRS" xfId="11692"/>
    <cellStyle name="s_PurpleHeader_CFIS DataLoad Actual June 07 IFRS_Attrition Rate Scorecard - October 2008" xfId="11693"/>
    <cellStyle name="s_PurpleHeader_CFIS DataLoad Actual June 07 IFRS_Attrition Rate Scorecard - September 2008" xfId="11694"/>
    <cellStyle name="s_PurpleHeader_CFIS DataLoad Actual June 07 IFRS_CCMAU December 08-Half Yr Adj" xfId="11695"/>
    <cellStyle name="s_PurpleHeader_CFIS DataLoad Actual June 07 IFRS_CCMAU Financials March 09" xfId="11696"/>
    <cellStyle name="s_PurpleHeader_CFIS DataLoad Actual June 07 IFRS_Copy of Attrition Rate FTE's Aug 2008" xfId="11697"/>
    <cellStyle name="s_PurpleHeader_CFIS DataLoad Actual June 07 IFRS_Copy of Attrition Rate FTE's Aug 2008_Book2" xfId="11698"/>
    <cellStyle name="s_PurpleHeader_CFIS DataLoad Actual June 07 IFRS_Copy of Attrition Rate FTE's Aug 2008_Retail Scorecard September 2008a" xfId="11699"/>
    <cellStyle name="s_PurpleHeader_CFIS DataLoad Actual June 07 IFRS_Copy of Attrition Rate FTE's Aug 2008_Retail Scorecard September 2008a 2" xfId="11700"/>
    <cellStyle name="s_PurpleHeader_CFIS DataLoad Actual June 07 IFRS_Copy of Attrition Rate FTE's Aug 2008_Retail Scorecard September 2008a 3" xfId="11701"/>
    <cellStyle name="s_PurpleHeader_CFIS DataLoad Actual June 07 IFRS_Copy of Attrition Rate FTE's Aug 2008_Retail Scorecard September 2008a_Sheet2" xfId="11702"/>
    <cellStyle name="s_PurpleHeader_CFIS DataLoad Actual June 07 IFRS_Copy of Attrition Rate FTE's Aug 2008_Retail Scorecard September 2008b" xfId="11703"/>
    <cellStyle name="s_PurpleHeader_CFIS DataLoad Actual June 07 IFRS_Copy of Attrition Rate FTE's Aug 2008_Retail Scorecard September 2008b 2" xfId="11704"/>
    <cellStyle name="s_PurpleHeader_CFIS DataLoad Actual June 07 IFRS_Copy of Attrition Rate FTE's Aug 2008_Retail Scorecard September 2008b 3" xfId="11705"/>
    <cellStyle name="s_PurpleHeader_CFIS DataLoad Actual June 07 IFRS_Copy of Attrition Rate FTE's Aug 2008_Retail Scorecard September 2008b_Sheet2" xfId="11706"/>
    <cellStyle name="s_PurpleHeader_CFIS DataLoad Actual June 07 IFRS_HS&amp;W 2008-23-09" xfId="11707"/>
    <cellStyle name="s_PurpleHeader_CFIS DataLoad Actual June 07 IFRS_HS&amp;W 2008-23-09_Book2" xfId="11708"/>
    <cellStyle name="s_PurpleHeader_CFIS DataLoad Actual June 07 IFRS_HS&amp;W 2008-23-09_Retail Scorecard September 2008a" xfId="11709"/>
    <cellStyle name="s_PurpleHeader_CFIS DataLoad Actual June 07 IFRS_HS&amp;W 2008-23-09_Retail Scorecard September 2008a 2" xfId="11710"/>
    <cellStyle name="s_PurpleHeader_CFIS DataLoad Actual June 07 IFRS_HS&amp;W 2008-23-09_Retail Scorecard September 2008a 3" xfId="11711"/>
    <cellStyle name="s_PurpleHeader_CFIS DataLoad Actual June 07 IFRS_HS&amp;W 2008-23-09_Retail Scorecard September 2008a_Sheet2" xfId="11712"/>
    <cellStyle name="s_PurpleHeader_CFIS DataLoad Actual June 07 IFRS_HS&amp;W 2008-23-09_Retail Scorecard September 2008b" xfId="11713"/>
    <cellStyle name="s_PurpleHeader_CFIS DataLoad Actual June 07 IFRS_HS&amp;W 2008-23-09_Retail Scorecard September 2008b 2" xfId="11714"/>
    <cellStyle name="s_PurpleHeader_CFIS DataLoad Actual June 07 IFRS_HS&amp;W 2008-23-09_Retail Scorecard September 2008b 3" xfId="11715"/>
    <cellStyle name="s_PurpleHeader_CFIS DataLoad Actual June 07 IFRS_HS&amp;W 2008-23-09_Retail Scorecard September 2008b_Sheet2" xfId="11716"/>
    <cellStyle name="s_PurpleHeader_CFIS DataLoad Actual June 07 IFRS_MaPQuarterlyStats as at 31 December" xfId="11717"/>
    <cellStyle name="s_PurpleHeader_CFIS DataLoad Actual June 07 IFRS_September 08 Board View" xfId="11718"/>
    <cellStyle name="s_PurpleHeader_CFIS DataLoad Actual June 07 IFRS_September 08 Mgmt View" xfId="11719"/>
    <cellStyle name="s_PurpleHeader_CFIS DataLoad Actual June 07 IFRS_Template Scorecard 2008" xfId="11720"/>
    <cellStyle name="s_PurpleHeader_CFIS DataLoad Actual June 07 IFRS_Template Scorecard 2008_Book2" xfId="11721"/>
    <cellStyle name="s_PurpleHeader_CFIS DataLoad Actual June 07 IFRS_Template Scorecard 2008_Retail Scorecard September 2008a" xfId="11722"/>
    <cellStyle name="s_PurpleHeader_CFIS DataLoad Actual June 07 IFRS_Template Scorecard 2008_Retail Scorecard September 2008a 2" xfId="11723"/>
    <cellStyle name="s_PurpleHeader_CFIS DataLoad Actual June 07 IFRS_Template Scorecard 2008_Retail Scorecard September 2008a 3" xfId="11724"/>
    <cellStyle name="s_PurpleHeader_CFIS DataLoad Actual June 07 IFRS_Template Scorecard 2008_Retail Scorecard September 2008a_Sheet2" xfId="11725"/>
    <cellStyle name="s_PurpleHeader_CFIS DataLoad Actual June 07 IFRS_Template Scorecard 2008_Retail Scorecard September 2008b" xfId="11726"/>
    <cellStyle name="s_PurpleHeader_CFIS DataLoad Actual June 07 IFRS_Template Scorecard 2008_Retail Scorecard September 2008b 2" xfId="11727"/>
    <cellStyle name="s_PurpleHeader_CFIS DataLoad Actual June 07 IFRS_Template Scorecard 2008_Retail Scorecard September 2008b 3" xfId="11728"/>
    <cellStyle name="s_PurpleHeader_CFIS DataLoad Actual June 07 IFRS_Template Scorecard 2008_Retail Scorecard September 2008b_Sheet2" xfId="11729"/>
    <cellStyle name="s_PurpleHeader_CFIS DataLoad Actual June 07 IFRS_Template Scorecard 20081" xfId="11730"/>
    <cellStyle name="s_PurpleHeader_CFIS DataLoad Actual June 07 IFRS_Template Scorecard 20081_Book2" xfId="11731"/>
    <cellStyle name="s_PurpleHeader_CFIS DataLoad Actual June 07 IFRS_Template Scorecard 20081_Retail Scorecard September 2008a" xfId="11732"/>
    <cellStyle name="s_PurpleHeader_CFIS DataLoad Actual June 07 IFRS_Template Scorecard 20081_Retail Scorecard September 2008a 2" xfId="11733"/>
    <cellStyle name="s_PurpleHeader_CFIS DataLoad Actual June 07 IFRS_Template Scorecard 20081_Retail Scorecard September 2008a 3" xfId="11734"/>
    <cellStyle name="s_PurpleHeader_CFIS DataLoad Actual June 07 IFRS_Template Scorecard 20081_Retail Scorecard September 2008a_Sheet2" xfId="11735"/>
    <cellStyle name="s_PurpleHeader_CFIS DataLoad Actual June 07 IFRS_Template Scorecard 20081_Retail Scorecard September 2008b" xfId="11736"/>
    <cellStyle name="s_PurpleHeader_CFIS DataLoad Actual June 07 IFRS_Template Scorecard 20081_Retail Scorecard September 2008b 2" xfId="11737"/>
    <cellStyle name="s_PurpleHeader_CFIS DataLoad Actual June 07 IFRS_Template Scorecard 20081_Retail Scorecard September 2008b 3" xfId="11738"/>
    <cellStyle name="s_PurpleHeader_CFIS DataLoad Actual June 07 IFRS_Template Scorecard 20081_Retail Scorecard September 2008b_Sheet2" xfId="11739"/>
    <cellStyle name="s_PurpleHeader_CFIS Net NZIFRS Dataload Sep 06" xfId="11740"/>
    <cellStyle name="s_PurpleHeader_CFIS Net NZIFRS Dataload Sep 06_2010 MEL Parent Tax Bal Sheet" xfId="11741"/>
    <cellStyle name="s_PurpleHeader_CFIS Net NZIFRS Dataload Sep 06_Attrition Rate Scorecard - October 2008" xfId="11742"/>
    <cellStyle name="s_PurpleHeader_CFIS Net NZIFRS Dataload Sep 06_Attrition Rate Scorecard - September 2008" xfId="11743"/>
    <cellStyle name="s_PurpleHeader_CFIS Net NZIFRS Dataload Sep 06_B3-December 08 Board View (Half Yr Adj)" xfId="11744"/>
    <cellStyle name="s_PurpleHeader_CFIS Net NZIFRS Dataload Sep 06_CONGL029" xfId="11745"/>
    <cellStyle name="s_PurpleHeader_CFIS Net NZIFRS Dataload Sep 06_Consolidation Schedule December 2008" xfId="11746"/>
    <cellStyle name="s_PurpleHeader_CFIS Net NZIFRS Dataload Sep 06_Consolidation Schedule December 2008 no ARC Impairment-FINAL" xfId="11747"/>
    <cellStyle name="s_PurpleHeader_CFIS Net NZIFRS Dataload Sep 06_Copy of Attrition Rate FTE's Aug 2008" xfId="11748"/>
    <cellStyle name="s_PurpleHeader_CFIS Net NZIFRS Dataload Sep 06_Copy of Attrition Rate FTE's Aug 2008_Book2" xfId="11749"/>
    <cellStyle name="s_PurpleHeader_CFIS Net NZIFRS Dataload Sep 06_Copy of Attrition Rate FTE's Aug 2008_Retail Scorecard September 2008a" xfId="11750"/>
    <cellStyle name="s_PurpleHeader_CFIS Net NZIFRS Dataload Sep 06_Copy of Attrition Rate FTE's Aug 2008_Retail Scorecard September 2008a 2" xfId="11751"/>
    <cellStyle name="s_PurpleHeader_CFIS Net NZIFRS Dataload Sep 06_Copy of Attrition Rate FTE's Aug 2008_Retail Scorecard September 2008a 3" xfId="11752"/>
    <cellStyle name="s_PurpleHeader_CFIS Net NZIFRS Dataload Sep 06_Copy of Attrition Rate FTE's Aug 2008_Retail Scorecard September 2008a_Sheet2" xfId="11753"/>
    <cellStyle name="s_PurpleHeader_CFIS Net NZIFRS Dataload Sep 06_Copy of Attrition Rate FTE's Aug 2008_Retail Scorecard September 2008b" xfId="11754"/>
    <cellStyle name="s_PurpleHeader_CFIS Net NZIFRS Dataload Sep 06_Copy of Attrition Rate FTE's Aug 2008_Retail Scorecard September 2008b 2" xfId="11755"/>
    <cellStyle name="s_PurpleHeader_CFIS Net NZIFRS Dataload Sep 06_Copy of Attrition Rate FTE's Aug 2008_Retail Scorecard September 2008b 3" xfId="11756"/>
    <cellStyle name="s_PurpleHeader_CFIS Net NZIFRS Dataload Sep 06_Copy of Attrition Rate FTE's Aug 2008_Retail Scorecard September 2008b_Sheet2" xfId="11757"/>
    <cellStyle name="s_PurpleHeader_CFIS Net NZIFRS Dataload Sep 06_Generation and NER Stats" xfId="11758"/>
    <cellStyle name="s_PurpleHeader_CFIS Net NZIFRS Dataload Sep 06_Group Consolidated Scorecard Dec08 - KM" xfId="11759"/>
    <cellStyle name="s_PurpleHeader_CFIS Net NZIFRS Dataload Sep 06_Group TB CONGL029" xfId="11760"/>
    <cellStyle name="s_PurpleHeader_CFIS Net NZIFRS Dataload Sep 06_HS&amp;W 2008-23-09" xfId="11761"/>
    <cellStyle name="s_PurpleHeader_CFIS Net NZIFRS Dataload Sep 06_HS&amp;W 2008-23-09_Book2" xfId="11762"/>
    <cellStyle name="s_PurpleHeader_CFIS Net NZIFRS Dataload Sep 06_HS&amp;W 2008-23-09_Retail Scorecard September 2008a" xfId="11763"/>
    <cellStyle name="s_PurpleHeader_CFIS Net NZIFRS Dataload Sep 06_HS&amp;W 2008-23-09_Retail Scorecard September 2008a 2" xfId="11764"/>
    <cellStyle name="s_PurpleHeader_CFIS Net NZIFRS Dataload Sep 06_HS&amp;W 2008-23-09_Retail Scorecard September 2008a 3" xfId="11765"/>
    <cellStyle name="s_PurpleHeader_CFIS Net NZIFRS Dataload Sep 06_HS&amp;W 2008-23-09_Retail Scorecard September 2008a_Sheet2" xfId="11766"/>
    <cellStyle name="s_PurpleHeader_CFIS Net NZIFRS Dataload Sep 06_HS&amp;W 2008-23-09_Retail Scorecard September 2008b" xfId="11767"/>
    <cellStyle name="s_PurpleHeader_CFIS Net NZIFRS Dataload Sep 06_HS&amp;W 2008-23-09_Retail Scorecard September 2008b 2" xfId="11768"/>
    <cellStyle name="s_PurpleHeader_CFIS Net NZIFRS Dataload Sep 06_HS&amp;W 2008-23-09_Retail Scorecard September 2008b 3" xfId="11769"/>
    <cellStyle name="s_PurpleHeader_CFIS Net NZIFRS Dataload Sep 06_HS&amp;W 2008-23-09_Retail Scorecard September 2008b_Sheet2" xfId="11770"/>
    <cellStyle name="s_PurpleHeader_CFIS Net NZIFRS Dataload Sep 06_June 10 Board View V1 19-07-10" xfId="11771"/>
    <cellStyle name="s_PurpleHeader_CFIS Net NZIFRS Dataload Sep 06_June 10 congl029" xfId="11772"/>
    <cellStyle name="s_PurpleHeader_CFIS Net NZIFRS Dataload Sep 06_MaPQuarterlyStats as at 31 December" xfId="11773"/>
    <cellStyle name="s_PurpleHeader_CFIS Net NZIFRS Dataload Sep 06_March 09 Board View" xfId="11774"/>
    <cellStyle name="s_PurpleHeader_CFIS Net NZIFRS Dataload Sep 06_Net Debt to Equity Ratio 31 12 08" xfId="11775"/>
    <cellStyle name="s_PurpleHeader_CFIS Net NZIFRS Dataload Sep 06_September 08 Board View" xfId="11776"/>
    <cellStyle name="s_PurpleHeader_CFIS Net NZIFRS Dataload Sep 06_September 08 Mgmt View" xfId="11777"/>
    <cellStyle name="s_PurpleHeader_CFIS Net NZIFRS Dataload Sep 06_TB Dec 2009 PowerTax mapping" xfId="11778"/>
    <cellStyle name="s_PurpleHeader_CFIS Net NZIFRS Dataload Sep 06_Template Scorecard 2008" xfId="11779"/>
    <cellStyle name="s_PurpleHeader_CFIS Net NZIFRS Dataload Sep 06_Template Scorecard 2008_Book2" xfId="11780"/>
    <cellStyle name="s_PurpleHeader_CFIS Net NZIFRS Dataload Sep 06_Template Scorecard 2008_Retail Scorecard September 2008a" xfId="11781"/>
    <cellStyle name="s_PurpleHeader_CFIS Net NZIFRS Dataload Sep 06_Template Scorecard 2008_Retail Scorecard September 2008a 2" xfId="11782"/>
    <cellStyle name="s_PurpleHeader_CFIS Net NZIFRS Dataload Sep 06_Template Scorecard 2008_Retail Scorecard September 2008a 3" xfId="11783"/>
    <cellStyle name="s_PurpleHeader_CFIS Net NZIFRS Dataload Sep 06_Template Scorecard 2008_Retail Scorecard September 2008a_Sheet2" xfId="11784"/>
    <cellStyle name="s_PurpleHeader_CFIS Net NZIFRS Dataload Sep 06_Template Scorecard 2008_Retail Scorecard September 2008b" xfId="11785"/>
    <cellStyle name="s_PurpleHeader_CFIS Net NZIFRS Dataload Sep 06_Template Scorecard 2008_Retail Scorecard September 2008b 2" xfId="11786"/>
    <cellStyle name="s_PurpleHeader_CFIS Net NZIFRS Dataload Sep 06_Template Scorecard 2008_Retail Scorecard September 2008b 3" xfId="11787"/>
    <cellStyle name="s_PurpleHeader_CFIS Net NZIFRS Dataload Sep 06_Template Scorecard 2008_Retail Scorecard September 2008b_Sheet2" xfId="11788"/>
    <cellStyle name="s_PurpleHeader_CFIS Net NZIFRS Dataload Sep 06_Template Scorecard 20081" xfId="11789"/>
    <cellStyle name="s_PurpleHeader_CFIS Net NZIFRS Dataload Sep 06_Template Scorecard 20081_Book2" xfId="11790"/>
    <cellStyle name="s_PurpleHeader_CFIS Net NZIFRS Dataload Sep 06_Template Scorecard 20081_Retail Scorecard September 2008a" xfId="11791"/>
    <cellStyle name="s_PurpleHeader_CFIS Net NZIFRS Dataload Sep 06_Template Scorecard 20081_Retail Scorecard September 2008a 2" xfId="11792"/>
    <cellStyle name="s_PurpleHeader_CFIS Net NZIFRS Dataload Sep 06_Template Scorecard 20081_Retail Scorecard September 2008a 3" xfId="11793"/>
    <cellStyle name="s_PurpleHeader_CFIS Net NZIFRS Dataload Sep 06_Template Scorecard 20081_Retail Scorecard September 2008a_Sheet2" xfId="11794"/>
    <cellStyle name="s_PurpleHeader_CFIS Net NZIFRS Dataload Sep 06_Template Scorecard 20081_Retail Scorecard September 2008b" xfId="11795"/>
    <cellStyle name="s_PurpleHeader_CFIS Net NZIFRS Dataload Sep 06_Template Scorecard 20081_Retail Scorecard September 2008b 2" xfId="11796"/>
    <cellStyle name="s_PurpleHeader_CFIS Net NZIFRS Dataload Sep 06_Template Scorecard 20081_Retail Scorecard September 2008b 3" xfId="11797"/>
    <cellStyle name="s_PurpleHeader_CFIS Net NZIFRS Dataload Sep 06_Template Scorecard 20081_Retail Scorecard September 2008b_Sheet2" xfId="11798"/>
    <cellStyle name="s_PurpleHeader_CONGL029" xfId="11799"/>
    <cellStyle name="s_PurpleHeader_Consolidation Schedule December 2008" xfId="11800"/>
    <cellStyle name="s_PurpleHeader_Consolidation Schedule December 2008 no ARC Impairment-FINAL" xfId="11801"/>
    <cellStyle name="s_PurpleHeader_Copy of Attrition Rate FTE's Aug 2008" xfId="11802"/>
    <cellStyle name="s_PurpleHeader_Copy of Attrition Rate FTE's Aug 2008_Book2" xfId="11803"/>
    <cellStyle name="s_PurpleHeader_Copy of Attrition Rate FTE's Aug 2008_Retail Scorecard September 2008a" xfId="11804"/>
    <cellStyle name="s_PurpleHeader_Copy of Attrition Rate FTE's Aug 2008_Retail Scorecard September 2008a 2" xfId="11805"/>
    <cellStyle name="s_PurpleHeader_Copy of Attrition Rate FTE's Aug 2008_Retail Scorecard September 2008a 3" xfId="11806"/>
    <cellStyle name="s_PurpleHeader_Copy of Attrition Rate FTE's Aug 2008_Retail Scorecard September 2008a_Sheet2" xfId="11807"/>
    <cellStyle name="s_PurpleHeader_Copy of Attrition Rate FTE's Aug 2008_Retail Scorecard September 2008b" xfId="11808"/>
    <cellStyle name="s_PurpleHeader_Copy of Attrition Rate FTE's Aug 2008_Retail Scorecard September 2008b 2" xfId="11809"/>
    <cellStyle name="s_PurpleHeader_Copy of Attrition Rate FTE's Aug 2008_Retail Scorecard September 2008b 3" xfId="11810"/>
    <cellStyle name="s_PurpleHeader_Copy of Attrition Rate FTE's Aug 2008_Retail Scorecard September 2008b_Sheet2" xfId="11811"/>
    <cellStyle name="s_PurpleHeader_DataLoad_206" xfId="11812"/>
    <cellStyle name="s_PurpleHeader_Generation and NER Stats" xfId="11813"/>
    <cellStyle name="s_PurpleHeader_Group Consolidated Scorecard Dec08 - KM" xfId="11814"/>
    <cellStyle name="s_PurpleHeader_Group TB CONGL029" xfId="11815"/>
    <cellStyle name="s_PurpleHeader_HS&amp;W 2008-23-09" xfId="11816"/>
    <cellStyle name="s_PurpleHeader_HS&amp;W 2008-23-09_Book2" xfId="11817"/>
    <cellStyle name="s_PurpleHeader_HS&amp;W 2008-23-09_Retail Scorecard September 2008a" xfId="11818"/>
    <cellStyle name="s_PurpleHeader_HS&amp;W 2008-23-09_Retail Scorecard September 2008a 2" xfId="11819"/>
    <cellStyle name="s_PurpleHeader_HS&amp;W 2008-23-09_Retail Scorecard September 2008a 3" xfId="11820"/>
    <cellStyle name="s_PurpleHeader_HS&amp;W 2008-23-09_Retail Scorecard September 2008a_Sheet2" xfId="11821"/>
    <cellStyle name="s_PurpleHeader_HS&amp;W 2008-23-09_Retail Scorecard September 2008b" xfId="11822"/>
    <cellStyle name="s_PurpleHeader_HS&amp;W 2008-23-09_Retail Scorecard September 2008b 2" xfId="11823"/>
    <cellStyle name="s_PurpleHeader_HS&amp;W 2008-23-09_Retail Scorecard September 2008b 3" xfId="11824"/>
    <cellStyle name="s_PurpleHeader_HS&amp;W 2008-23-09_Retail Scorecard September 2008b_Sheet2" xfId="11825"/>
    <cellStyle name="s_PurpleHeader_June 10 Board View V1 19-07-10" xfId="11826"/>
    <cellStyle name="s_PurpleHeader_June 10 congl029" xfId="11827"/>
    <cellStyle name="s_PurpleHeader_MaPQuarterlyStats as at 31 December" xfId="11828"/>
    <cellStyle name="s_PurpleHeader_March 09 Board View" xfId="11829"/>
    <cellStyle name="s_PurpleHeader_Net Debt to Equity Ratio 31 12 08" xfId="11830"/>
    <cellStyle name="s_PurpleHeader_September 08 Board View" xfId="11831"/>
    <cellStyle name="s_PurpleHeader_September 08 Mgmt View" xfId="11832"/>
    <cellStyle name="s_PurpleHeader_TB Dec 2009 PowerTax mapping" xfId="11833"/>
    <cellStyle name="s_PurpleHeader_Template Scorecard 2008" xfId="11834"/>
    <cellStyle name="s_PurpleHeader_Template Scorecard 2008_Book2" xfId="11835"/>
    <cellStyle name="s_PurpleHeader_Template Scorecard 2008_Retail Scorecard September 2008a" xfId="11836"/>
    <cellStyle name="s_PurpleHeader_Template Scorecard 2008_Retail Scorecard September 2008a 2" xfId="11837"/>
    <cellStyle name="s_PurpleHeader_Template Scorecard 2008_Retail Scorecard September 2008a 3" xfId="11838"/>
    <cellStyle name="s_PurpleHeader_Template Scorecard 2008_Retail Scorecard September 2008a_Sheet2" xfId="11839"/>
    <cellStyle name="s_PurpleHeader_Template Scorecard 2008_Retail Scorecard September 2008b" xfId="11840"/>
    <cellStyle name="s_PurpleHeader_Template Scorecard 2008_Retail Scorecard September 2008b 2" xfId="11841"/>
    <cellStyle name="s_PurpleHeader_Template Scorecard 2008_Retail Scorecard September 2008b 3" xfId="11842"/>
    <cellStyle name="s_PurpleHeader_Template Scorecard 2008_Retail Scorecard September 2008b_Sheet2" xfId="11843"/>
    <cellStyle name="s_PurpleHeader_Template Scorecard 20081" xfId="11844"/>
    <cellStyle name="s_PurpleHeader_Template Scorecard 20081_Book2" xfId="11845"/>
    <cellStyle name="s_PurpleHeader_Template Scorecard 20081_Retail Scorecard September 2008a" xfId="11846"/>
    <cellStyle name="s_PurpleHeader_Template Scorecard 20081_Retail Scorecard September 2008a 2" xfId="11847"/>
    <cellStyle name="s_PurpleHeader_Template Scorecard 20081_Retail Scorecard September 2008a 3" xfId="11848"/>
    <cellStyle name="s_PurpleHeader_Template Scorecard 20081_Retail Scorecard September 2008a_Sheet2" xfId="11849"/>
    <cellStyle name="s_PurpleHeader_Template Scorecard 20081_Retail Scorecard September 2008b" xfId="11850"/>
    <cellStyle name="s_PurpleHeader_Template Scorecard 20081_Retail Scorecard September 2008b 2" xfId="11851"/>
    <cellStyle name="s_PurpleHeader_Template Scorecard 20081_Retail Scorecard September 2008b 3" xfId="11852"/>
    <cellStyle name="s_PurpleHeader_Template Scorecard 20081_Retail Scorecard September 2008b_Sheet2" xfId="11853"/>
    <cellStyle name="s_TotalBackground" xfId="11854"/>
    <cellStyle name="s_TotalBackground_2010 MEL Parent Tax Bal Sheet" xfId="11855"/>
    <cellStyle name="s_TotalBackground_Attrition Rate Scorecard - October 2008" xfId="11856"/>
    <cellStyle name="s_TotalBackground_Attrition Rate Scorecard - October 2008 2" xfId="11857"/>
    <cellStyle name="s_TotalBackground_Attrition Rate Scorecard - October 2008 3" xfId="11858"/>
    <cellStyle name="s_TotalBackground_Attrition Rate Scorecard - September 2008" xfId="11859"/>
    <cellStyle name="s_TotalBackground_Attrition Rate Scorecard - September 2008 2" xfId="11860"/>
    <cellStyle name="s_TotalBackground_Attrition Rate Scorecard - September 2008 3" xfId="11861"/>
    <cellStyle name="s_TotalBackground_B3-December 08 Board View (Half Yr Adj)" xfId="11862"/>
    <cellStyle name="s_TotalBackground_CONGL029" xfId="11863"/>
    <cellStyle name="s_TotalBackground_CONGL029 2" xfId="11864"/>
    <cellStyle name="s_TotalBackground_CONGL029 3" xfId="11865"/>
    <cellStyle name="s_TotalBackground_Consolidation Schedule December 2008" xfId="11866"/>
    <cellStyle name="s_TotalBackground_Consolidation Schedule December 2008 no ARC Impairment-FINAL" xfId="11867"/>
    <cellStyle name="s_TotalBackground_Consolidation Schedule December 2008 no ARC Impairment-FINAL 2" xfId="11868"/>
    <cellStyle name="s_TotalBackground_Consolidation Schedule December 2008 no ARC Impairment-FINAL 3" xfId="11869"/>
    <cellStyle name="s_TotalBackground_Copy of Attrition Rate FTE's Aug 2008" xfId="11870"/>
    <cellStyle name="s_TotalBackground_Copy of Attrition Rate FTE's Aug 2008 2" xfId="11871"/>
    <cellStyle name="s_TotalBackground_Copy of Attrition Rate FTE's Aug 2008 3" xfId="11872"/>
    <cellStyle name="s_TotalBackground_Generation and NER Stats" xfId="11873"/>
    <cellStyle name="s_TotalBackground_Group Consolidated Scorecard Dec08 - KM" xfId="11874"/>
    <cellStyle name="s_TotalBackground_Group TB CONGL029" xfId="11875"/>
    <cellStyle name="s_TotalBackground_HS&amp;W 2008-23-09" xfId="11876"/>
    <cellStyle name="s_TotalBackground_HS&amp;W 2008-23-09 2" xfId="11877"/>
    <cellStyle name="s_TotalBackground_HS&amp;W 2008-23-09 3" xfId="11878"/>
    <cellStyle name="s_TotalBackground_June 10 Board View V1 19-07-10" xfId="11879"/>
    <cellStyle name="s_TotalBackground_June 10 congl029" xfId="11880"/>
    <cellStyle name="s_TotalBackground_MaPQuarterlyStats as at 31 December" xfId="11881"/>
    <cellStyle name="s_TotalBackground_March 09 Board View" xfId="11882"/>
    <cellStyle name="s_TotalBackground_Net Debt to Equity Ratio 31 12 08" xfId="11883"/>
    <cellStyle name="s_TotalBackground_September 08 Board View" xfId="11884"/>
    <cellStyle name="s_TotalBackground_September 08 Mgmt View" xfId="11885"/>
    <cellStyle name="s_TotalBackground_TB Dec 2009 PowerTax mapping" xfId="11886"/>
    <cellStyle name="s_TotalBackground_Template Scorecard 2008" xfId="11887"/>
    <cellStyle name="s_TotalBackground_Template Scorecard 2008 2" xfId="11888"/>
    <cellStyle name="s_TotalBackground_Template Scorecard 2008 3" xfId="11889"/>
    <cellStyle name="s_TotalBackground_Template Scorecard 20081" xfId="11890"/>
    <cellStyle name="s_TotalBackground_Template Scorecard 20081 2" xfId="11891"/>
    <cellStyle name="s_TotalBackground_Template Scorecard 20081 3" xfId="11892"/>
    <cellStyle name="Satisfaisant" xfId="1308"/>
    <cellStyle name="Schlecht" xfId="1309"/>
    <cellStyle name="Sortie" xfId="1310"/>
    <cellStyle name="Standard 2" xfId="1311"/>
    <cellStyle name="Standard 2 2" xfId="1312"/>
    <cellStyle name="Standard_Sce_D_Extraction" xfId="1313"/>
    <cellStyle name="Style 1" xfId="8244"/>
    <cellStyle name="Style 1 2" xfId="11893"/>
    <cellStyle name="Style 1 3" xfId="8289"/>
    <cellStyle name="Style 103" xfId="1314"/>
    <cellStyle name="Style 103 10" xfId="1315"/>
    <cellStyle name="Style 103 10 2" xfId="1316"/>
    <cellStyle name="Style 103 10 2 2" xfId="1317"/>
    <cellStyle name="Style 103 10 3" xfId="1318"/>
    <cellStyle name="Style 103 11" xfId="1319"/>
    <cellStyle name="Style 103 11 2" xfId="1320"/>
    <cellStyle name="Style 103 11 2 2" xfId="1321"/>
    <cellStyle name="Style 103 11 3" xfId="1322"/>
    <cellStyle name="Style 103 12" xfId="1323"/>
    <cellStyle name="Style 103 12 2" xfId="1324"/>
    <cellStyle name="Style 103 2" xfId="1325"/>
    <cellStyle name="Style 103 2 2" xfId="1326"/>
    <cellStyle name="Style 103 3" xfId="1327"/>
    <cellStyle name="Style 103 3 2" xfId="1328"/>
    <cellStyle name="Style 103 3 2 2" xfId="1329"/>
    <cellStyle name="Style 103 3 2 2 2" xfId="1330"/>
    <cellStyle name="Style 103 3 2 3" xfId="1331"/>
    <cellStyle name="Style 103 3 3" xfId="1332"/>
    <cellStyle name="Style 103 3 3 2" xfId="1333"/>
    <cellStyle name="Style 103 3 3 2 2" xfId="1334"/>
    <cellStyle name="Style 103 3 3 3" xfId="1335"/>
    <cellStyle name="Style 103 3 3 3 2" xfId="1336"/>
    <cellStyle name="Style 103 3 3 3 2 2" xfId="1337"/>
    <cellStyle name="Style 103 3 3 3 3" xfId="1338"/>
    <cellStyle name="Style 103 3 3 3 4" xfId="1339"/>
    <cellStyle name="Style 103 3 3 3 5" xfId="1340"/>
    <cellStyle name="Style 103 3 3 4" xfId="1341"/>
    <cellStyle name="Style 103 3 3 4 2" xfId="1342"/>
    <cellStyle name="Style 103 3 3 4 2 2" xfId="1343"/>
    <cellStyle name="Style 103 3 3 4 3" xfId="1344"/>
    <cellStyle name="Style 103 3 3 5" xfId="1345"/>
    <cellStyle name="Style 103 3 3 6" xfId="1346"/>
    <cellStyle name="Style 103 3 4" xfId="1347"/>
    <cellStyle name="Style 103 3 4 2" xfId="1348"/>
    <cellStyle name="Style 103 3 4 3" xfId="1349"/>
    <cellStyle name="Style 103 3 4 4" xfId="1350"/>
    <cellStyle name="Style 103 3 5" xfId="1351"/>
    <cellStyle name="Style 103 3 6" xfId="1352"/>
    <cellStyle name="Style 103 4" xfId="1353"/>
    <cellStyle name="Style 103 4 2" xfId="1354"/>
    <cellStyle name="Style 103 4 2 2" xfId="1355"/>
    <cellStyle name="Style 103 4 2 2 2" xfId="1356"/>
    <cellStyle name="Style 103 4 2 3" xfId="1357"/>
    <cellStyle name="Style 103 4 2 3 2" xfId="1358"/>
    <cellStyle name="Style 103 4 2 3 2 2" xfId="1359"/>
    <cellStyle name="Style 103 4 2 3 3" xfId="1360"/>
    <cellStyle name="Style 103 4 2 3 4" xfId="1361"/>
    <cellStyle name="Style 103 4 2 3 5" xfId="1362"/>
    <cellStyle name="Style 103 4 2 4" xfId="1363"/>
    <cellStyle name="Style 103 4 2 4 2" xfId="1364"/>
    <cellStyle name="Style 103 4 2 4 2 2" xfId="1365"/>
    <cellStyle name="Style 103 4 2 4 3" xfId="1366"/>
    <cellStyle name="Style 103 4 2 5" xfId="1367"/>
    <cellStyle name="Style 103 4 2 6" xfId="1368"/>
    <cellStyle name="Style 103 4 3" xfId="1369"/>
    <cellStyle name="Style 103 4 3 2" xfId="1370"/>
    <cellStyle name="Style 103 4 4" xfId="1371"/>
    <cellStyle name="Style 103 4 4 2" xfId="1372"/>
    <cellStyle name="Style 103 4 5" xfId="1373"/>
    <cellStyle name="Style 103 4 6" xfId="1374"/>
    <cellStyle name="Style 103 5" xfId="1375"/>
    <cellStyle name="Style 103 5 2" xfId="1376"/>
    <cellStyle name="Style 103 5 2 2" xfId="1377"/>
    <cellStyle name="Style 103 5 2 2 2" xfId="1378"/>
    <cellStyle name="Style 103 5 2 3" xfId="1379"/>
    <cellStyle name="Style 103 5 2 3 2" xfId="1380"/>
    <cellStyle name="Style 103 5 2 3 2 2" xfId="1381"/>
    <cellStyle name="Style 103 5 2 3 3" xfId="1382"/>
    <cellStyle name="Style 103 5 2 3 4" xfId="1383"/>
    <cellStyle name="Style 103 5 2 3 5" xfId="1384"/>
    <cellStyle name="Style 103 5 2 4" xfId="1385"/>
    <cellStyle name="Style 103 5 2 4 2" xfId="1386"/>
    <cellStyle name="Style 103 5 2 4 2 2" xfId="1387"/>
    <cellStyle name="Style 103 5 2 4 3" xfId="1388"/>
    <cellStyle name="Style 103 5 2 5" xfId="1389"/>
    <cellStyle name="Style 103 5 2 6" xfId="1390"/>
    <cellStyle name="Style 103 5 3" xfId="1391"/>
    <cellStyle name="Style 103 5 3 2" xfId="1392"/>
    <cellStyle name="Style 103 5 4" xfId="1393"/>
    <cellStyle name="Style 103 5 4 2" xfId="1394"/>
    <cellStyle name="Style 103 5 5" xfId="1395"/>
    <cellStyle name="Style 103 5 6" xfId="1396"/>
    <cellStyle name="Style 103 6" xfId="1397"/>
    <cellStyle name="Style 103 6 2" xfId="1398"/>
    <cellStyle name="Style 103 6 2 2" xfId="1399"/>
    <cellStyle name="Style 103 6 3" xfId="1400"/>
    <cellStyle name="Style 103 6 3 2" xfId="1401"/>
    <cellStyle name="Style 103 6 3 2 2" xfId="1402"/>
    <cellStyle name="Style 103 6 3 3" xfId="1403"/>
    <cellStyle name="Style 103 6 3 4" xfId="1404"/>
    <cellStyle name="Style 103 6 3 5" xfId="1405"/>
    <cellStyle name="Style 103 6 4" xfId="1406"/>
    <cellStyle name="Style 103 6 4 2" xfId="1407"/>
    <cellStyle name="Style 103 6 4 2 2" xfId="1408"/>
    <cellStyle name="Style 103 6 4 3" xfId="1409"/>
    <cellStyle name="Style 103 6 5" xfId="1410"/>
    <cellStyle name="Style 103 6 6" xfId="1411"/>
    <cellStyle name="Style 103 7" xfId="1412"/>
    <cellStyle name="Style 103 7 2" xfId="1413"/>
    <cellStyle name="Style 103 7 2 2" xfId="1414"/>
    <cellStyle name="Style 103 7 3" xfId="1415"/>
    <cellStyle name="Style 103 7 4" xfId="1416"/>
    <cellStyle name="Style 103 7 5" xfId="1417"/>
    <cellStyle name="Style 103 8" xfId="1418"/>
    <cellStyle name="Style 103 8 2" xfId="1419"/>
    <cellStyle name="Style 103 8 2 2" xfId="1420"/>
    <cellStyle name="Style 103 8 3" xfId="1421"/>
    <cellStyle name="Style 103 8 4" xfId="1422"/>
    <cellStyle name="Style 103 8 5" xfId="1423"/>
    <cellStyle name="Style 103 9" xfId="1424"/>
    <cellStyle name="Style 103 9 2" xfId="1425"/>
    <cellStyle name="Style 103 9 2 2" xfId="1426"/>
    <cellStyle name="Style 103 9 3" xfId="1427"/>
    <cellStyle name="Style 103_ADDON" xfId="1428"/>
    <cellStyle name="Style 104" xfId="1429"/>
    <cellStyle name="Style 104 10" xfId="1430"/>
    <cellStyle name="Style 104 10 2" xfId="1431"/>
    <cellStyle name="Style 104 10 2 2" xfId="1432"/>
    <cellStyle name="Style 104 10 3" xfId="1433"/>
    <cellStyle name="Style 104 11" xfId="1434"/>
    <cellStyle name="Style 104 11 2" xfId="1435"/>
    <cellStyle name="Style 104 11 2 2" xfId="1436"/>
    <cellStyle name="Style 104 11 3" xfId="1437"/>
    <cellStyle name="Style 104 12" xfId="1438"/>
    <cellStyle name="Style 104 12 2" xfId="1439"/>
    <cellStyle name="Style 104 2" xfId="1440"/>
    <cellStyle name="Style 104 2 2" xfId="1441"/>
    <cellStyle name="Style 104 3" xfId="1442"/>
    <cellStyle name="Style 104 3 2" xfId="1443"/>
    <cellStyle name="Style 104 3 2 2" xfId="1444"/>
    <cellStyle name="Style 104 3 2 2 2" xfId="1445"/>
    <cellStyle name="Style 104 3 2 3" xfId="1446"/>
    <cellStyle name="Style 104 3 3" xfId="1447"/>
    <cellStyle name="Style 104 3 3 2" xfId="1448"/>
    <cellStyle name="Style 104 3 3 2 2" xfId="1449"/>
    <cellStyle name="Style 104 3 3 3" xfId="1450"/>
    <cellStyle name="Style 104 3 3 3 2" xfId="1451"/>
    <cellStyle name="Style 104 3 3 3 2 2" xfId="1452"/>
    <cellStyle name="Style 104 3 3 3 3" xfId="1453"/>
    <cellStyle name="Style 104 3 3 3 4" xfId="1454"/>
    <cellStyle name="Style 104 3 3 3 5" xfId="1455"/>
    <cellStyle name="Style 104 3 3 4" xfId="1456"/>
    <cellStyle name="Style 104 3 3 4 2" xfId="1457"/>
    <cellStyle name="Style 104 3 3 4 2 2" xfId="1458"/>
    <cellStyle name="Style 104 3 3 4 3" xfId="1459"/>
    <cellStyle name="Style 104 3 3 5" xfId="1460"/>
    <cellStyle name="Style 104 3 3 6" xfId="1461"/>
    <cellStyle name="Style 104 3 4" xfId="1462"/>
    <cellStyle name="Style 104 3 4 2" xfId="1463"/>
    <cellStyle name="Style 104 3 4 3" xfId="1464"/>
    <cellStyle name="Style 104 3 4 4" xfId="1465"/>
    <cellStyle name="Style 104 3 5" xfId="1466"/>
    <cellStyle name="Style 104 3 6" xfId="1467"/>
    <cellStyle name="Style 104 4" xfId="1468"/>
    <cellStyle name="Style 104 4 2" xfId="1469"/>
    <cellStyle name="Style 104 4 2 2" xfId="1470"/>
    <cellStyle name="Style 104 4 2 2 2" xfId="1471"/>
    <cellStyle name="Style 104 4 2 3" xfId="1472"/>
    <cellStyle name="Style 104 4 2 3 2" xfId="1473"/>
    <cellStyle name="Style 104 4 2 3 2 2" xfId="1474"/>
    <cellStyle name="Style 104 4 2 3 3" xfId="1475"/>
    <cellStyle name="Style 104 4 2 3 4" xfId="1476"/>
    <cellStyle name="Style 104 4 2 3 5" xfId="1477"/>
    <cellStyle name="Style 104 4 2 4" xfId="1478"/>
    <cellStyle name="Style 104 4 2 4 2" xfId="1479"/>
    <cellStyle name="Style 104 4 2 4 2 2" xfId="1480"/>
    <cellStyle name="Style 104 4 2 4 3" xfId="1481"/>
    <cellStyle name="Style 104 4 2 5" xfId="1482"/>
    <cellStyle name="Style 104 4 2 6" xfId="1483"/>
    <cellStyle name="Style 104 4 3" xfId="1484"/>
    <cellStyle name="Style 104 4 3 2" xfId="1485"/>
    <cellStyle name="Style 104 4 4" xfId="1486"/>
    <cellStyle name="Style 104 4 4 2" xfId="1487"/>
    <cellStyle name="Style 104 4 5" xfId="1488"/>
    <cellStyle name="Style 104 4 6" xfId="1489"/>
    <cellStyle name="Style 104 5" xfId="1490"/>
    <cellStyle name="Style 104 5 2" xfId="1491"/>
    <cellStyle name="Style 104 5 2 2" xfId="1492"/>
    <cellStyle name="Style 104 5 2 2 2" xfId="1493"/>
    <cellStyle name="Style 104 5 2 3" xfId="1494"/>
    <cellStyle name="Style 104 5 2 3 2" xfId="1495"/>
    <cellStyle name="Style 104 5 2 3 2 2" xfId="1496"/>
    <cellStyle name="Style 104 5 2 3 3" xfId="1497"/>
    <cellStyle name="Style 104 5 2 3 4" xfId="1498"/>
    <cellStyle name="Style 104 5 2 3 5" xfId="1499"/>
    <cellStyle name="Style 104 5 2 4" xfId="1500"/>
    <cellStyle name="Style 104 5 2 4 2" xfId="1501"/>
    <cellStyle name="Style 104 5 2 4 2 2" xfId="1502"/>
    <cellStyle name="Style 104 5 2 4 3" xfId="1503"/>
    <cellStyle name="Style 104 5 2 5" xfId="1504"/>
    <cellStyle name="Style 104 5 2 6" xfId="1505"/>
    <cellStyle name="Style 104 5 3" xfId="1506"/>
    <cellStyle name="Style 104 5 3 2" xfId="1507"/>
    <cellStyle name="Style 104 5 4" xfId="1508"/>
    <cellStyle name="Style 104 5 4 2" xfId="1509"/>
    <cellStyle name="Style 104 5 5" xfId="1510"/>
    <cellStyle name="Style 104 5 6" xfId="1511"/>
    <cellStyle name="Style 104 6" xfId="1512"/>
    <cellStyle name="Style 104 6 2" xfId="1513"/>
    <cellStyle name="Style 104 6 2 2" xfId="1514"/>
    <cellStyle name="Style 104 6 3" xfId="1515"/>
    <cellStyle name="Style 104 6 3 2" xfId="1516"/>
    <cellStyle name="Style 104 6 3 2 2" xfId="1517"/>
    <cellStyle name="Style 104 6 3 3" xfId="1518"/>
    <cellStyle name="Style 104 6 3 4" xfId="1519"/>
    <cellStyle name="Style 104 6 3 5" xfId="1520"/>
    <cellStyle name="Style 104 6 4" xfId="1521"/>
    <cellStyle name="Style 104 6 4 2" xfId="1522"/>
    <cellStyle name="Style 104 6 4 2 2" xfId="1523"/>
    <cellStyle name="Style 104 6 4 3" xfId="1524"/>
    <cellStyle name="Style 104 6 5" xfId="1525"/>
    <cellStyle name="Style 104 6 6" xfId="1526"/>
    <cellStyle name="Style 104 7" xfId="1527"/>
    <cellStyle name="Style 104 7 2" xfId="1528"/>
    <cellStyle name="Style 104 7 2 2" xfId="1529"/>
    <cellStyle name="Style 104 7 3" xfId="1530"/>
    <cellStyle name="Style 104 7 4" xfId="1531"/>
    <cellStyle name="Style 104 7 5" xfId="1532"/>
    <cellStyle name="Style 104 8" xfId="1533"/>
    <cellStyle name="Style 104 8 2" xfId="1534"/>
    <cellStyle name="Style 104 8 2 2" xfId="1535"/>
    <cellStyle name="Style 104 8 3" xfId="1536"/>
    <cellStyle name="Style 104 8 4" xfId="1537"/>
    <cellStyle name="Style 104 8 5" xfId="1538"/>
    <cellStyle name="Style 104 9" xfId="1539"/>
    <cellStyle name="Style 104 9 2" xfId="1540"/>
    <cellStyle name="Style 104 9 2 2" xfId="1541"/>
    <cellStyle name="Style 104 9 3" xfId="1542"/>
    <cellStyle name="Style 104_ADDON" xfId="1543"/>
    <cellStyle name="Style 105" xfId="1544"/>
    <cellStyle name="Style 105 2" xfId="1545"/>
    <cellStyle name="Style 105 3" xfId="1546"/>
    <cellStyle name="Style 105 3 2" xfId="1547"/>
    <cellStyle name="Style 105 3 3" xfId="1548"/>
    <cellStyle name="Style 105 3 3 2" xfId="1549"/>
    <cellStyle name="Style 105 3 3 3" xfId="1550"/>
    <cellStyle name="Style 105 3 3 4" xfId="1551"/>
    <cellStyle name="Style 105 3 4" xfId="1552"/>
    <cellStyle name="Style 105 3 4 2" xfId="1553"/>
    <cellStyle name="Style 105 3 5" xfId="1554"/>
    <cellStyle name="Style 105 4" xfId="1555"/>
    <cellStyle name="Style 105 4 2" xfId="1556"/>
    <cellStyle name="Style 105 4 3" xfId="1557"/>
    <cellStyle name="Style 105 4 4" xfId="1558"/>
    <cellStyle name="Style 105 5" xfId="1559"/>
    <cellStyle name="Style 105 5 2" xfId="1560"/>
    <cellStyle name="Style 105 6" xfId="1561"/>
    <cellStyle name="Style 105 6 2" xfId="1562"/>
    <cellStyle name="Style 105 6 3" xfId="1563"/>
    <cellStyle name="Style 105 7" xfId="1564"/>
    <cellStyle name="Style 105 7 2" xfId="1565"/>
    <cellStyle name="Style 105 7 3" xfId="1566"/>
    <cellStyle name="Style 105 8" xfId="1567"/>
    <cellStyle name="Style 105_ADDON" xfId="1568"/>
    <cellStyle name="Style 106" xfId="1569"/>
    <cellStyle name="Style 106 2" xfId="1570"/>
    <cellStyle name="Style 106 2 2" xfId="1571"/>
    <cellStyle name="Style 106 2 2 2" xfId="1572"/>
    <cellStyle name="Style 106 2 2 2 2" xfId="1573"/>
    <cellStyle name="Style 106 2 2 2 2 2" xfId="1574"/>
    <cellStyle name="Style 106 2 2 2 3" xfId="1575"/>
    <cellStyle name="Style 106 2 2 3" xfId="1576"/>
    <cellStyle name="Style 106 2 2 3 2" xfId="1577"/>
    <cellStyle name="Style 106 2 2 4" xfId="1578"/>
    <cellStyle name="Style 106 2 3" xfId="1579"/>
    <cellStyle name="Style 106 2 3 2" xfId="1580"/>
    <cellStyle name="Style 106 2 3 2 2" xfId="1581"/>
    <cellStyle name="Style 106 2 3 3" xfId="1582"/>
    <cellStyle name="Style 106 2 4" xfId="1583"/>
    <cellStyle name="Style 106 2 4 2" xfId="1584"/>
    <cellStyle name="Style 106 2 5" xfId="1585"/>
    <cellStyle name="Style 106 3" xfId="1586"/>
    <cellStyle name="Style 106 3 2" xfId="1587"/>
    <cellStyle name="Style 106 3 2 2" xfId="1588"/>
    <cellStyle name="Style 106 3 2 2 2" xfId="1589"/>
    <cellStyle name="Style 106 3 2 2 2 2" xfId="1590"/>
    <cellStyle name="Style 106 3 2 2 3" xfId="1591"/>
    <cellStyle name="Style 106 3 2 3" xfId="1592"/>
    <cellStyle name="Style 106 3 2 3 2" xfId="1593"/>
    <cellStyle name="Style 106 3 2 4" xfId="1594"/>
    <cellStyle name="Style 106 3 3" xfId="1595"/>
    <cellStyle name="Style 106 3 3 2" xfId="1596"/>
    <cellStyle name="Style 106 3 3 2 2" xfId="1597"/>
    <cellStyle name="Style 106 3 3 2 2 2" xfId="1598"/>
    <cellStyle name="Style 106 3 3 2 3" xfId="1599"/>
    <cellStyle name="Style 106 3 3 3" xfId="1600"/>
    <cellStyle name="Style 106 3 3 4" xfId="1601"/>
    <cellStyle name="Style 106 3 4" xfId="1602"/>
    <cellStyle name="Style 106 3 4 2" xfId="1603"/>
    <cellStyle name="Style 106 3 5" xfId="1604"/>
    <cellStyle name="Style 106 4" xfId="1605"/>
    <cellStyle name="Style 106 4 2" xfId="1606"/>
    <cellStyle name="Style 106 4 2 2" xfId="1607"/>
    <cellStyle name="Style 106 4 2 2 2" xfId="1608"/>
    <cellStyle name="Style 106 4 2 3" xfId="1609"/>
    <cellStyle name="Style 106 4 3" xfId="1610"/>
    <cellStyle name="Style 106 4 4" xfId="1611"/>
    <cellStyle name="Style 106 5" xfId="1612"/>
    <cellStyle name="Style 106 5 2" xfId="1613"/>
    <cellStyle name="Style 106 6" xfId="1614"/>
    <cellStyle name="Style 106 6 2" xfId="1615"/>
    <cellStyle name="Style 106 6 2 2" xfId="1616"/>
    <cellStyle name="Style 106 7" xfId="1617"/>
    <cellStyle name="Style 106 7 2" xfId="1618"/>
    <cellStyle name="Style 106 7 3" xfId="1619"/>
    <cellStyle name="Style 106 8" xfId="1620"/>
    <cellStyle name="Style 106_ADDON" xfId="1621"/>
    <cellStyle name="Style 107" xfId="1622"/>
    <cellStyle name="Style 107 2" xfId="1623"/>
    <cellStyle name="Style 107 3" xfId="1624"/>
    <cellStyle name="Style 107 3 2" xfId="1625"/>
    <cellStyle name="Style 107 3 3" xfId="1626"/>
    <cellStyle name="Style 107 3 3 2" xfId="1627"/>
    <cellStyle name="Style 107 3 3 3" xfId="1628"/>
    <cellStyle name="Style 107 3 3 4" xfId="1629"/>
    <cellStyle name="Style 107 3 4" xfId="1630"/>
    <cellStyle name="Style 107 3 4 2" xfId="1631"/>
    <cellStyle name="Style 107 3 5" xfId="1632"/>
    <cellStyle name="Style 107 4" xfId="1633"/>
    <cellStyle name="Style 107 4 2" xfId="1634"/>
    <cellStyle name="Style 107 4 3" xfId="1635"/>
    <cellStyle name="Style 107 4 4" xfId="1636"/>
    <cellStyle name="Style 107 5" xfId="1637"/>
    <cellStyle name="Style 107 5 2" xfId="1638"/>
    <cellStyle name="Style 107 6" xfId="1639"/>
    <cellStyle name="Style 107 6 2" xfId="1640"/>
    <cellStyle name="Style 107 6 3" xfId="1641"/>
    <cellStyle name="Style 107 7" xfId="1642"/>
    <cellStyle name="Style 107 7 2" xfId="1643"/>
    <cellStyle name="Style 107 7 3" xfId="1644"/>
    <cellStyle name="Style 107 8" xfId="1645"/>
    <cellStyle name="Style 107_ADDON" xfId="1646"/>
    <cellStyle name="Style 108" xfId="1647"/>
    <cellStyle name="Style 108 10" xfId="1648"/>
    <cellStyle name="Style 108 10 2" xfId="1649"/>
    <cellStyle name="Style 108 10 2 2" xfId="1650"/>
    <cellStyle name="Style 108 10 3" xfId="1651"/>
    <cellStyle name="Style 108 11" xfId="1652"/>
    <cellStyle name="Style 108 11 2" xfId="1653"/>
    <cellStyle name="Style 108 11 2 2" xfId="1654"/>
    <cellStyle name="Style 108 11 3" xfId="1655"/>
    <cellStyle name="Style 108 12" xfId="1656"/>
    <cellStyle name="Style 108 12 2" xfId="1657"/>
    <cellStyle name="Style 108 2" xfId="1658"/>
    <cellStyle name="Style 108 2 2" xfId="1659"/>
    <cellStyle name="Style 108 3" xfId="1660"/>
    <cellStyle name="Style 108 3 2" xfId="1661"/>
    <cellStyle name="Style 108 3 2 2" xfId="1662"/>
    <cellStyle name="Style 108 3 2 2 2" xfId="1663"/>
    <cellStyle name="Style 108 3 2 3" xfId="1664"/>
    <cellStyle name="Style 108 3 3" xfId="1665"/>
    <cellStyle name="Style 108 3 3 2" xfId="1666"/>
    <cellStyle name="Style 108 3 3 2 2" xfId="1667"/>
    <cellStyle name="Style 108 3 3 3" xfId="1668"/>
    <cellStyle name="Style 108 3 3 3 2" xfId="1669"/>
    <cellStyle name="Style 108 3 3 3 2 2" xfId="1670"/>
    <cellStyle name="Style 108 3 3 3 3" xfId="1671"/>
    <cellStyle name="Style 108 3 3 3 4" xfId="1672"/>
    <cellStyle name="Style 108 3 3 3 5" xfId="1673"/>
    <cellStyle name="Style 108 3 3 4" xfId="1674"/>
    <cellStyle name="Style 108 3 3 4 2" xfId="1675"/>
    <cellStyle name="Style 108 3 3 4 2 2" xfId="1676"/>
    <cellStyle name="Style 108 3 3 4 3" xfId="1677"/>
    <cellStyle name="Style 108 3 3 5" xfId="1678"/>
    <cellStyle name="Style 108 3 3 6" xfId="1679"/>
    <cellStyle name="Style 108 3 4" xfId="1680"/>
    <cellStyle name="Style 108 3 4 2" xfId="1681"/>
    <cellStyle name="Style 108 3 4 3" xfId="1682"/>
    <cellStyle name="Style 108 3 4 4" xfId="1683"/>
    <cellStyle name="Style 108 3 5" xfId="1684"/>
    <cellStyle name="Style 108 3 6" xfId="1685"/>
    <cellStyle name="Style 108 4" xfId="1686"/>
    <cellStyle name="Style 108 4 2" xfId="1687"/>
    <cellStyle name="Style 108 4 2 2" xfId="1688"/>
    <cellStyle name="Style 108 4 2 2 2" xfId="1689"/>
    <cellStyle name="Style 108 4 2 3" xfId="1690"/>
    <cellStyle name="Style 108 4 2 3 2" xfId="1691"/>
    <cellStyle name="Style 108 4 2 3 2 2" xfId="1692"/>
    <cellStyle name="Style 108 4 2 3 3" xfId="1693"/>
    <cellStyle name="Style 108 4 2 3 4" xfId="1694"/>
    <cellStyle name="Style 108 4 2 3 5" xfId="1695"/>
    <cellStyle name="Style 108 4 2 4" xfId="1696"/>
    <cellStyle name="Style 108 4 2 4 2" xfId="1697"/>
    <cellStyle name="Style 108 4 2 4 2 2" xfId="1698"/>
    <cellStyle name="Style 108 4 2 4 3" xfId="1699"/>
    <cellStyle name="Style 108 4 2 5" xfId="1700"/>
    <cellStyle name="Style 108 4 2 6" xfId="1701"/>
    <cellStyle name="Style 108 4 3" xfId="1702"/>
    <cellStyle name="Style 108 4 3 2" xfId="1703"/>
    <cellStyle name="Style 108 4 4" xfId="1704"/>
    <cellStyle name="Style 108 4 4 2" xfId="1705"/>
    <cellStyle name="Style 108 4 5" xfId="1706"/>
    <cellStyle name="Style 108 4 6" xfId="1707"/>
    <cellStyle name="Style 108 5" xfId="1708"/>
    <cellStyle name="Style 108 5 2" xfId="1709"/>
    <cellStyle name="Style 108 5 2 2" xfId="1710"/>
    <cellStyle name="Style 108 5 2 2 2" xfId="1711"/>
    <cellStyle name="Style 108 5 2 3" xfId="1712"/>
    <cellStyle name="Style 108 5 2 3 2" xfId="1713"/>
    <cellStyle name="Style 108 5 2 3 2 2" xfId="1714"/>
    <cellStyle name="Style 108 5 2 3 3" xfId="1715"/>
    <cellStyle name="Style 108 5 2 3 4" xfId="1716"/>
    <cellStyle name="Style 108 5 2 3 5" xfId="1717"/>
    <cellStyle name="Style 108 5 2 4" xfId="1718"/>
    <cellStyle name="Style 108 5 2 4 2" xfId="1719"/>
    <cellStyle name="Style 108 5 2 4 2 2" xfId="1720"/>
    <cellStyle name="Style 108 5 2 4 3" xfId="1721"/>
    <cellStyle name="Style 108 5 2 5" xfId="1722"/>
    <cellStyle name="Style 108 5 2 6" xfId="1723"/>
    <cellStyle name="Style 108 5 3" xfId="1724"/>
    <cellStyle name="Style 108 5 3 2" xfId="1725"/>
    <cellStyle name="Style 108 5 4" xfId="1726"/>
    <cellStyle name="Style 108 5 4 2" xfId="1727"/>
    <cellStyle name="Style 108 5 5" xfId="1728"/>
    <cellStyle name="Style 108 5 6" xfId="1729"/>
    <cellStyle name="Style 108 6" xfId="1730"/>
    <cellStyle name="Style 108 6 2" xfId="1731"/>
    <cellStyle name="Style 108 6 2 2" xfId="1732"/>
    <cellStyle name="Style 108 6 3" xfId="1733"/>
    <cellStyle name="Style 108 6 3 2" xfId="1734"/>
    <cellStyle name="Style 108 6 3 2 2" xfId="1735"/>
    <cellStyle name="Style 108 6 3 3" xfId="1736"/>
    <cellStyle name="Style 108 6 3 4" xfId="1737"/>
    <cellStyle name="Style 108 6 3 5" xfId="1738"/>
    <cellStyle name="Style 108 6 4" xfId="1739"/>
    <cellStyle name="Style 108 6 4 2" xfId="1740"/>
    <cellStyle name="Style 108 6 4 2 2" xfId="1741"/>
    <cellStyle name="Style 108 6 4 3" xfId="1742"/>
    <cellStyle name="Style 108 6 5" xfId="1743"/>
    <cellStyle name="Style 108 6 6" xfId="1744"/>
    <cellStyle name="Style 108 7" xfId="1745"/>
    <cellStyle name="Style 108 7 2" xfId="1746"/>
    <cellStyle name="Style 108 7 2 2" xfId="1747"/>
    <cellStyle name="Style 108 7 3" xfId="1748"/>
    <cellStyle name="Style 108 7 4" xfId="1749"/>
    <cellStyle name="Style 108 7 5" xfId="1750"/>
    <cellStyle name="Style 108 8" xfId="1751"/>
    <cellStyle name="Style 108 8 2" xfId="1752"/>
    <cellStyle name="Style 108 8 2 2" xfId="1753"/>
    <cellStyle name="Style 108 8 3" xfId="1754"/>
    <cellStyle name="Style 108 8 4" xfId="1755"/>
    <cellStyle name="Style 108 8 5" xfId="1756"/>
    <cellStyle name="Style 108 9" xfId="1757"/>
    <cellStyle name="Style 108 9 2" xfId="1758"/>
    <cellStyle name="Style 108 9 2 2" xfId="1759"/>
    <cellStyle name="Style 108 9 3" xfId="1760"/>
    <cellStyle name="Style 108_ADDON" xfId="1761"/>
    <cellStyle name="Style 109" xfId="1762"/>
    <cellStyle name="Style 109 2" xfId="1763"/>
    <cellStyle name="Style 109 2 2" xfId="1764"/>
    <cellStyle name="Style 109 2 2 2" xfId="1765"/>
    <cellStyle name="Style 109 2 2 2 2" xfId="1766"/>
    <cellStyle name="Style 109 2 2 2 2 2" xfId="1767"/>
    <cellStyle name="Style 109 2 2 2 3" xfId="1768"/>
    <cellStyle name="Style 109 2 2 3" xfId="1769"/>
    <cellStyle name="Style 109 2 2 3 2" xfId="1770"/>
    <cellStyle name="Style 109 2 2 4" xfId="1771"/>
    <cellStyle name="Style 109 2 3" xfId="1772"/>
    <cellStyle name="Style 109 2 3 2" xfId="1773"/>
    <cellStyle name="Style 109 2 3 2 2" xfId="1774"/>
    <cellStyle name="Style 109 2 3 3" xfId="1775"/>
    <cellStyle name="Style 109 2 4" xfId="1776"/>
    <cellStyle name="Style 109 2 4 2" xfId="1777"/>
    <cellStyle name="Style 109 2 5" xfId="1778"/>
    <cellStyle name="Style 109 3" xfId="1779"/>
    <cellStyle name="Style 109 3 2" xfId="1780"/>
    <cellStyle name="Style 109 3 2 2" xfId="1781"/>
    <cellStyle name="Style 109 3 2 2 2" xfId="1782"/>
    <cellStyle name="Style 109 3 2 2 2 2" xfId="1783"/>
    <cellStyle name="Style 109 3 2 2 3" xfId="1784"/>
    <cellStyle name="Style 109 3 2 3" xfId="1785"/>
    <cellStyle name="Style 109 3 2 3 2" xfId="1786"/>
    <cellStyle name="Style 109 3 2 4" xfId="1787"/>
    <cellStyle name="Style 109 3 3" xfId="1788"/>
    <cellStyle name="Style 109 3 3 2" xfId="1789"/>
    <cellStyle name="Style 109 3 3 2 2" xfId="1790"/>
    <cellStyle name="Style 109 3 3 2 2 2" xfId="1791"/>
    <cellStyle name="Style 109 3 3 2 3" xfId="1792"/>
    <cellStyle name="Style 109 3 3 3" xfId="1793"/>
    <cellStyle name="Style 109 3 3 4" xfId="1794"/>
    <cellStyle name="Style 109 3 4" xfId="1795"/>
    <cellStyle name="Style 109 3 4 2" xfId="1796"/>
    <cellStyle name="Style 109 3 5" xfId="1797"/>
    <cellStyle name="Style 109 4" xfId="1798"/>
    <cellStyle name="Style 109 4 2" xfId="1799"/>
    <cellStyle name="Style 109 4 2 2" xfId="1800"/>
    <cellStyle name="Style 109 4 2 2 2" xfId="1801"/>
    <cellStyle name="Style 109 4 2 3" xfId="1802"/>
    <cellStyle name="Style 109 4 3" xfId="1803"/>
    <cellStyle name="Style 109 4 4" xfId="1804"/>
    <cellStyle name="Style 109 5" xfId="1805"/>
    <cellStyle name="Style 109 5 2" xfId="1806"/>
    <cellStyle name="Style 109 6" xfId="1807"/>
    <cellStyle name="Style 109 6 2" xfId="1808"/>
    <cellStyle name="Style 109 6 2 2" xfId="1809"/>
    <cellStyle name="Style 109 7" xfId="1810"/>
    <cellStyle name="Style 109 7 2" xfId="1811"/>
    <cellStyle name="Style 109 7 3" xfId="1812"/>
    <cellStyle name="Style 109 8" xfId="1813"/>
    <cellStyle name="Style 109_ADDON" xfId="1814"/>
    <cellStyle name="Style 110" xfId="1815"/>
    <cellStyle name="Style 110 2" xfId="1816"/>
    <cellStyle name="Style 110 2 2" xfId="1817"/>
    <cellStyle name="Style 110 2 2 2" xfId="1818"/>
    <cellStyle name="Style 110 2 2 2 2" xfId="1819"/>
    <cellStyle name="Style 110 2 2 2 2 2" xfId="1820"/>
    <cellStyle name="Style 110 2 2 2 3" xfId="1821"/>
    <cellStyle name="Style 110 2 2 3" xfId="1822"/>
    <cellStyle name="Style 110 2 2 3 2" xfId="1823"/>
    <cellStyle name="Style 110 2 2 4" xfId="1824"/>
    <cellStyle name="Style 110 2 3" xfId="1825"/>
    <cellStyle name="Style 110 2 3 2" xfId="1826"/>
    <cellStyle name="Style 110 2 3 2 2" xfId="1827"/>
    <cellStyle name="Style 110 2 3 3" xfId="1828"/>
    <cellStyle name="Style 110 2 4" xfId="1829"/>
    <cellStyle name="Style 110 2 4 2" xfId="1830"/>
    <cellStyle name="Style 110 2 5" xfId="1831"/>
    <cellStyle name="Style 110 3" xfId="1832"/>
    <cellStyle name="Style 110 3 2" xfId="1833"/>
    <cellStyle name="Style 110 3 2 2" xfId="1834"/>
    <cellStyle name="Style 110 3 2 2 2" xfId="1835"/>
    <cellStyle name="Style 110 3 2 2 2 2" xfId="1836"/>
    <cellStyle name="Style 110 3 2 2 3" xfId="1837"/>
    <cellStyle name="Style 110 3 2 3" xfId="1838"/>
    <cellStyle name="Style 110 3 2 3 2" xfId="1839"/>
    <cellStyle name="Style 110 3 2 4" xfId="1840"/>
    <cellStyle name="Style 110 3 3" xfId="1841"/>
    <cellStyle name="Style 110 3 3 2" xfId="1842"/>
    <cellStyle name="Style 110 3 3 2 2" xfId="1843"/>
    <cellStyle name="Style 110 3 3 2 2 2" xfId="1844"/>
    <cellStyle name="Style 110 3 3 2 3" xfId="1845"/>
    <cellStyle name="Style 110 3 3 3" xfId="1846"/>
    <cellStyle name="Style 110 3 3 4" xfId="1847"/>
    <cellStyle name="Style 110 3 4" xfId="1848"/>
    <cellStyle name="Style 110 3 4 2" xfId="1849"/>
    <cellStyle name="Style 110 3 5" xfId="1850"/>
    <cellStyle name="Style 110 4" xfId="1851"/>
    <cellStyle name="Style 110 4 2" xfId="1852"/>
    <cellStyle name="Style 110 4 2 2" xfId="1853"/>
    <cellStyle name="Style 110 4 2 2 2" xfId="1854"/>
    <cellStyle name="Style 110 4 2 3" xfId="1855"/>
    <cellStyle name="Style 110 4 3" xfId="1856"/>
    <cellStyle name="Style 110 4 4" xfId="1857"/>
    <cellStyle name="Style 110 5" xfId="1858"/>
    <cellStyle name="Style 110 5 2" xfId="1859"/>
    <cellStyle name="Style 110 6" xfId="1860"/>
    <cellStyle name="Style 110 6 2" xfId="1861"/>
    <cellStyle name="Style 110 6 2 2" xfId="1862"/>
    <cellStyle name="Style 110 7" xfId="1863"/>
    <cellStyle name="Style 110 7 2" xfId="1864"/>
    <cellStyle name="Style 110 7 3" xfId="1865"/>
    <cellStyle name="Style 110 8" xfId="1866"/>
    <cellStyle name="Style 110_ADDON" xfId="1867"/>
    <cellStyle name="Style 114" xfId="1868"/>
    <cellStyle name="Style 114 10" xfId="1869"/>
    <cellStyle name="Style 114 10 2" xfId="1870"/>
    <cellStyle name="Style 114 10 2 2" xfId="1871"/>
    <cellStyle name="Style 114 10 3" xfId="1872"/>
    <cellStyle name="Style 114 11" xfId="1873"/>
    <cellStyle name="Style 114 11 2" xfId="1874"/>
    <cellStyle name="Style 114 11 2 2" xfId="1875"/>
    <cellStyle name="Style 114 11 3" xfId="1876"/>
    <cellStyle name="Style 114 12" xfId="1877"/>
    <cellStyle name="Style 114 12 2" xfId="1878"/>
    <cellStyle name="Style 114 2" xfId="1879"/>
    <cellStyle name="Style 114 2 2" xfId="1880"/>
    <cellStyle name="Style 114 3" xfId="1881"/>
    <cellStyle name="Style 114 3 2" xfId="1882"/>
    <cellStyle name="Style 114 3 2 2" xfId="1883"/>
    <cellStyle name="Style 114 3 2 2 2" xfId="1884"/>
    <cellStyle name="Style 114 3 2 3" xfId="1885"/>
    <cellStyle name="Style 114 3 3" xfId="1886"/>
    <cellStyle name="Style 114 3 3 2" xfId="1887"/>
    <cellStyle name="Style 114 3 3 2 2" xfId="1888"/>
    <cellStyle name="Style 114 3 3 3" xfId="1889"/>
    <cellStyle name="Style 114 3 3 3 2" xfId="1890"/>
    <cellStyle name="Style 114 3 3 3 2 2" xfId="1891"/>
    <cellStyle name="Style 114 3 3 3 3" xfId="1892"/>
    <cellStyle name="Style 114 3 3 3 4" xfId="1893"/>
    <cellStyle name="Style 114 3 3 3 5" xfId="1894"/>
    <cellStyle name="Style 114 3 3 4" xfId="1895"/>
    <cellStyle name="Style 114 3 3 4 2" xfId="1896"/>
    <cellStyle name="Style 114 3 3 4 2 2" xfId="1897"/>
    <cellStyle name="Style 114 3 3 4 3" xfId="1898"/>
    <cellStyle name="Style 114 3 3 5" xfId="1899"/>
    <cellStyle name="Style 114 3 3 6" xfId="1900"/>
    <cellStyle name="Style 114 3 4" xfId="1901"/>
    <cellStyle name="Style 114 3 4 2" xfId="1902"/>
    <cellStyle name="Style 114 3 4 3" xfId="1903"/>
    <cellStyle name="Style 114 3 4 4" xfId="1904"/>
    <cellStyle name="Style 114 3 5" xfId="1905"/>
    <cellStyle name="Style 114 3 6" xfId="1906"/>
    <cellStyle name="Style 114 4" xfId="1907"/>
    <cellStyle name="Style 114 4 2" xfId="1908"/>
    <cellStyle name="Style 114 4 2 2" xfId="1909"/>
    <cellStyle name="Style 114 4 2 2 2" xfId="1910"/>
    <cellStyle name="Style 114 4 2 3" xfId="1911"/>
    <cellStyle name="Style 114 4 2 3 2" xfId="1912"/>
    <cellStyle name="Style 114 4 2 3 2 2" xfId="1913"/>
    <cellStyle name="Style 114 4 2 3 3" xfId="1914"/>
    <cellStyle name="Style 114 4 2 3 4" xfId="1915"/>
    <cellStyle name="Style 114 4 2 3 5" xfId="1916"/>
    <cellStyle name="Style 114 4 2 4" xfId="1917"/>
    <cellStyle name="Style 114 4 2 4 2" xfId="1918"/>
    <cellStyle name="Style 114 4 2 4 2 2" xfId="1919"/>
    <cellStyle name="Style 114 4 2 4 3" xfId="1920"/>
    <cellStyle name="Style 114 4 2 5" xfId="1921"/>
    <cellStyle name="Style 114 4 2 6" xfId="1922"/>
    <cellStyle name="Style 114 4 3" xfId="1923"/>
    <cellStyle name="Style 114 4 3 2" xfId="1924"/>
    <cellStyle name="Style 114 4 4" xfId="1925"/>
    <cellStyle name="Style 114 4 4 2" xfId="1926"/>
    <cellStyle name="Style 114 4 5" xfId="1927"/>
    <cellStyle name="Style 114 4 6" xfId="1928"/>
    <cellStyle name="Style 114 5" xfId="1929"/>
    <cellStyle name="Style 114 5 2" xfId="1930"/>
    <cellStyle name="Style 114 5 2 2" xfId="1931"/>
    <cellStyle name="Style 114 5 2 2 2" xfId="1932"/>
    <cellStyle name="Style 114 5 2 3" xfId="1933"/>
    <cellStyle name="Style 114 5 2 3 2" xfId="1934"/>
    <cellStyle name="Style 114 5 2 3 2 2" xfId="1935"/>
    <cellStyle name="Style 114 5 2 3 3" xfId="1936"/>
    <cellStyle name="Style 114 5 2 3 4" xfId="1937"/>
    <cellStyle name="Style 114 5 2 3 5" xfId="1938"/>
    <cellStyle name="Style 114 5 2 4" xfId="1939"/>
    <cellStyle name="Style 114 5 2 4 2" xfId="1940"/>
    <cellStyle name="Style 114 5 2 4 2 2" xfId="1941"/>
    <cellStyle name="Style 114 5 2 4 3" xfId="1942"/>
    <cellStyle name="Style 114 5 2 5" xfId="1943"/>
    <cellStyle name="Style 114 5 2 6" xfId="1944"/>
    <cellStyle name="Style 114 5 3" xfId="1945"/>
    <cellStyle name="Style 114 5 3 2" xfId="1946"/>
    <cellStyle name="Style 114 5 4" xfId="1947"/>
    <cellStyle name="Style 114 5 4 2" xfId="1948"/>
    <cellStyle name="Style 114 5 5" xfId="1949"/>
    <cellStyle name="Style 114 5 6" xfId="1950"/>
    <cellStyle name="Style 114 6" xfId="1951"/>
    <cellStyle name="Style 114 6 2" xfId="1952"/>
    <cellStyle name="Style 114 6 2 2" xfId="1953"/>
    <cellStyle name="Style 114 6 3" xfId="1954"/>
    <cellStyle name="Style 114 6 3 2" xfId="1955"/>
    <cellStyle name="Style 114 6 3 2 2" xfId="1956"/>
    <cellStyle name="Style 114 6 3 3" xfId="1957"/>
    <cellStyle name="Style 114 6 3 4" xfId="1958"/>
    <cellStyle name="Style 114 6 3 5" xfId="1959"/>
    <cellStyle name="Style 114 6 4" xfId="1960"/>
    <cellStyle name="Style 114 6 4 2" xfId="1961"/>
    <cellStyle name="Style 114 6 4 2 2" xfId="1962"/>
    <cellStyle name="Style 114 6 4 3" xfId="1963"/>
    <cellStyle name="Style 114 6 5" xfId="1964"/>
    <cellStyle name="Style 114 6 6" xfId="1965"/>
    <cellStyle name="Style 114 7" xfId="1966"/>
    <cellStyle name="Style 114 7 2" xfId="1967"/>
    <cellStyle name="Style 114 7 2 2" xfId="1968"/>
    <cellStyle name="Style 114 7 3" xfId="1969"/>
    <cellStyle name="Style 114 7 4" xfId="1970"/>
    <cellStyle name="Style 114 7 5" xfId="1971"/>
    <cellStyle name="Style 114 8" xfId="1972"/>
    <cellStyle name="Style 114 8 2" xfId="1973"/>
    <cellStyle name="Style 114 8 2 2" xfId="1974"/>
    <cellStyle name="Style 114 8 3" xfId="1975"/>
    <cellStyle name="Style 114 8 4" xfId="1976"/>
    <cellStyle name="Style 114 8 5" xfId="1977"/>
    <cellStyle name="Style 114 9" xfId="1978"/>
    <cellStyle name="Style 114 9 2" xfId="1979"/>
    <cellStyle name="Style 114 9 2 2" xfId="1980"/>
    <cellStyle name="Style 114 9 3" xfId="1981"/>
    <cellStyle name="Style 114_ADDON" xfId="1982"/>
    <cellStyle name="Style 115" xfId="1983"/>
    <cellStyle name="Style 115 10" xfId="1984"/>
    <cellStyle name="Style 115 10 2" xfId="1985"/>
    <cellStyle name="Style 115 10 2 2" xfId="1986"/>
    <cellStyle name="Style 115 10 3" xfId="1987"/>
    <cellStyle name="Style 115 11" xfId="1988"/>
    <cellStyle name="Style 115 11 2" xfId="1989"/>
    <cellStyle name="Style 115 11 2 2" xfId="1990"/>
    <cellStyle name="Style 115 11 3" xfId="1991"/>
    <cellStyle name="Style 115 12" xfId="1992"/>
    <cellStyle name="Style 115 12 2" xfId="1993"/>
    <cellStyle name="Style 115 2" xfId="1994"/>
    <cellStyle name="Style 115 2 2" xfId="1995"/>
    <cellStyle name="Style 115 3" xfId="1996"/>
    <cellStyle name="Style 115 3 2" xfId="1997"/>
    <cellStyle name="Style 115 3 2 2" xfId="1998"/>
    <cellStyle name="Style 115 3 2 2 2" xfId="1999"/>
    <cellStyle name="Style 115 3 2 3" xfId="2000"/>
    <cellStyle name="Style 115 3 3" xfId="2001"/>
    <cellStyle name="Style 115 3 3 2" xfId="2002"/>
    <cellStyle name="Style 115 3 3 2 2" xfId="2003"/>
    <cellStyle name="Style 115 3 3 3" xfId="2004"/>
    <cellStyle name="Style 115 3 3 3 2" xfId="2005"/>
    <cellStyle name="Style 115 3 3 3 2 2" xfId="2006"/>
    <cellStyle name="Style 115 3 3 3 3" xfId="2007"/>
    <cellStyle name="Style 115 3 3 3 4" xfId="2008"/>
    <cellStyle name="Style 115 3 3 3 5" xfId="2009"/>
    <cellStyle name="Style 115 3 3 4" xfId="2010"/>
    <cellStyle name="Style 115 3 3 4 2" xfId="2011"/>
    <cellStyle name="Style 115 3 3 4 2 2" xfId="2012"/>
    <cellStyle name="Style 115 3 3 4 3" xfId="2013"/>
    <cellStyle name="Style 115 3 3 5" xfId="2014"/>
    <cellStyle name="Style 115 3 3 6" xfId="2015"/>
    <cellStyle name="Style 115 3 4" xfId="2016"/>
    <cellStyle name="Style 115 3 4 2" xfId="2017"/>
    <cellStyle name="Style 115 3 4 3" xfId="2018"/>
    <cellStyle name="Style 115 3 4 4" xfId="2019"/>
    <cellStyle name="Style 115 3 5" xfId="2020"/>
    <cellStyle name="Style 115 3 6" xfId="2021"/>
    <cellStyle name="Style 115 4" xfId="2022"/>
    <cellStyle name="Style 115 4 2" xfId="2023"/>
    <cellStyle name="Style 115 4 2 2" xfId="2024"/>
    <cellStyle name="Style 115 4 2 2 2" xfId="2025"/>
    <cellStyle name="Style 115 4 2 3" xfId="2026"/>
    <cellStyle name="Style 115 4 2 3 2" xfId="2027"/>
    <cellStyle name="Style 115 4 2 3 2 2" xfId="2028"/>
    <cellStyle name="Style 115 4 2 3 3" xfId="2029"/>
    <cellStyle name="Style 115 4 2 3 4" xfId="2030"/>
    <cellStyle name="Style 115 4 2 3 5" xfId="2031"/>
    <cellStyle name="Style 115 4 2 4" xfId="2032"/>
    <cellStyle name="Style 115 4 2 4 2" xfId="2033"/>
    <cellStyle name="Style 115 4 2 4 2 2" xfId="2034"/>
    <cellStyle name="Style 115 4 2 4 3" xfId="2035"/>
    <cellStyle name="Style 115 4 2 5" xfId="2036"/>
    <cellStyle name="Style 115 4 2 6" xfId="2037"/>
    <cellStyle name="Style 115 4 3" xfId="2038"/>
    <cellStyle name="Style 115 4 3 2" xfId="2039"/>
    <cellStyle name="Style 115 4 4" xfId="2040"/>
    <cellStyle name="Style 115 4 4 2" xfId="2041"/>
    <cellStyle name="Style 115 4 5" xfId="2042"/>
    <cellStyle name="Style 115 4 6" xfId="2043"/>
    <cellStyle name="Style 115 5" xfId="2044"/>
    <cellStyle name="Style 115 5 2" xfId="2045"/>
    <cellStyle name="Style 115 5 2 2" xfId="2046"/>
    <cellStyle name="Style 115 5 2 2 2" xfId="2047"/>
    <cellStyle name="Style 115 5 2 3" xfId="2048"/>
    <cellStyle name="Style 115 5 2 3 2" xfId="2049"/>
    <cellStyle name="Style 115 5 2 3 2 2" xfId="2050"/>
    <cellStyle name="Style 115 5 2 3 3" xfId="2051"/>
    <cellStyle name="Style 115 5 2 3 4" xfId="2052"/>
    <cellStyle name="Style 115 5 2 3 5" xfId="2053"/>
    <cellStyle name="Style 115 5 2 4" xfId="2054"/>
    <cellStyle name="Style 115 5 2 4 2" xfId="2055"/>
    <cellStyle name="Style 115 5 2 4 2 2" xfId="2056"/>
    <cellStyle name="Style 115 5 2 4 3" xfId="2057"/>
    <cellStyle name="Style 115 5 2 5" xfId="2058"/>
    <cellStyle name="Style 115 5 2 6" xfId="2059"/>
    <cellStyle name="Style 115 5 3" xfId="2060"/>
    <cellStyle name="Style 115 5 3 2" xfId="2061"/>
    <cellStyle name="Style 115 5 4" xfId="2062"/>
    <cellStyle name="Style 115 5 4 2" xfId="2063"/>
    <cellStyle name="Style 115 5 5" xfId="2064"/>
    <cellStyle name="Style 115 5 6" xfId="2065"/>
    <cellStyle name="Style 115 6" xfId="2066"/>
    <cellStyle name="Style 115 6 2" xfId="2067"/>
    <cellStyle name="Style 115 6 2 2" xfId="2068"/>
    <cellStyle name="Style 115 6 3" xfId="2069"/>
    <cellStyle name="Style 115 6 3 2" xfId="2070"/>
    <cellStyle name="Style 115 6 3 2 2" xfId="2071"/>
    <cellStyle name="Style 115 6 3 3" xfId="2072"/>
    <cellStyle name="Style 115 6 3 4" xfId="2073"/>
    <cellStyle name="Style 115 6 3 5" xfId="2074"/>
    <cellStyle name="Style 115 6 4" xfId="2075"/>
    <cellStyle name="Style 115 6 4 2" xfId="2076"/>
    <cellStyle name="Style 115 6 4 2 2" xfId="2077"/>
    <cellStyle name="Style 115 6 4 3" xfId="2078"/>
    <cellStyle name="Style 115 6 5" xfId="2079"/>
    <cellStyle name="Style 115 6 6" xfId="2080"/>
    <cellStyle name="Style 115 7" xfId="2081"/>
    <cellStyle name="Style 115 7 2" xfId="2082"/>
    <cellStyle name="Style 115 7 2 2" xfId="2083"/>
    <cellStyle name="Style 115 7 3" xfId="2084"/>
    <cellStyle name="Style 115 7 4" xfId="2085"/>
    <cellStyle name="Style 115 7 5" xfId="2086"/>
    <cellStyle name="Style 115 8" xfId="2087"/>
    <cellStyle name="Style 115 8 2" xfId="2088"/>
    <cellStyle name="Style 115 8 2 2" xfId="2089"/>
    <cellStyle name="Style 115 8 3" xfId="2090"/>
    <cellStyle name="Style 115 8 4" xfId="2091"/>
    <cellStyle name="Style 115 8 5" xfId="2092"/>
    <cellStyle name="Style 115 9" xfId="2093"/>
    <cellStyle name="Style 115 9 2" xfId="2094"/>
    <cellStyle name="Style 115 9 2 2" xfId="2095"/>
    <cellStyle name="Style 115 9 3" xfId="2096"/>
    <cellStyle name="Style 115_ADDON" xfId="2097"/>
    <cellStyle name="Style 116" xfId="2098"/>
    <cellStyle name="Style 116 2" xfId="2099"/>
    <cellStyle name="Style 116 3" xfId="2100"/>
    <cellStyle name="Style 116 3 2" xfId="2101"/>
    <cellStyle name="Style 116 3 3" xfId="2102"/>
    <cellStyle name="Style 116 3 3 2" xfId="2103"/>
    <cellStyle name="Style 116 3 3 3" xfId="2104"/>
    <cellStyle name="Style 116 3 3 4" xfId="2105"/>
    <cellStyle name="Style 116 3 4" xfId="2106"/>
    <cellStyle name="Style 116 3 4 2" xfId="2107"/>
    <cellStyle name="Style 116 3 5" xfId="2108"/>
    <cellStyle name="Style 116 4" xfId="2109"/>
    <cellStyle name="Style 116 4 2" xfId="2110"/>
    <cellStyle name="Style 116 4 3" xfId="2111"/>
    <cellStyle name="Style 116 4 4" xfId="2112"/>
    <cellStyle name="Style 116 5" xfId="2113"/>
    <cellStyle name="Style 116 5 2" xfId="2114"/>
    <cellStyle name="Style 116 6" xfId="2115"/>
    <cellStyle name="Style 116 6 2" xfId="2116"/>
    <cellStyle name="Style 116 6 3" xfId="2117"/>
    <cellStyle name="Style 116 7" xfId="2118"/>
    <cellStyle name="Style 116 7 2" xfId="2119"/>
    <cellStyle name="Style 116 7 3" xfId="2120"/>
    <cellStyle name="Style 116 8" xfId="2121"/>
    <cellStyle name="Style 116_ADDON" xfId="2122"/>
    <cellStyle name="Style 117" xfId="2123"/>
    <cellStyle name="Style 117 2" xfId="2124"/>
    <cellStyle name="Style 117 2 2" xfId="2125"/>
    <cellStyle name="Style 117 2 2 2" xfId="2126"/>
    <cellStyle name="Style 117 2 2 2 2" xfId="2127"/>
    <cellStyle name="Style 117 2 2 2 2 2" xfId="2128"/>
    <cellStyle name="Style 117 2 2 2 3" xfId="2129"/>
    <cellStyle name="Style 117 2 2 3" xfId="2130"/>
    <cellStyle name="Style 117 2 2 3 2" xfId="2131"/>
    <cellStyle name="Style 117 2 2 4" xfId="2132"/>
    <cellStyle name="Style 117 2 3" xfId="2133"/>
    <cellStyle name="Style 117 2 3 2" xfId="2134"/>
    <cellStyle name="Style 117 2 3 2 2" xfId="2135"/>
    <cellStyle name="Style 117 2 3 3" xfId="2136"/>
    <cellStyle name="Style 117 2 4" xfId="2137"/>
    <cellStyle name="Style 117 2 4 2" xfId="2138"/>
    <cellStyle name="Style 117 2 5" xfId="2139"/>
    <cellStyle name="Style 117 3" xfId="2140"/>
    <cellStyle name="Style 117 3 2" xfId="2141"/>
    <cellStyle name="Style 117 3 2 2" xfId="2142"/>
    <cellStyle name="Style 117 3 2 2 2" xfId="2143"/>
    <cellStyle name="Style 117 3 2 2 2 2" xfId="2144"/>
    <cellStyle name="Style 117 3 2 2 3" xfId="2145"/>
    <cellStyle name="Style 117 3 2 3" xfId="2146"/>
    <cellStyle name="Style 117 3 2 3 2" xfId="2147"/>
    <cellStyle name="Style 117 3 2 4" xfId="2148"/>
    <cellStyle name="Style 117 3 3" xfId="2149"/>
    <cellStyle name="Style 117 3 3 2" xfId="2150"/>
    <cellStyle name="Style 117 3 3 2 2" xfId="2151"/>
    <cellStyle name="Style 117 3 3 2 2 2" xfId="2152"/>
    <cellStyle name="Style 117 3 3 2 3" xfId="2153"/>
    <cellStyle name="Style 117 3 3 3" xfId="2154"/>
    <cellStyle name="Style 117 3 3 4" xfId="2155"/>
    <cellStyle name="Style 117 3 4" xfId="2156"/>
    <cellStyle name="Style 117 3 4 2" xfId="2157"/>
    <cellStyle name="Style 117 3 5" xfId="2158"/>
    <cellStyle name="Style 117 4" xfId="2159"/>
    <cellStyle name="Style 117 4 2" xfId="2160"/>
    <cellStyle name="Style 117 4 2 2" xfId="2161"/>
    <cellStyle name="Style 117 4 2 2 2" xfId="2162"/>
    <cellStyle name="Style 117 4 2 3" xfId="2163"/>
    <cellStyle name="Style 117 4 3" xfId="2164"/>
    <cellStyle name="Style 117 4 4" xfId="2165"/>
    <cellStyle name="Style 117 5" xfId="2166"/>
    <cellStyle name="Style 117 5 2" xfId="2167"/>
    <cellStyle name="Style 117 6" xfId="2168"/>
    <cellStyle name="Style 117 6 2" xfId="2169"/>
    <cellStyle name="Style 117 6 2 2" xfId="2170"/>
    <cellStyle name="Style 117 7" xfId="2171"/>
    <cellStyle name="Style 117 7 2" xfId="2172"/>
    <cellStyle name="Style 117 7 3" xfId="2173"/>
    <cellStyle name="Style 117 8" xfId="2174"/>
    <cellStyle name="Style 117_ADDON" xfId="2175"/>
    <cellStyle name="Style 118" xfId="2176"/>
    <cellStyle name="Style 118 2" xfId="2177"/>
    <cellStyle name="Style 118 3" xfId="2178"/>
    <cellStyle name="Style 118 3 2" xfId="2179"/>
    <cellStyle name="Style 118 3 3" xfId="2180"/>
    <cellStyle name="Style 118 3 3 2" xfId="2181"/>
    <cellStyle name="Style 118 3 3 3" xfId="2182"/>
    <cellStyle name="Style 118 3 3 4" xfId="2183"/>
    <cellStyle name="Style 118 3 4" xfId="2184"/>
    <cellStyle name="Style 118 3 4 2" xfId="2185"/>
    <cellStyle name="Style 118 3 5" xfId="2186"/>
    <cellStyle name="Style 118 4" xfId="2187"/>
    <cellStyle name="Style 118 4 2" xfId="2188"/>
    <cellStyle name="Style 118 4 3" xfId="2189"/>
    <cellStyle name="Style 118 4 4" xfId="2190"/>
    <cellStyle name="Style 118 5" xfId="2191"/>
    <cellStyle name="Style 118 5 2" xfId="2192"/>
    <cellStyle name="Style 118 6" xfId="2193"/>
    <cellStyle name="Style 118 6 2" xfId="2194"/>
    <cellStyle name="Style 118 6 3" xfId="2195"/>
    <cellStyle name="Style 118 7" xfId="2196"/>
    <cellStyle name="Style 118 7 2" xfId="2197"/>
    <cellStyle name="Style 118 7 3" xfId="2198"/>
    <cellStyle name="Style 118 8" xfId="2199"/>
    <cellStyle name="Style 118_ADDON" xfId="2200"/>
    <cellStyle name="Style 119" xfId="2201"/>
    <cellStyle name="Style 119 10" xfId="2202"/>
    <cellStyle name="Style 119 10 2" xfId="2203"/>
    <cellStyle name="Style 119 10 2 2" xfId="2204"/>
    <cellStyle name="Style 119 10 3" xfId="2205"/>
    <cellStyle name="Style 119 11" xfId="2206"/>
    <cellStyle name="Style 119 11 2" xfId="2207"/>
    <cellStyle name="Style 119 11 2 2" xfId="2208"/>
    <cellStyle name="Style 119 11 3" xfId="2209"/>
    <cellStyle name="Style 119 12" xfId="2210"/>
    <cellStyle name="Style 119 12 2" xfId="2211"/>
    <cellStyle name="Style 119 2" xfId="2212"/>
    <cellStyle name="Style 119 2 2" xfId="2213"/>
    <cellStyle name="Style 119 3" xfId="2214"/>
    <cellStyle name="Style 119 3 2" xfId="2215"/>
    <cellStyle name="Style 119 3 2 2" xfId="2216"/>
    <cellStyle name="Style 119 3 2 2 2" xfId="2217"/>
    <cellStyle name="Style 119 3 2 3" xfId="2218"/>
    <cellStyle name="Style 119 3 3" xfId="2219"/>
    <cellStyle name="Style 119 3 3 2" xfId="2220"/>
    <cellStyle name="Style 119 3 3 2 2" xfId="2221"/>
    <cellStyle name="Style 119 3 3 3" xfId="2222"/>
    <cellStyle name="Style 119 3 3 3 2" xfId="2223"/>
    <cellStyle name="Style 119 3 3 3 2 2" xfId="2224"/>
    <cellStyle name="Style 119 3 3 3 3" xfId="2225"/>
    <cellStyle name="Style 119 3 3 3 4" xfId="2226"/>
    <cellStyle name="Style 119 3 3 3 5" xfId="2227"/>
    <cellStyle name="Style 119 3 3 4" xfId="2228"/>
    <cellStyle name="Style 119 3 3 4 2" xfId="2229"/>
    <cellStyle name="Style 119 3 3 4 2 2" xfId="2230"/>
    <cellStyle name="Style 119 3 3 4 3" xfId="2231"/>
    <cellStyle name="Style 119 3 3 5" xfId="2232"/>
    <cellStyle name="Style 119 3 3 6" xfId="2233"/>
    <cellStyle name="Style 119 3 4" xfId="2234"/>
    <cellStyle name="Style 119 3 4 2" xfId="2235"/>
    <cellStyle name="Style 119 3 4 3" xfId="2236"/>
    <cellStyle name="Style 119 3 4 4" xfId="2237"/>
    <cellStyle name="Style 119 3 5" xfId="2238"/>
    <cellStyle name="Style 119 3 6" xfId="2239"/>
    <cellStyle name="Style 119 4" xfId="2240"/>
    <cellStyle name="Style 119 4 2" xfId="2241"/>
    <cellStyle name="Style 119 4 2 2" xfId="2242"/>
    <cellStyle name="Style 119 4 2 2 2" xfId="2243"/>
    <cellStyle name="Style 119 4 2 3" xfId="2244"/>
    <cellStyle name="Style 119 4 2 3 2" xfId="2245"/>
    <cellStyle name="Style 119 4 2 3 2 2" xfId="2246"/>
    <cellStyle name="Style 119 4 2 3 3" xfId="2247"/>
    <cellStyle name="Style 119 4 2 3 4" xfId="2248"/>
    <cellStyle name="Style 119 4 2 3 5" xfId="2249"/>
    <cellStyle name="Style 119 4 2 4" xfId="2250"/>
    <cellStyle name="Style 119 4 2 4 2" xfId="2251"/>
    <cellStyle name="Style 119 4 2 4 2 2" xfId="2252"/>
    <cellStyle name="Style 119 4 2 4 3" xfId="2253"/>
    <cellStyle name="Style 119 4 2 5" xfId="2254"/>
    <cellStyle name="Style 119 4 2 6" xfId="2255"/>
    <cellStyle name="Style 119 4 3" xfId="2256"/>
    <cellStyle name="Style 119 4 3 2" xfId="2257"/>
    <cellStyle name="Style 119 4 4" xfId="2258"/>
    <cellStyle name="Style 119 4 4 2" xfId="2259"/>
    <cellStyle name="Style 119 4 5" xfId="2260"/>
    <cellStyle name="Style 119 4 6" xfId="2261"/>
    <cellStyle name="Style 119 5" xfId="2262"/>
    <cellStyle name="Style 119 5 2" xfId="2263"/>
    <cellStyle name="Style 119 5 2 2" xfId="2264"/>
    <cellStyle name="Style 119 5 2 2 2" xfId="2265"/>
    <cellStyle name="Style 119 5 2 3" xfId="2266"/>
    <cellStyle name="Style 119 5 2 3 2" xfId="2267"/>
    <cellStyle name="Style 119 5 2 3 2 2" xfId="2268"/>
    <cellStyle name="Style 119 5 2 3 3" xfId="2269"/>
    <cellStyle name="Style 119 5 2 3 4" xfId="2270"/>
    <cellStyle name="Style 119 5 2 3 5" xfId="2271"/>
    <cellStyle name="Style 119 5 2 4" xfId="2272"/>
    <cellStyle name="Style 119 5 2 4 2" xfId="2273"/>
    <cellStyle name="Style 119 5 2 4 2 2" xfId="2274"/>
    <cellStyle name="Style 119 5 2 4 3" xfId="2275"/>
    <cellStyle name="Style 119 5 2 5" xfId="2276"/>
    <cellStyle name="Style 119 5 2 6" xfId="2277"/>
    <cellStyle name="Style 119 5 3" xfId="2278"/>
    <cellStyle name="Style 119 5 3 2" xfId="2279"/>
    <cellStyle name="Style 119 5 4" xfId="2280"/>
    <cellStyle name="Style 119 5 4 2" xfId="2281"/>
    <cellStyle name="Style 119 5 5" xfId="2282"/>
    <cellStyle name="Style 119 5 6" xfId="2283"/>
    <cellStyle name="Style 119 6" xfId="2284"/>
    <cellStyle name="Style 119 6 2" xfId="2285"/>
    <cellStyle name="Style 119 6 2 2" xfId="2286"/>
    <cellStyle name="Style 119 6 3" xfId="2287"/>
    <cellStyle name="Style 119 6 3 2" xfId="2288"/>
    <cellStyle name="Style 119 6 3 2 2" xfId="2289"/>
    <cellStyle name="Style 119 6 3 3" xfId="2290"/>
    <cellStyle name="Style 119 6 3 4" xfId="2291"/>
    <cellStyle name="Style 119 6 3 5" xfId="2292"/>
    <cellStyle name="Style 119 6 4" xfId="2293"/>
    <cellStyle name="Style 119 6 4 2" xfId="2294"/>
    <cellStyle name="Style 119 6 4 2 2" xfId="2295"/>
    <cellStyle name="Style 119 6 4 3" xfId="2296"/>
    <cellStyle name="Style 119 6 5" xfId="2297"/>
    <cellStyle name="Style 119 6 6" xfId="2298"/>
    <cellStyle name="Style 119 7" xfId="2299"/>
    <cellStyle name="Style 119 7 2" xfId="2300"/>
    <cellStyle name="Style 119 7 2 2" xfId="2301"/>
    <cellStyle name="Style 119 7 3" xfId="2302"/>
    <cellStyle name="Style 119 7 4" xfId="2303"/>
    <cellStyle name="Style 119 7 5" xfId="2304"/>
    <cellStyle name="Style 119 8" xfId="2305"/>
    <cellStyle name="Style 119 8 2" xfId="2306"/>
    <cellStyle name="Style 119 8 2 2" xfId="2307"/>
    <cellStyle name="Style 119 8 3" xfId="2308"/>
    <cellStyle name="Style 119 8 4" xfId="2309"/>
    <cellStyle name="Style 119 8 5" xfId="2310"/>
    <cellStyle name="Style 119 9" xfId="2311"/>
    <cellStyle name="Style 119 9 2" xfId="2312"/>
    <cellStyle name="Style 119 9 2 2" xfId="2313"/>
    <cellStyle name="Style 119 9 3" xfId="2314"/>
    <cellStyle name="Style 119_ADDON" xfId="2315"/>
    <cellStyle name="Style 120" xfId="2316"/>
    <cellStyle name="Style 120 2" xfId="2317"/>
    <cellStyle name="Style 120 2 2" xfId="2318"/>
    <cellStyle name="Style 120 2 2 2" xfId="2319"/>
    <cellStyle name="Style 120 2 2 2 2" xfId="2320"/>
    <cellStyle name="Style 120 2 2 2 2 2" xfId="2321"/>
    <cellStyle name="Style 120 2 2 2 3" xfId="2322"/>
    <cellStyle name="Style 120 2 2 3" xfId="2323"/>
    <cellStyle name="Style 120 2 2 3 2" xfId="2324"/>
    <cellStyle name="Style 120 2 2 4" xfId="2325"/>
    <cellStyle name="Style 120 2 3" xfId="2326"/>
    <cellStyle name="Style 120 2 3 2" xfId="2327"/>
    <cellStyle name="Style 120 2 3 2 2" xfId="2328"/>
    <cellStyle name="Style 120 2 3 3" xfId="2329"/>
    <cellStyle name="Style 120 2 4" xfId="2330"/>
    <cellStyle name="Style 120 2 4 2" xfId="2331"/>
    <cellStyle name="Style 120 2 5" xfId="2332"/>
    <cellStyle name="Style 120 3" xfId="2333"/>
    <cellStyle name="Style 120 3 2" xfId="2334"/>
    <cellStyle name="Style 120 3 2 2" xfId="2335"/>
    <cellStyle name="Style 120 3 2 2 2" xfId="2336"/>
    <cellStyle name="Style 120 3 2 2 2 2" xfId="2337"/>
    <cellStyle name="Style 120 3 2 2 3" xfId="2338"/>
    <cellStyle name="Style 120 3 2 3" xfId="2339"/>
    <cellStyle name="Style 120 3 2 3 2" xfId="2340"/>
    <cellStyle name="Style 120 3 2 4" xfId="2341"/>
    <cellStyle name="Style 120 3 3" xfId="2342"/>
    <cellStyle name="Style 120 3 3 2" xfId="2343"/>
    <cellStyle name="Style 120 3 3 2 2" xfId="2344"/>
    <cellStyle name="Style 120 3 3 2 2 2" xfId="2345"/>
    <cellStyle name="Style 120 3 3 2 3" xfId="2346"/>
    <cellStyle name="Style 120 3 3 3" xfId="2347"/>
    <cellStyle name="Style 120 3 3 4" xfId="2348"/>
    <cellStyle name="Style 120 3 4" xfId="2349"/>
    <cellStyle name="Style 120 3 4 2" xfId="2350"/>
    <cellStyle name="Style 120 3 5" xfId="2351"/>
    <cellStyle name="Style 120 4" xfId="2352"/>
    <cellStyle name="Style 120 4 2" xfId="2353"/>
    <cellStyle name="Style 120 4 2 2" xfId="2354"/>
    <cellStyle name="Style 120 4 2 2 2" xfId="2355"/>
    <cellStyle name="Style 120 4 2 3" xfId="2356"/>
    <cellStyle name="Style 120 4 3" xfId="2357"/>
    <cellStyle name="Style 120 4 4" xfId="2358"/>
    <cellStyle name="Style 120 5" xfId="2359"/>
    <cellStyle name="Style 120 5 2" xfId="2360"/>
    <cellStyle name="Style 120 6" xfId="2361"/>
    <cellStyle name="Style 120 6 2" xfId="2362"/>
    <cellStyle name="Style 120 6 2 2" xfId="2363"/>
    <cellStyle name="Style 120 7" xfId="2364"/>
    <cellStyle name="Style 120 7 2" xfId="2365"/>
    <cellStyle name="Style 120 7 3" xfId="2366"/>
    <cellStyle name="Style 120 8" xfId="2367"/>
    <cellStyle name="Style 120_ADDON" xfId="2368"/>
    <cellStyle name="Style 121" xfId="2369"/>
    <cellStyle name="Style 121 2" xfId="2370"/>
    <cellStyle name="Style 121 2 2" xfId="2371"/>
    <cellStyle name="Style 121 2 2 2" xfId="2372"/>
    <cellStyle name="Style 121 2 2 2 2" xfId="2373"/>
    <cellStyle name="Style 121 2 2 2 2 2" xfId="2374"/>
    <cellStyle name="Style 121 2 2 2 3" xfId="2375"/>
    <cellStyle name="Style 121 2 2 3" xfId="2376"/>
    <cellStyle name="Style 121 2 2 3 2" xfId="2377"/>
    <cellStyle name="Style 121 2 2 4" xfId="2378"/>
    <cellStyle name="Style 121 2 3" xfId="2379"/>
    <cellStyle name="Style 121 2 3 2" xfId="2380"/>
    <cellStyle name="Style 121 2 3 2 2" xfId="2381"/>
    <cellStyle name="Style 121 2 3 3" xfId="2382"/>
    <cellStyle name="Style 121 2 4" xfId="2383"/>
    <cellStyle name="Style 121 2 4 2" xfId="2384"/>
    <cellStyle name="Style 121 2 5" xfId="2385"/>
    <cellStyle name="Style 121 3" xfId="2386"/>
    <cellStyle name="Style 121 3 2" xfId="2387"/>
    <cellStyle name="Style 121 3 2 2" xfId="2388"/>
    <cellStyle name="Style 121 3 2 2 2" xfId="2389"/>
    <cellStyle name="Style 121 3 2 2 2 2" xfId="2390"/>
    <cellStyle name="Style 121 3 2 2 3" xfId="2391"/>
    <cellStyle name="Style 121 3 2 3" xfId="2392"/>
    <cellStyle name="Style 121 3 2 3 2" xfId="2393"/>
    <cellStyle name="Style 121 3 2 4" xfId="2394"/>
    <cellStyle name="Style 121 3 3" xfId="2395"/>
    <cellStyle name="Style 121 3 3 2" xfId="2396"/>
    <cellStyle name="Style 121 3 3 2 2" xfId="2397"/>
    <cellStyle name="Style 121 3 3 2 2 2" xfId="2398"/>
    <cellStyle name="Style 121 3 3 2 3" xfId="2399"/>
    <cellStyle name="Style 121 3 3 3" xfId="2400"/>
    <cellStyle name="Style 121 3 3 4" xfId="2401"/>
    <cellStyle name="Style 121 3 4" xfId="2402"/>
    <cellStyle name="Style 121 3 4 2" xfId="2403"/>
    <cellStyle name="Style 121 3 5" xfId="2404"/>
    <cellStyle name="Style 121 4" xfId="2405"/>
    <cellStyle name="Style 121 4 2" xfId="2406"/>
    <cellStyle name="Style 121 4 2 2" xfId="2407"/>
    <cellStyle name="Style 121 4 2 2 2" xfId="2408"/>
    <cellStyle name="Style 121 4 2 3" xfId="2409"/>
    <cellStyle name="Style 121 4 3" xfId="2410"/>
    <cellStyle name="Style 121 4 4" xfId="2411"/>
    <cellStyle name="Style 121 5" xfId="2412"/>
    <cellStyle name="Style 121 5 2" xfId="2413"/>
    <cellStyle name="Style 121 6" xfId="2414"/>
    <cellStyle name="Style 121 6 2" xfId="2415"/>
    <cellStyle name="Style 121 6 2 2" xfId="2416"/>
    <cellStyle name="Style 121 7" xfId="2417"/>
    <cellStyle name="Style 121 7 2" xfId="2418"/>
    <cellStyle name="Style 121 7 3" xfId="2419"/>
    <cellStyle name="Style 121 8" xfId="2420"/>
    <cellStyle name="Style 121_ADDON" xfId="2421"/>
    <cellStyle name="Style 126" xfId="2422"/>
    <cellStyle name="Style 126 10" xfId="2423"/>
    <cellStyle name="Style 126 10 2" xfId="2424"/>
    <cellStyle name="Style 126 10 2 2" xfId="2425"/>
    <cellStyle name="Style 126 10 3" xfId="2426"/>
    <cellStyle name="Style 126 11" xfId="2427"/>
    <cellStyle name="Style 126 11 2" xfId="2428"/>
    <cellStyle name="Style 126 11 2 2" xfId="2429"/>
    <cellStyle name="Style 126 11 3" xfId="2430"/>
    <cellStyle name="Style 126 12" xfId="2431"/>
    <cellStyle name="Style 126 12 2" xfId="2432"/>
    <cellStyle name="Style 126 2" xfId="2433"/>
    <cellStyle name="Style 126 2 2" xfId="2434"/>
    <cellStyle name="Style 126 3" xfId="2435"/>
    <cellStyle name="Style 126 3 2" xfId="2436"/>
    <cellStyle name="Style 126 3 2 2" xfId="2437"/>
    <cellStyle name="Style 126 3 2 2 2" xfId="2438"/>
    <cellStyle name="Style 126 3 2 3" xfId="2439"/>
    <cellStyle name="Style 126 3 3" xfId="2440"/>
    <cellStyle name="Style 126 3 3 2" xfId="2441"/>
    <cellStyle name="Style 126 3 3 2 2" xfId="2442"/>
    <cellStyle name="Style 126 3 3 3" xfId="2443"/>
    <cellStyle name="Style 126 3 3 3 2" xfId="2444"/>
    <cellStyle name="Style 126 3 3 3 2 2" xfId="2445"/>
    <cellStyle name="Style 126 3 3 3 3" xfId="2446"/>
    <cellStyle name="Style 126 3 3 3 4" xfId="2447"/>
    <cellStyle name="Style 126 3 3 3 5" xfId="2448"/>
    <cellStyle name="Style 126 3 3 4" xfId="2449"/>
    <cellStyle name="Style 126 3 3 4 2" xfId="2450"/>
    <cellStyle name="Style 126 3 3 4 2 2" xfId="2451"/>
    <cellStyle name="Style 126 3 3 4 3" xfId="2452"/>
    <cellStyle name="Style 126 3 3 5" xfId="2453"/>
    <cellStyle name="Style 126 3 3 6" xfId="2454"/>
    <cellStyle name="Style 126 3 4" xfId="2455"/>
    <cellStyle name="Style 126 3 4 2" xfId="2456"/>
    <cellStyle name="Style 126 3 4 3" xfId="2457"/>
    <cellStyle name="Style 126 3 4 4" xfId="2458"/>
    <cellStyle name="Style 126 3 5" xfId="2459"/>
    <cellStyle name="Style 126 3 6" xfId="2460"/>
    <cellStyle name="Style 126 4" xfId="2461"/>
    <cellStyle name="Style 126 4 2" xfId="2462"/>
    <cellStyle name="Style 126 4 2 2" xfId="2463"/>
    <cellStyle name="Style 126 4 2 2 2" xfId="2464"/>
    <cellStyle name="Style 126 4 2 3" xfId="2465"/>
    <cellStyle name="Style 126 4 2 3 2" xfId="2466"/>
    <cellStyle name="Style 126 4 2 3 2 2" xfId="2467"/>
    <cellStyle name="Style 126 4 2 3 3" xfId="2468"/>
    <cellStyle name="Style 126 4 2 3 4" xfId="2469"/>
    <cellStyle name="Style 126 4 2 3 5" xfId="2470"/>
    <cellStyle name="Style 126 4 2 4" xfId="2471"/>
    <cellStyle name="Style 126 4 2 4 2" xfId="2472"/>
    <cellStyle name="Style 126 4 2 4 2 2" xfId="2473"/>
    <cellStyle name="Style 126 4 2 4 3" xfId="2474"/>
    <cellStyle name="Style 126 4 2 5" xfId="2475"/>
    <cellStyle name="Style 126 4 2 6" xfId="2476"/>
    <cellStyle name="Style 126 4 3" xfId="2477"/>
    <cellStyle name="Style 126 4 3 2" xfId="2478"/>
    <cellStyle name="Style 126 4 4" xfId="2479"/>
    <cellStyle name="Style 126 4 4 2" xfId="2480"/>
    <cellStyle name="Style 126 4 5" xfId="2481"/>
    <cellStyle name="Style 126 4 6" xfId="2482"/>
    <cellStyle name="Style 126 5" xfId="2483"/>
    <cellStyle name="Style 126 5 2" xfId="2484"/>
    <cellStyle name="Style 126 5 2 2" xfId="2485"/>
    <cellStyle name="Style 126 5 2 2 2" xfId="2486"/>
    <cellStyle name="Style 126 5 2 3" xfId="2487"/>
    <cellStyle name="Style 126 5 2 3 2" xfId="2488"/>
    <cellStyle name="Style 126 5 2 3 2 2" xfId="2489"/>
    <cellStyle name="Style 126 5 2 3 3" xfId="2490"/>
    <cellStyle name="Style 126 5 2 3 4" xfId="2491"/>
    <cellStyle name="Style 126 5 2 3 5" xfId="2492"/>
    <cellStyle name="Style 126 5 2 4" xfId="2493"/>
    <cellStyle name="Style 126 5 2 4 2" xfId="2494"/>
    <cellStyle name="Style 126 5 2 4 2 2" xfId="2495"/>
    <cellStyle name="Style 126 5 2 4 3" xfId="2496"/>
    <cellStyle name="Style 126 5 2 5" xfId="2497"/>
    <cellStyle name="Style 126 5 2 6" xfId="2498"/>
    <cellStyle name="Style 126 5 3" xfId="2499"/>
    <cellStyle name="Style 126 5 3 2" xfId="2500"/>
    <cellStyle name="Style 126 5 4" xfId="2501"/>
    <cellStyle name="Style 126 5 4 2" xfId="2502"/>
    <cellStyle name="Style 126 5 5" xfId="2503"/>
    <cellStyle name="Style 126 5 6" xfId="2504"/>
    <cellStyle name="Style 126 6" xfId="2505"/>
    <cellStyle name="Style 126 6 2" xfId="2506"/>
    <cellStyle name="Style 126 6 2 2" xfId="2507"/>
    <cellStyle name="Style 126 6 3" xfId="2508"/>
    <cellStyle name="Style 126 6 3 2" xfId="2509"/>
    <cellStyle name="Style 126 6 3 2 2" xfId="2510"/>
    <cellStyle name="Style 126 6 3 3" xfId="2511"/>
    <cellStyle name="Style 126 6 3 4" xfId="2512"/>
    <cellStyle name="Style 126 6 3 5" xfId="2513"/>
    <cellStyle name="Style 126 6 4" xfId="2514"/>
    <cellStyle name="Style 126 6 4 2" xfId="2515"/>
    <cellStyle name="Style 126 6 4 2 2" xfId="2516"/>
    <cellStyle name="Style 126 6 4 3" xfId="2517"/>
    <cellStyle name="Style 126 6 5" xfId="2518"/>
    <cellStyle name="Style 126 6 6" xfId="2519"/>
    <cellStyle name="Style 126 7" xfId="2520"/>
    <cellStyle name="Style 126 7 2" xfId="2521"/>
    <cellStyle name="Style 126 7 2 2" xfId="2522"/>
    <cellStyle name="Style 126 7 3" xfId="2523"/>
    <cellStyle name="Style 126 7 4" xfId="2524"/>
    <cellStyle name="Style 126 7 5" xfId="2525"/>
    <cellStyle name="Style 126 8" xfId="2526"/>
    <cellStyle name="Style 126 8 2" xfId="2527"/>
    <cellStyle name="Style 126 8 2 2" xfId="2528"/>
    <cellStyle name="Style 126 8 3" xfId="2529"/>
    <cellStyle name="Style 126 8 4" xfId="2530"/>
    <cellStyle name="Style 126 8 5" xfId="2531"/>
    <cellStyle name="Style 126 9" xfId="2532"/>
    <cellStyle name="Style 126 9 2" xfId="2533"/>
    <cellStyle name="Style 126 9 2 2" xfId="2534"/>
    <cellStyle name="Style 126 9 3" xfId="2535"/>
    <cellStyle name="Style 126_ADDON" xfId="2536"/>
    <cellStyle name="Style 127" xfId="2537"/>
    <cellStyle name="Style 127 2" xfId="2538"/>
    <cellStyle name="Style 127 3" xfId="2539"/>
    <cellStyle name="Style 127 3 2" xfId="2540"/>
    <cellStyle name="Style 127 3 3" xfId="2541"/>
    <cellStyle name="Style 127 3 3 2" xfId="2542"/>
    <cellStyle name="Style 127 3 3 3" xfId="2543"/>
    <cellStyle name="Style 127 3 3 4" xfId="2544"/>
    <cellStyle name="Style 127 3 4" xfId="2545"/>
    <cellStyle name="Style 127 3 4 2" xfId="2546"/>
    <cellStyle name="Style 127 3 5" xfId="2547"/>
    <cellStyle name="Style 127 4" xfId="2548"/>
    <cellStyle name="Style 127 4 2" xfId="2549"/>
    <cellStyle name="Style 127 4 3" xfId="2550"/>
    <cellStyle name="Style 127 4 4" xfId="2551"/>
    <cellStyle name="Style 127 5" xfId="2552"/>
    <cellStyle name="Style 127 5 2" xfId="2553"/>
    <cellStyle name="Style 127 6" xfId="2554"/>
    <cellStyle name="Style 127 6 2" xfId="2555"/>
    <cellStyle name="Style 127 6 3" xfId="2556"/>
    <cellStyle name="Style 127 7" xfId="2557"/>
    <cellStyle name="Style 127 7 2" xfId="2558"/>
    <cellStyle name="Style 127 7 3" xfId="2559"/>
    <cellStyle name="Style 127 8" xfId="2560"/>
    <cellStyle name="Style 127_ADDON" xfId="2561"/>
    <cellStyle name="Style 128" xfId="2562"/>
    <cellStyle name="Style 128 2" xfId="2563"/>
    <cellStyle name="Style 128 2 2" xfId="2564"/>
    <cellStyle name="Style 128 2 2 2" xfId="2565"/>
    <cellStyle name="Style 128 2 2 2 2" xfId="2566"/>
    <cellStyle name="Style 128 2 2 2 2 2" xfId="2567"/>
    <cellStyle name="Style 128 2 2 2 3" xfId="2568"/>
    <cellStyle name="Style 128 2 2 3" xfId="2569"/>
    <cellStyle name="Style 128 2 2 3 2" xfId="2570"/>
    <cellStyle name="Style 128 2 2 4" xfId="2571"/>
    <cellStyle name="Style 128 2 3" xfId="2572"/>
    <cellStyle name="Style 128 2 3 2" xfId="2573"/>
    <cellStyle name="Style 128 2 3 2 2" xfId="2574"/>
    <cellStyle name="Style 128 2 3 3" xfId="2575"/>
    <cellStyle name="Style 128 2 4" xfId="2576"/>
    <cellStyle name="Style 128 2 4 2" xfId="2577"/>
    <cellStyle name="Style 128 2 5" xfId="2578"/>
    <cellStyle name="Style 128 3" xfId="2579"/>
    <cellStyle name="Style 128 3 2" xfId="2580"/>
    <cellStyle name="Style 128 3 2 2" xfId="2581"/>
    <cellStyle name="Style 128 3 2 2 2" xfId="2582"/>
    <cellStyle name="Style 128 3 2 2 2 2" xfId="2583"/>
    <cellStyle name="Style 128 3 2 2 3" xfId="2584"/>
    <cellStyle name="Style 128 3 2 3" xfId="2585"/>
    <cellStyle name="Style 128 3 2 3 2" xfId="2586"/>
    <cellStyle name="Style 128 3 2 4" xfId="2587"/>
    <cellStyle name="Style 128 3 3" xfId="2588"/>
    <cellStyle name="Style 128 3 3 2" xfId="2589"/>
    <cellStyle name="Style 128 3 3 2 2" xfId="2590"/>
    <cellStyle name="Style 128 3 3 2 2 2" xfId="2591"/>
    <cellStyle name="Style 128 3 3 2 3" xfId="2592"/>
    <cellStyle name="Style 128 3 3 3" xfId="2593"/>
    <cellStyle name="Style 128 3 3 4" xfId="2594"/>
    <cellStyle name="Style 128 3 4" xfId="2595"/>
    <cellStyle name="Style 128 3 4 2" xfId="2596"/>
    <cellStyle name="Style 128 3 5" xfId="2597"/>
    <cellStyle name="Style 128 4" xfId="2598"/>
    <cellStyle name="Style 128 4 2" xfId="2599"/>
    <cellStyle name="Style 128 4 2 2" xfId="2600"/>
    <cellStyle name="Style 128 4 2 2 2" xfId="2601"/>
    <cellStyle name="Style 128 4 2 3" xfId="2602"/>
    <cellStyle name="Style 128 4 3" xfId="2603"/>
    <cellStyle name="Style 128 4 4" xfId="2604"/>
    <cellStyle name="Style 128 5" xfId="2605"/>
    <cellStyle name="Style 128 5 2" xfId="2606"/>
    <cellStyle name="Style 128 6" xfId="2607"/>
    <cellStyle name="Style 128 6 2" xfId="2608"/>
    <cellStyle name="Style 128 6 2 2" xfId="2609"/>
    <cellStyle name="Style 128 7" xfId="2610"/>
    <cellStyle name="Style 128 7 2" xfId="2611"/>
    <cellStyle name="Style 128 7 3" xfId="2612"/>
    <cellStyle name="Style 128 8" xfId="2613"/>
    <cellStyle name="Style 128_ADDON" xfId="2614"/>
    <cellStyle name="Style 129" xfId="2615"/>
    <cellStyle name="Style 129 2" xfId="2616"/>
    <cellStyle name="Style 129 3" xfId="2617"/>
    <cellStyle name="Style 129 3 2" xfId="2618"/>
    <cellStyle name="Style 129 3 3" xfId="2619"/>
    <cellStyle name="Style 129 3 3 2" xfId="2620"/>
    <cellStyle name="Style 129 3 3 3" xfId="2621"/>
    <cellStyle name="Style 129 3 3 4" xfId="2622"/>
    <cellStyle name="Style 129 3 4" xfId="2623"/>
    <cellStyle name="Style 129 3 4 2" xfId="2624"/>
    <cellStyle name="Style 129 3 5" xfId="2625"/>
    <cellStyle name="Style 129 4" xfId="2626"/>
    <cellStyle name="Style 129 4 2" xfId="2627"/>
    <cellStyle name="Style 129 4 3" xfId="2628"/>
    <cellStyle name="Style 129 4 4" xfId="2629"/>
    <cellStyle name="Style 129 5" xfId="2630"/>
    <cellStyle name="Style 129 5 2" xfId="2631"/>
    <cellStyle name="Style 129 6" xfId="2632"/>
    <cellStyle name="Style 129 6 2" xfId="2633"/>
    <cellStyle name="Style 129 6 3" xfId="2634"/>
    <cellStyle name="Style 129 7" xfId="2635"/>
    <cellStyle name="Style 129 7 2" xfId="2636"/>
    <cellStyle name="Style 129 7 3" xfId="2637"/>
    <cellStyle name="Style 129 8" xfId="2638"/>
    <cellStyle name="Style 129_ADDON" xfId="2639"/>
    <cellStyle name="Style 130" xfId="2640"/>
    <cellStyle name="Style 130 10" xfId="2641"/>
    <cellStyle name="Style 130 10 2" xfId="2642"/>
    <cellStyle name="Style 130 10 2 2" xfId="2643"/>
    <cellStyle name="Style 130 10 3" xfId="2644"/>
    <cellStyle name="Style 130 11" xfId="2645"/>
    <cellStyle name="Style 130 11 2" xfId="2646"/>
    <cellStyle name="Style 130 11 2 2" xfId="2647"/>
    <cellStyle name="Style 130 11 3" xfId="2648"/>
    <cellStyle name="Style 130 12" xfId="2649"/>
    <cellStyle name="Style 130 12 2" xfId="2650"/>
    <cellStyle name="Style 130 2" xfId="2651"/>
    <cellStyle name="Style 130 2 2" xfId="2652"/>
    <cellStyle name="Style 130 3" xfId="2653"/>
    <cellStyle name="Style 130 3 2" xfId="2654"/>
    <cellStyle name="Style 130 3 2 2" xfId="2655"/>
    <cellStyle name="Style 130 3 2 2 2" xfId="2656"/>
    <cellStyle name="Style 130 3 2 3" xfId="2657"/>
    <cellStyle name="Style 130 3 3" xfId="2658"/>
    <cellStyle name="Style 130 3 3 2" xfId="2659"/>
    <cellStyle name="Style 130 3 3 2 2" xfId="2660"/>
    <cellStyle name="Style 130 3 3 3" xfId="2661"/>
    <cellStyle name="Style 130 3 3 3 2" xfId="2662"/>
    <cellStyle name="Style 130 3 3 3 2 2" xfId="2663"/>
    <cellStyle name="Style 130 3 3 3 3" xfId="2664"/>
    <cellStyle name="Style 130 3 3 3 4" xfId="2665"/>
    <cellStyle name="Style 130 3 3 3 5" xfId="2666"/>
    <cellStyle name="Style 130 3 3 4" xfId="2667"/>
    <cellStyle name="Style 130 3 3 4 2" xfId="2668"/>
    <cellStyle name="Style 130 3 3 4 2 2" xfId="2669"/>
    <cellStyle name="Style 130 3 3 4 3" xfId="2670"/>
    <cellStyle name="Style 130 3 3 5" xfId="2671"/>
    <cellStyle name="Style 130 3 3 6" xfId="2672"/>
    <cellStyle name="Style 130 3 4" xfId="2673"/>
    <cellStyle name="Style 130 3 4 2" xfId="2674"/>
    <cellStyle name="Style 130 3 4 3" xfId="2675"/>
    <cellStyle name="Style 130 3 4 4" xfId="2676"/>
    <cellStyle name="Style 130 3 5" xfId="2677"/>
    <cellStyle name="Style 130 3 6" xfId="2678"/>
    <cellStyle name="Style 130 4" xfId="2679"/>
    <cellStyle name="Style 130 4 2" xfId="2680"/>
    <cellStyle name="Style 130 4 2 2" xfId="2681"/>
    <cellStyle name="Style 130 4 2 2 2" xfId="2682"/>
    <cellStyle name="Style 130 4 2 3" xfId="2683"/>
    <cellStyle name="Style 130 4 2 3 2" xfId="2684"/>
    <cellStyle name="Style 130 4 2 3 2 2" xfId="2685"/>
    <cellStyle name="Style 130 4 2 3 3" xfId="2686"/>
    <cellStyle name="Style 130 4 2 3 4" xfId="2687"/>
    <cellStyle name="Style 130 4 2 3 5" xfId="2688"/>
    <cellStyle name="Style 130 4 2 4" xfId="2689"/>
    <cellStyle name="Style 130 4 2 4 2" xfId="2690"/>
    <cellStyle name="Style 130 4 2 4 2 2" xfId="2691"/>
    <cellStyle name="Style 130 4 2 4 3" xfId="2692"/>
    <cellStyle name="Style 130 4 2 5" xfId="2693"/>
    <cellStyle name="Style 130 4 2 6" xfId="2694"/>
    <cellStyle name="Style 130 4 3" xfId="2695"/>
    <cellStyle name="Style 130 4 3 2" xfId="2696"/>
    <cellStyle name="Style 130 4 4" xfId="2697"/>
    <cellStyle name="Style 130 4 4 2" xfId="2698"/>
    <cellStyle name="Style 130 4 5" xfId="2699"/>
    <cellStyle name="Style 130 4 6" xfId="2700"/>
    <cellStyle name="Style 130 5" xfId="2701"/>
    <cellStyle name="Style 130 5 2" xfId="2702"/>
    <cellStyle name="Style 130 5 2 2" xfId="2703"/>
    <cellStyle name="Style 130 5 2 2 2" xfId="2704"/>
    <cellStyle name="Style 130 5 2 3" xfId="2705"/>
    <cellStyle name="Style 130 5 2 3 2" xfId="2706"/>
    <cellStyle name="Style 130 5 2 3 2 2" xfId="2707"/>
    <cellStyle name="Style 130 5 2 3 3" xfId="2708"/>
    <cellStyle name="Style 130 5 2 3 4" xfId="2709"/>
    <cellStyle name="Style 130 5 2 3 5" xfId="2710"/>
    <cellStyle name="Style 130 5 2 4" xfId="2711"/>
    <cellStyle name="Style 130 5 2 4 2" xfId="2712"/>
    <cellStyle name="Style 130 5 2 4 2 2" xfId="2713"/>
    <cellStyle name="Style 130 5 2 4 3" xfId="2714"/>
    <cellStyle name="Style 130 5 2 5" xfId="2715"/>
    <cellStyle name="Style 130 5 2 6" xfId="2716"/>
    <cellStyle name="Style 130 5 3" xfId="2717"/>
    <cellStyle name="Style 130 5 3 2" xfId="2718"/>
    <cellStyle name="Style 130 5 4" xfId="2719"/>
    <cellStyle name="Style 130 5 4 2" xfId="2720"/>
    <cellStyle name="Style 130 5 5" xfId="2721"/>
    <cellStyle name="Style 130 5 6" xfId="2722"/>
    <cellStyle name="Style 130 6" xfId="2723"/>
    <cellStyle name="Style 130 6 2" xfId="2724"/>
    <cellStyle name="Style 130 6 2 2" xfId="2725"/>
    <cellStyle name="Style 130 6 3" xfId="2726"/>
    <cellStyle name="Style 130 6 3 2" xfId="2727"/>
    <cellStyle name="Style 130 6 3 2 2" xfId="2728"/>
    <cellStyle name="Style 130 6 3 3" xfId="2729"/>
    <cellStyle name="Style 130 6 3 4" xfId="2730"/>
    <cellStyle name="Style 130 6 3 5" xfId="2731"/>
    <cellStyle name="Style 130 6 4" xfId="2732"/>
    <cellStyle name="Style 130 6 4 2" xfId="2733"/>
    <cellStyle name="Style 130 6 4 2 2" xfId="2734"/>
    <cellStyle name="Style 130 6 4 3" xfId="2735"/>
    <cellStyle name="Style 130 6 5" xfId="2736"/>
    <cellStyle name="Style 130 6 6" xfId="2737"/>
    <cellStyle name="Style 130 7" xfId="2738"/>
    <cellStyle name="Style 130 7 2" xfId="2739"/>
    <cellStyle name="Style 130 7 2 2" xfId="2740"/>
    <cellStyle name="Style 130 7 3" xfId="2741"/>
    <cellStyle name="Style 130 7 4" xfId="2742"/>
    <cellStyle name="Style 130 7 5" xfId="2743"/>
    <cellStyle name="Style 130 8" xfId="2744"/>
    <cellStyle name="Style 130 8 2" xfId="2745"/>
    <cellStyle name="Style 130 8 2 2" xfId="2746"/>
    <cellStyle name="Style 130 8 3" xfId="2747"/>
    <cellStyle name="Style 130 8 4" xfId="2748"/>
    <cellStyle name="Style 130 8 5" xfId="2749"/>
    <cellStyle name="Style 130 9" xfId="2750"/>
    <cellStyle name="Style 130 9 2" xfId="2751"/>
    <cellStyle name="Style 130 9 2 2" xfId="2752"/>
    <cellStyle name="Style 130 9 3" xfId="2753"/>
    <cellStyle name="Style 130_ADDON" xfId="2754"/>
    <cellStyle name="Style 131" xfId="2755"/>
    <cellStyle name="Style 131 2" xfId="2756"/>
    <cellStyle name="Style 131 2 2" xfId="2757"/>
    <cellStyle name="Style 131 2 2 2" xfId="2758"/>
    <cellStyle name="Style 131 2 2 2 2" xfId="2759"/>
    <cellStyle name="Style 131 2 2 2 2 2" xfId="2760"/>
    <cellStyle name="Style 131 2 2 2 3" xfId="2761"/>
    <cellStyle name="Style 131 2 2 3" xfId="2762"/>
    <cellStyle name="Style 131 2 2 3 2" xfId="2763"/>
    <cellStyle name="Style 131 2 2 4" xfId="2764"/>
    <cellStyle name="Style 131 2 3" xfId="2765"/>
    <cellStyle name="Style 131 2 3 2" xfId="2766"/>
    <cellStyle name="Style 131 2 3 2 2" xfId="2767"/>
    <cellStyle name="Style 131 2 3 3" xfId="2768"/>
    <cellStyle name="Style 131 2 4" xfId="2769"/>
    <cellStyle name="Style 131 2 4 2" xfId="2770"/>
    <cellStyle name="Style 131 2 5" xfId="2771"/>
    <cellStyle name="Style 131 3" xfId="2772"/>
    <cellStyle name="Style 131 3 2" xfId="2773"/>
    <cellStyle name="Style 131 3 2 2" xfId="2774"/>
    <cellStyle name="Style 131 3 2 2 2" xfId="2775"/>
    <cellStyle name="Style 131 3 2 2 2 2" xfId="2776"/>
    <cellStyle name="Style 131 3 2 2 3" xfId="2777"/>
    <cellStyle name="Style 131 3 2 3" xfId="2778"/>
    <cellStyle name="Style 131 3 2 3 2" xfId="2779"/>
    <cellStyle name="Style 131 3 2 4" xfId="2780"/>
    <cellStyle name="Style 131 3 3" xfId="2781"/>
    <cellStyle name="Style 131 3 3 2" xfId="2782"/>
    <cellStyle name="Style 131 3 3 2 2" xfId="2783"/>
    <cellStyle name="Style 131 3 3 2 2 2" xfId="2784"/>
    <cellStyle name="Style 131 3 3 2 3" xfId="2785"/>
    <cellStyle name="Style 131 3 3 3" xfId="2786"/>
    <cellStyle name="Style 131 3 3 4" xfId="2787"/>
    <cellStyle name="Style 131 3 4" xfId="2788"/>
    <cellStyle name="Style 131 3 4 2" xfId="2789"/>
    <cellStyle name="Style 131 3 5" xfId="2790"/>
    <cellStyle name="Style 131 4" xfId="2791"/>
    <cellStyle name="Style 131 4 2" xfId="2792"/>
    <cellStyle name="Style 131 4 2 2" xfId="2793"/>
    <cellStyle name="Style 131 4 2 2 2" xfId="2794"/>
    <cellStyle name="Style 131 4 2 3" xfId="2795"/>
    <cellStyle name="Style 131 4 3" xfId="2796"/>
    <cellStyle name="Style 131 4 4" xfId="2797"/>
    <cellStyle name="Style 131 5" xfId="2798"/>
    <cellStyle name="Style 131 5 2" xfId="2799"/>
    <cellStyle name="Style 131 6" xfId="2800"/>
    <cellStyle name="Style 131 6 2" xfId="2801"/>
    <cellStyle name="Style 131 6 2 2" xfId="2802"/>
    <cellStyle name="Style 131 7" xfId="2803"/>
    <cellStyle name="Style 131 7 2" xfId="2804"/>
    <cellStyle name="Style 131 7 3" xfId="2805"/>
    <cellStyle name="Style 131 8" xfId="2806"/>
    <cellStyle name="Style 131_ADDON" xfId="2807"/>
    <cellStyle name="Style 132" xfId="2808"/>
    <cellStyle name="Style 132 2" xfId="2809"/>
    <cellStyle name="Style 132 2 2" xfId="2810"/>
    <cellStyle name="Style 132 2 2 2" xfId="2811"/>
    <cellStyle name="Style 132 2 2 2 2" xfId="2812"/>
    <cellStyle name="Style 132 2 2 2 2 2" xfId="2813"/>
    <cellStyle name="Style 132 2 2 2 3" xfId="2814"/>
    <cellStyle name="Style 132 2 2 3" xfId="2815"/>
    <cellStyle name="Style 132 2 2 3 2" xfId="2816"/>
    <cellStyle name="Style 132 2 2 4" xfId="2817"/>
    <cellStyle name="Style 132 2 3" xfId="2818"/>
    <cellStyle name="Style 132 2 3 2" xfId="2819"/>
    <cellStyle name="Style 132 2 3 2 2" xfId="2820"/>
    <cellStyle name="Style 132 2 3 3" xfId="2821"/>
    <cellStyle name="Style 132 2 4" xfId="2822"/>
    <cellStyle name="Style 132 2 4 2" xfId="2823"/>
    <cellStyle name="Style 132 2 5" xfId="2824"/>
    <cellStyle name="Style 132 3" xfId="2825"/>
    <cellStyle name="Style 132 3 2" xfId="2826"/>
    <cellStyle name="Style 132 3 2 2" xfId="2827"/>
    <cellStyle name="Style 132 3 2 2 2" xfId="2828"/>
    <cellStyle name="Style 132 3 2 2 2 2" xfId="2829"/>
    <cellStyle name="Style 132 3 2 2 3" xfId="2830"/>
    <cellStyle name="Style 132 3 2 3" xfId="2831"/>
    <cellStyle name="Style 132 3 2 3 2" xfId="2832"/>
    <cellStyle name="Style 132 3 2 4" xfId="2833"/>
    <cellStyle name="Style 132 3 3" xfId="2834"/>
    <cellStyle name="Style 132 3 3 2" xfId="2835"/>
    <cellStyle name="Style 132 3 3 2 2" xfId="2836"/>
    <cellStyle name="Style 132 3 3 2 2 2" xfId="2837"/>
    <cellStyle name="Style 132 3 3 2 3" xfId="2838"/>
    <cellStyle name="Style 132 3 3 3" xfId="2839"/>
    <cellStyle name="Style 132 3 3 4" xfId="2840"/>
    <cellStyle name="Style 132 3 4" xfId="2841"/>
    <cellStyle name="Style 132 3 4 2" xfId="2842"/>
    <cellStyle name="Style 132 3 5" xfId="2843"/>
    <cellStyle name="Style 132 4" xfId="2844"/>
    <cellStyle name="Style 132 4 2" xfId="2845"/>
    <cellStyle name="Style 132 4 2 2" xfId="2846"/>
    <cellStyle name="Style 132 4 2 2 2" xfId="2847"/>
    <cellStyle name="Style 132 4 2 3" xfId="2848"/>
    <cellStyle name="Style 132 4 3" xfId="2849"/>
    <cellStyle name="Style 132 4 4" xfId="2850"/>
    <cellStyle name="Style 132 5" xfId="2851"/>
    <cellStyle name="Style 132 5 2" xfId="2852"/>
    <cellStyle name="Style 132 6" xfId="2853"/>
    <cellStyle name="Style 132 6 2" xfId="2854"/>
    <cellStyle name="Style 132 6 2 2" xfId="2855"/>
    <cellStyle name="Style 132 7" xfId="2856"/>
    <cellStyle name="Style 132 7 2" xfId="2857"/>
    <cellStyle name="Style 132 7 3" xfId="2858"/>
    <cellStyle name="Style 132 8" xfId="2859"/>
    <cellStyle name="Style 132_ADDON" xfId="2860"/>
    <cellStyle name="Style 137" xfId="2861"/>
    <cellStyle name="Style 137 10" xfId="2862"/>
    <cellStyle name="Style 137 10 2" xfId="2863"/>
    <cellStyle name="Style 137 10 2 2" xfId="2864"/>
    <cellStyle name="Style 137 10 3" xfId="2865"/>
    <cellStyle name="Style 137 11" xfId="2866"/>
    <cellStyle name="Style 137 11 2" xfId="2867"/>
    <cellStyle name="Style 137 11 2 2" xfId="2868"/>
    <cellStyle name="Style 137 11 3" xfId="2869"/>
    <cellStyle name="Style 137 12" xfId="2870"/>
    <cellStyle name="Style 137 12 2" xfId="2871"/>
    <cellStyle name="Style 137 2" xfId="2872"/>
    <cellStyle name="Style 137 2 2" xfId="2873"/>
    <cellStyle name="Style 137 3" xfId="2874"/>
    <cellStyle name="Style 137 3 2" xfId="2875"/>
    <cellStyle name="Style 137 3 2 2" xfId="2876"/>
    <cellStyle name="Style 137 3 2 2 2" xfId="2877"/>
    <cellStyle name="Style 137 3 2 3" xfId="2878"/>
    <cellStyle name="Style 137 3 3" xfId="2879"/>
    <cellStyle name="Style 137 3 3 2" xfId="2880"/>
    <cellStyle name="Style 137 3 3 2 2" xfId="2881"/>
    <cellStyle name="Style 137 3 3 3" xfId="2882"/>
    <cellStyle name="Style 137 3 3 3 2" xfId="2883"/>
    <cellStyle name="Style 137 3 3 3 2 2" xfId="2884"/>
    <cellStyle name="Style 137 3 3 3 3" xfId="2885"/>
    <cellStyle name="Style 137 3 3 3 4" xfId="2886"/>
    <cellStyle name="Style 137 3 3 3 5" xfId="2887"/>
    <cellStyle name="Style 137 3 3 4" xfId="2888"/>
    <cellStyle name="Style 137 3 3 4 2" xfId="2889"/>
    <cellStyle name="Style 137 3 3 4 2 2" xfId="2890"/>
    <cellStyle name="Style 137 3 3 4 3" xfId="2891"/>
    <cellStyle name="Style 137 3 3 5" xfId="2892"/>
    <cellStyle name="Style 137 3 3 6" xfId="2893"/>
    <cellStyle name="Style 137 3 4" xfId="2894"/>
    <cellStyle name="Style 137 3 4 2" xfId="2895"/>
    <cellStyle name="Style 137 3 4 3" xfId="2896"/>
    <cellStyle name="Style 137 3 4 4" xfId="2897"/>
    <cellStyle name="Style 137 3 5" xfId="2898"/>
    <cellStyle name="Style 137 3 6" xfId="2899"/>
    <cellStyle name="Style 137 4" xfId="2900"/>
    <cellStyle name="Style 137 4 2" xfId="2901"/>
    <cellStyle name="Style 137 4 2 2" xfId="2902"/>
    <cellStyle name="Style 137 4 2 2 2" xfId="2903"/>
    <cellStyle name="Style 137 4 2 3" xfId="2904"/>
    <cellStyle name="Style 137 4 2 3 2" xfId="2905"/>
    <cellStyle name="Style 137 4 2 3 2 2" xfId="2906"/>
    <cellStyle name="Style 137 4 2 3 3" xfId="2907"/>
    <cellStyle name="Style 137 4 2 3 4" xfId="2908"/>
    <cellStyle name="Style 137 4 2 3 5" xfId="2909"/>
    <cellStyle name="Style 137 4 2 4" xfId="2910"/>
    <cellStyle name="Style 137 4 2 4 2" xfId="2911"/>
    <cellStyle name="Style 137 4 2 4 2 2" xfId="2912"/>
    <cellStyle name="Style 137 4 2 4 3" xfId="2913"/>
    <cellStyle name="Style 137 4 2 5" xfId="2914"/>
    <cellStyle name="Style 137 4 2 6" xfId="2915"/>
    <cellStyle name="Style 137 4 3" xfId="2916"/>
    <cellStyle name="Style 137 4 3 2" xfId="2917"/>
    <cellStyle name="Style 137 4 4" xfId="2918"/>
    <cellStyle name="Style 137 4 4 2" xfId="2919"/>
    <cellStyle name="Style 137 4 5" xfId="2920"/>
    <cellStyle name="Style 137 4 6" xfId="2921"/>
    <cellStyle name="Style 137 5" xfId="2922"/>
    <cellStyle name="Style 137 5 2" xfId="2923"/>
    <cellStyle name="Style 137 5 2 2" xfId="2924"/>
    <cellStyle name="Style 137 5 2 2 2" xfId="2925"/>
    <cellStyle name="Style 137 5 2 3" xfId="2926"/>
    <cellStyle name="Style 137 5 2 3 2" xfId="2927"/>
    <cellStyle name="Style 137 5 2 3 2 2" xfId="2928"/>
    <cellStyle name="Style 137 5 2 3 3" xfId="2929"/>
    <cellStyle name="Style 137 5 2 3 4" xfId="2930"/>
    <cellStyle name="Style 137 5 2 3 5" xfId="2931"/>
    <cellStyle name="Style 137 5 2 4" xfId="2932"/>
    <cellStyle name="Style 137 5 2 4 2" xfId="2933"/>
    <cellStyle name="Style 137 5 2 4 2 2" xfId="2934"/>
    <cellStyle name="Style 137 5 2 4 3" xfId="2935"/>
    <cellStyle name="Style 137 5 2 5" xfId="2936"/>
    <cellStyle name="Style 137 5 2 6" xfId="2937"/>
    <cellStyle name="Style 137 5 3" xfId="2938"/>
    <cellStyle name="Style 137 5 3 2" xfId="2939"/>
    <cellStyle name="Style 137 5 4" xfId="2940"/>
    <cellStyle name="Style 137 5 4 2" xfId="2941"/>
    <cellStyle name="Style 137 5 5" xfId="2942"/>
    <cellStyle name="Style 137 5 6" xfId="2943"/>
    <cellStyle name="Style 137 6" xfId="2944"/>
    <cellStyle name="Style 137 6 2" xfId="2945"/>
    <cellStyle name="Style 137 6 2 2" xfId="2946"/>
    <cellStyle name="Style 137 6 3" xfId="2947"/>
    <cellStyle name="Style 137 6 3 2" xfId="2948"/>
    <cellStyle name="Style 137 6 3 2 2" xfId="2949"/>
    <cellStyle name="Style 137 6 3 3" xfId="2950"/>
    <cellStyle name="Style 137 6 3 4" xfId="2951"/>
    <cellStyle name="Style 137 6 3 5" xfId="2952"/>
    <cellStyle name="Style 137 6 4" xfId="2953"/>
    <cellStyle name="Style 137 6 4 2" xfId="2954"/>
    <cellStyle name="Style 137 6 4 2 2" xfId="2955"/>
    <cellStyle name="Style 137 6 4 3" xfId="2956"/>
    <cellStyle name="Style 137 6 5" xfId="2957"/>
    <cellStyle name="Style 137 6 6" xfId="2958"/>
    <cellStyle name="Style 137 7" xfId="2959"/>
    <cellStyle name="Style 137 7 2" xfId="2960"/>
    <cellStyle name="Style 137 7 2 2" xfId="2961"/>
    <cellStyle name="Style 137 7 3" xfId="2962"/>
    <cellStyle name="Style 137 7 4" xfId="2963"/>
    <cellStyle name="Style 137 7 5" xfId="2964"/>
    <cellStyle name="Style 137 8" xfId="2965"/>
    <cellStyle name="Style 137 8 2" xfId="2966"/>
    <cellStyle name="Style 137 8 2 2" xfId="2967"/>
    <cellStyle name="Style 137 8 3" xfId="2968"/>
    <cellStyle name="Style 137 8 4" xfId="2969"/>
    <cellStyle name="Style 137 8 5" xfId="2970"/>
    <cellStyle name="Style 137 9" xfId="2971"/>
    <cellStyle name="Style 137 9 2" xfId="2972"/>
    <cellStyle name="Style 137 9 2 2" xfId="2973"/>
    <cellStyle name="Style 137 9 3" xfId="2974"/>
    <cellStyle name="Style 137_ADDON" xfId="2975"/>
    <cellStyle name="Style 138" xfId="2976"/>
    <cellStyle name="Style 138 2" xfId="2977"/>
    <cellStyle name="Style 138 3" xfId="2978"/>
    <cellStyle name="Style 138 3 2" xfId="2979"/>
    <cellStyle name="Style 138 3 3" xfId="2980"/>
    <cellStyle name="Style 138 3 3 2" xfId="2981"/>
    <cellStyle name="Style 138 3 3 3" xfId="2982"/>
    <cellStyle name="Style 138 3 3 4" xfId="2983"/>
    <cellStyle name="Style 138 3 4" xfId="2984"/>
    <cellStyle name="Style 138 3 4 2" xfId="2985"/>
    <cellStyle name="Style 138 3 5" xfId="2986"/>
    <cellStyle name="Style 138 4" xfId="2987"/>
    <cellStyle name="Style 138 4 2" xfId="2988"/>
    <cellStyle name="Style 138 4 3" xfId="2989"/>
    <cellStyle name="Style 138 4 4" xfId="2990"/>
    <cellStyle name="Style 138 5" xfId="2991"/>
    <cellStyle name="Style 138 5 2" xfId="2992"/>
    <cellStyle name="Style 138 6" xfId="2993"/>
    <cellStyle name="Style 138 6 2" xfId="2994"/>
    <cellStyle name="Style 138 6 3" xfId="2995"/>
    <cellStyle name="Style 138 7" xfId="2996"/>
    <cellStyle name="Style 138 7 2" xfId="2997"/>
    <cellStyle name="Style 138 7 3" xfId="2998"/>
    <cellStyle name="Style 138 8" xfId="2999"/>
    <cellStyle name="Style 138_ADDON" xfId="3000"/>
    <cellStyle name="Style 139" xfId="3001"/>
    <cellStyle name="Style 139 2" xfId="3002"/>
    <cellStyle name="Style 139 2 2" xfId="3003"/>
    <cellStyle name="Style 139 2 2 2" xfId="3004"/>
    <cellStyle name="Style 139 2 2 2 2" xfId="3005"/>
    <cellStyle name="Style 139 2 2 2 2 2" xfId="3006"/>
    <cellStyle name="Style 139 2 2 2 3" xfId="3007"/>
    <cellStyle name="Style 139 2 2 3" xfId="3008"/>
    <cellStyle name="Style 139 2 2 3 2" xfId="3009"/>
    <cellStyle name="Style 139 2 2 4" xfId="3010"/>
    <cellStyle name="Style 139 2 3" xfId="3011"/>
    <cellStyle name="Style 139 2 3 2" xfId="3012"/>
    <cellStyle name="Style 139 2 3 2 2" xfId="3013"/>
    <cellStyle name="Style 139 2 3 3" xfId="3014"/>
    <cellStyle name="Style 139 2 4" xfId="3015"/>
    <cellStyle name="Style 139 2 4 2" xfId="3016"/>
    <cellStyle name="Style 139 2 5" xfId="3017"/>
    <cellStyle name="Style 139 3" xfId="3018"/>
    <cellStyle name="Style 139 3 2" xfId="3019"/>
    <cellStyle name="Style 139 3 2 2" xfId="3020"/>
    <cellStyle name="Style 139 3 2 2 2" xfId="3021"/>
    <cellStyle name="Style 139 3 2 2 2 2" xfId="3022"/>
    <cellStyle name="Style 139 3 2 2 3" xfId="3023"/>
    <cellStyle name="Style 139 3 2 3" xfId="3024"/>
    <cellStyle name="Style 139 3 2 3 2" xfId="3025"/>
    <cellStyle name="Style 139 3 2 4" xfId="3026"/>
    <cellStyle name="Style 139 3 3" xfId="3027"/>
    <cellStyle name="Style 139 3 3 2" xfId="3028"/>
    <cellStyle name="Style 139 3 3 2 2" xfId="3029"/>
    <cellStyle name="Style 139 3 3 2 2 2" xfId="3030"/>
    <cellStyle name="Style 139 3 3 2 3" xfId="3031"/>
    <cellStyle name="Style 139 3 3 3" xfId="3032"/>
    <cellStyle name="Style 139 3 3 4" xfId="3033"/>
    <cellStyle name="Style 139 3 4" xfId="3034"/>
    <cellStyle name="Style 139 3 4 2" xfId="3035"/>
    <cellStyle name="Style 139 3 5" xfId="3036"/>
    <cellStyle name="Style 139 4" xfId="3037"/>
    <cellStyle name="Style 139 4 2" xfId="3038"/>
    <cellStyle name="Style 139 4 2 2" xfId="3039"/>
    <cellStyle name="Style 139 4 2 2 2" xfId="3040"/>
    <cellStyle name="Style 139 4 2 3" xfId="3041"/>
    <cellStyle name="Style 139 4 3" xfId="3042"/>
    <cellStyle name="Style 139 4 4" xfId="3043"/>
    <cellStyle name="Style 139 5" xfId="3044"/>
    <cellStyle name="Style 139 5 2" xfId="3045"/>
    <cellStyle name="Style 139 6" xfId="3046"/>
    <cellStyle name="Style 139 6 2" xfId="3047"/>
    <cellStyle name="Style 139 6 2 2" xfId="3048"/>
    <cellStyle name="Style 139 7" xfId="3049"/>
    <cellStyle name="Style 139 7 2" xfId="3050"/>
    <cellStyle name="Style 139 7 3" xfId="3051"/>
    <cellStyle name="Style 139 8" xfId="3052"/>
    <cellStyle name="Style 139_ADDON" xfId="3053"/>
    <cellStyle name="Style 140" xfId="3054"/>
    <cellStyle name="Style 140 2" xfId="3055"/>
    <cellStyle name="Style 140 3" xfId="3056"/>
    <cellStyle name="Style 140 3 2" xfId="3057"/>
    <cellStyle name="Style 140 3 3" xfId="3058"/>
    <cellStyle name="Style 140 3 3 2" xfId="3059"/>
    <cellStyle name="Style 140 3 3 3" xfId="3060"/>
    <cellStyle name="Style 140 3 3 4" xfId="3061"/>
    <cellStyle name="Style 140 3 4" xfId="3062"/>
    <cellStyle name="Style 140 3 4 2" xfId="3063"/>
    <cellStyle name="Style 140 3 5" xfId="3064"/>
    <cellStyle name="Style 140 4" xfId="3065"/>
    <cellStyle name="Style 140 4 2" xfId="3066"/>
    <cellStyle name="Style 140 4 3" xfId="3067"/>
    <cellStyle name="Style 140 4 4" xfId="3068"/>
    <cellStyle name="Style 140 5" xfId="3069"/>
    <cellStyle name="Style 140 5 2" xfId="3070"/>
    <cellStyle name="Style 140 6" xfId="3071"/>
    <cellStyle name="Style 140 6 2" xfId="3072"/>
    <cellStyle name="Style 140 6 3" xfId="3073"/>
    <cellStyle name="Style 140 7" xfId="3074"/>
    <cellStyle name="Style 140 7 2" xfId="3075"/>
    <cellStyle name="Style 140 7 3" xfId="3076"/>
    <cellStyle name="Style 140 8" xfId="3077"/>
    <cellStyle name="Style 140_ADDON" xfId="3078"/>
    <cellStyle name="Style 141" xfId="3079"/>
    <cellStyle name="Style 141 10" xfId="3080"/>
    <cellStyle name="Style 141 10 2" xfId="3081"/>
    <cellStyle name="Style 141 10 2 2" xfId="3082"/>
    <cellStyle name="Style 141 10 3" xfId="3083"/>
    <cellStyle name="Style 141 11" xfId="3084"/>
    <cellStyle name="Style 141 11 2" xfId="3085"/>
    <cellStyle name="Style 141 11 2 2" xfId="3086"/>
    <cellStyle name="Style 141 11 3" xfId="3087"/>
    <cellStyle name="Style 141 12" xfId="3088"/>
    <cellStyle name="Style 141 12 2" xfId="3089"/>
    <cellStyle name="Style 141 2" xfId="3090"/>
    <cellStyle name="Style 141 2 2" xfId="3091"/>
    <cellStyle name="Style 141 3" xfId="3092"/>
    <cellStyle name="Style 141 3 2" xfId="3093"/>
    <cellStyle name="Style 141 3 2 2" xfId="3094"/>
    <cellStyle name="Style 141 3 2 2 2" xfId="3095"/>
    <cellStyle name="Style 141 3 2 3" xfId="3096"/>
    <cellStyle name="Style 141 3 3" xfId="3097"/>
    <cellStyle name="Style 141 3 3 2" xfId="3098"/>
    <cellStyle name="Style 141 3 3 2 2" xfId="3099"/>
    <cellStyle name="Style 141 3 3 3" xfId="3100"/>
    <cellStyle name="Style 141 3 3 3 2" xfId="3101"/>
    <cellStyle name="Style 141 3 3 3 2 2" xfId="3102"/>
    <cellStyle name="Style 141 3 3 3 3" xfId="3103"/>
    <cellStyle name="Style 141 3 3 3 4" xfId="3104"/>
    <cellStyle name="Style 141 3 3 3 5" xfId="3105"/>
    <cellStyle name="Style 141 3 3 4" xfId="3106"/>
    <cellStyle name="Style 141 3 3 4 2" xfId="3107"/>
    <cellStyle name="Style 141 3 3 4 2 2" xfId="3108"/>
    <cellStyle name="Style 141 3 3 4 3" xfId="3109"/>
    <cellStyle name="Style 141 3 3 5" xfId="3110"/>
    <cellStyle name="Style 141 3 3 6" xfId="3111"/>
    <cellStyle name="Style 141 3 4" xfId="3112"/>
    <cellStyle name="Style 141 3 4 2" xfId="3113"/>
    <cellStyle name="Style 141 3 4 3" xfId="3114"/>
    <cellStyle name="Style 141 3 4 4" xfId="3115"/>
    <cellStyle name="Style 141 3 5" xfId="3116"/>
    <cellStyle name="Style 141 3 6" xfId="3117"/>
    <cellStyle name="Style 141 4" xfId="3118"/>
    <cellStyle name="Style 141 4 2" xfId="3119"/>
    <cellStyle name="Style 141 4 2 2" xfId="3120"/>
    <cellStyle name="Style 141 4 2 2 2" xfId="3121"/>
    <cellStyle name="Style 141 4 2 3" xfId="3122"/>
    <cellStyle name="Style 141 4 2 3 2" xfId="3123"/>
    <cellStyle name="Style 141 4 2 3 2 2" xfId="3124"/>
    <cellStyle name="Style 141 4 2 3 3" xfId="3125"/>
    <cellStyle name="Style 141 4 2 3 4" xfId="3126"/>
    <cellStyle name="Style 141 4 2 3 5" xfId="3127"/>
    <cellStyle name="Style 141 4 2 4" xfId="3128"/>
    <cellStyle name="Style 141 4 2 4 2" xfId="3129"/>
    <cellStyle name="Style 141 4 2 4 2 2" xfId="3130"/>
    <cellStyle name="Style 141 4 2 4 3" xfId="3131"/>
    <cellStyle name="Style 141 4 2 5" xfId="3132"/>
    <cellStyle name="Style 141 4 2 6" xfId="3133"/>
    <cellStyle name="Style 141 4 3" xfId="3134"/>
    <cellStyle name="Style 141 4 3 2" xfId="3135"/>
    <cellStyle name="Style 141 4 4" xfId="3136"/>
    <cellStyle name="Style 141 4 4 2" xfId="3137"/>
    <cellStyle name="Style 141 4 5" xfId="3138"/>
    <cellStyle name="Style 141 4 6" xfId="3139"/>
    <cellStyle name="Style 141 5" xfId="3140"/>
    <cellStyle name="Style 141 5 2" xfId="3141"/>
    <cellStyle name="Style 141 5 2 2" xfId="3142"/>
    <cellStyle name="Style 141 5 2 2 2" xfId="3143"/>
    <cellStyle name="Style 141 5 2 3" xfId="3144"/>
    <cellStyle name="Style 141 5 2 3 2" xfId="3145"/>
    <cellStyle name="Style 141 5 2 3 2 2" xfId="3146"/>
    <cellStyle name="Style 141 5 2 3 3" xfId="3147"/>
    <cellStyle name="Style 141 5 2 3 4" xfId="3148"/>
    <cellStyle name="Style 141 5 2 3 5" xfId="3149"/>
    <cellStyle name="Style 141 5 2 4" xfId="3150"/>
    <cellStyle name="Style 141 5 2 4 2" xfId="3151"/>
    <cellStyle name="Style 141 5 2 4 2 2" xfId="3152"/>
    <cellStyle name="Style 141 5 2 4 3" xfId="3153"/>
    <cellStyle name="Style 141 5 2 5" xfId="3154"/>
    <cellStyle name="Style 141 5 2 6" xfId="3155"/>
    <cellStyle name="Style 141 5 3" xfId="3156"/>
    <cellStyle name="Style 141 5 3 2" xfId="3157"/>
    <cellStyle name="Style 141 5 4" xfId="3158"/>
    <cellStyle name="Style 141 5 4 2" xfId="3159"/>
    <cellStyle name="Style 141 5 5" xfId="3160"/>
    <cellStyle name="Style 141 5 6" xfId="3161"/>
    <cellStyle name="Style 141 6" xfId="3162"/>
    <cellStyle name="Style 141 6 2" xfId="3163"/>
    <cellStyle name="Style 141 6 2 2" xfId="3164"/>
    <cellStyle name="Style 141 6 3" xfId="3165"/>
    <cellStyle name="Style 141 6 3 2" xfId="3166"/>
    <cellStyle name="Style 141 6 3 2 2" xfId="3167"/>
    <cellStyle name="Style 141 6 3 3" xfId="3168"/>
    <cellStyle name="Style 141 6 3 4" xfId="3169"/>
    <cellStyle name="Style 141 6 3 5" xfId="3170"/>
    <cellStyle name="Style 141 6 4" xfId="3171"/>
    <cellStyle name="Style 141 6 4 2" xfId="3172"/>
    <cellStyle name="Style 141 6 4 2 2" xfId="3173"/>
    <cellStyle name="Style 141 6 4 3" xfId="3174"/>
    <cellStyle name="Style 141 6 5" xfId="3175"/>
    <cellStyle name="Style 141 6 6" xfId="3176"/>
    <cellStyle name="Style 141 7" xfId="3177"/>
    <cellStyle name="Style 141 7 2" xfId="3178"/>
    <cellStyle name="Style 141 7 2 2" xfId="3179"/>
    <cellStyle name="Style 141 7 3" xfId="3180"/>
    <cellStyle name="Style 141 7 4" xfId="3181"/>
    <cellStyle name="Style 141 7 5" xfId="3182"/>
    <cellStyle name="Style 141 8" xfId="3183"/>
    <cellStyle name="Style 141 8 2" xfId="3184"/>
    <cellStyle name="Style 141 8 2 2" xfId="3185"/>
    <cellStyle name="Style 141 8 3" xfId="3186"/>
    <cellStyle name="Style 141 8 4" xfId="3187"/>
    <cellStyle name="Style 141 8 5" xfId="3188"/>
    <cellStyle name="Style 141 9" xfId="3189"/>
    <cellStyle name="Style 141 9 2" xfId="3190"/>
    <cellStyle name="Style 141 9 2 2" xfId="3191"/>
    <cellStyle name="Style 141 9 3" xfId="3192"/>
    <cellStyle name="Style 141_ADDON" xfId="3193"/>
    <cellStyle name="Style 142" xfId="3194"/>
    <cellStyle name="Style 142 2" xfId="3195"/>
    <cellStyle name="Style 142 2 2" xfId="3196"/>
    <cellStyle name="Style 142 2 2 2" xfId="3197"/>
    <cellStyle name="Style 142 2 2 2 2" xfId="3198"/>
    <cellStyle name="Style 142 2 2 2 2 2" xfId="3199"/>
    <cellStyle name="Style 142 2 2 2 3" xfId="3200"/>
    <cellStyle name="Style 142 2 2 3" xfId="3201"/>
    <cellStyle name="Style 142 2 2 3 2" xfId="3202"/>
    <cellStyle name="Style 142 2 2 4" xfId="3203"/>
    <cellStyle name="Style 142 2 3" xfId="3204"/>
    <cellStyle name="Style 142 2 3 2" xfId="3205"/>
    <cellStyle name="Style 142 2 3 2 2" xfId="3206"/>
    <cellStyle name="Style 142 2 3 3" xfId="3207"/>
    <cellStyle name="Style 142 2 4" xfId="3208"/>
    <cellStyle name="Style 142 2 4 2" xfId="3209"/>
    <cellStyle name="Style 142 2 5" xfId="3210"/>
    <cellStyle name="Style 142 3" xfId="3211"/>
    <cellStyle name="Style 142 3 2" xfId="3212"/>
    <cellStyle name="Style 142 3 2 2" xfId="3213"/>
    <cellStyle name="Style 142 3 2 2 2" xfId="3214"/>
    <cellStyle name="Style 142 3 2 2 2 2" xfId="3215"/>
    <cellStyle name="Style 142 3 2 2 3" xfId="3216"/>
    <cellStyle name="Style 142 3 2 3" xfId="3217"/>
    <cellStyle name="Style 142 3 2 3 2" xfId="3218"/>
    <cellStyle name="Style 142 3 2 4" xfId="3219"/>
    <cellStyle name="Style 142 3 3" xfId="3220"/>
    <cellStyle name="Style 142 3 3 2" xfId="3221"/>
    <cellStyle name="Style 142 3 3 2 2" xfId="3222"/>
    <cellStyle name="Style 142 3 3 2 2 2" xfId="3223"/>
    <cellStyle name="Style 142 3 3 2 3" xfId="3224"/>
    <cellStyle name="Style 142 3 3 3" xfId="3225"/>
    <cellStyle name="Style 142 3 3 4" xfId="3226"/>
    <cellStyle name="Style 142 3 4" xfId="3227"/>
    <cellStyle name="Style 142 3 4 2" xfId="3228"/>
    <cellStyle name="Style 142 3 5" xfId="3229"/>
    <cellStyle name="Style 142 4" xfId="3230"/>
    <cellStyle name="Style 142 4 2" xfId="3231"/>
    <cellStyle name="Style 142 4 2 2" xfId="3232"/>
    <cellStyle name="Style 142 4 2 2 2" xfId="3233"/>
    <cellStyle name="Style 142 4 2 3" xfId="3234"/>
    <cellStyle name="Style 142 4 3" xfId="3235"/>
    <cellStyle name="Style 142 4 4" xfId="3236"/>
    <cellStyle name="Style 142 5" xfId="3237"/>
    <cellStyle name="Style 142 5 2" xfId="3238"/>
    <cellStyle name="Style 142 6" xfId="3239"/>
    <cellStyle name="Style 142 6 2" xfId="3240"/>
    <cellStyle name="Style 142 6 2 2" xfId="3241"/>
    <cellStyle name="Style 142 7" xfId="3242"/>
    <cellStyle name="Style 142 7 2" xfId="3243"/>
    <cellStyle name="Style 142 7 3" xfId="3244"/>
    <cellStyle name="Style 142 8" xfId="3245"/>
    <cellStyle name="Style 142_ADDON" xfId="3246"/>
    <cellStyle name="Style 143" xfId="3247"/>
    <cellStyle name="Style 143 2" xfId="3248"/>
    <cellStyle name="Style 143 2 2" xfId="3249"/>
    <cellStyle name="Style 143 2 2 2" xfId="3250"/>
    <cellStyle name="Style 143 2 2 2 2" xfId="3251"/>
    <cellStyle name="Style 143 2 2 2 2 2" xfId="3252"/>
    <cellStyle name="Style 143 2 2 2 3" xfId="3253"/>
    <cellStyle name="Style 143 2 2 3" xfId="3254"/>
    <cellStyle name="Style 143 2 2 3 2" xfId="3255"/>
    <cellStyle name="Style 143 2 2 4" xfId="3256"/>
    <cellStyle name="Style 143 2 3" xfId="3257"/>
    <cellStyle name="Style 143 2 3 2" xfId="3258"/>
    <cellStyle name="Style 143 2 3 2 2" xfId="3259"/>
    <cellStyle name="Style 143 2 3 3" xfId="3260"/>
    <cellStyle name="Style 143 2 4" xfId="3261"/>
    <cellStyle name="Style 143 2 4 2" xfId="3262"/>
    <cellStyle name="Style 143 2 5" xfId="3263"/>
    <cellStyle name="Style 143 3" xfId="3264"/>
    <cellStyle name="Style 143 3 2" xfId="3265"/>
    <cellStyle name="Style 143 3 2 2" xfId="3266"/>
    <cellStyle name="Style 143 3 2 2 2" xfId="3267"/>
    <cellStyle name="Style 143 3 2 2 2 2" xfId="3268"/>
    <cellStyle name="Style 143 3 2 2 3" xfId="3269"/>
    <cellStyle name="Style 143 3 2 3" xfId="3270"/>
    <cellStyle name="Style 143 3 2 3 2" xfId="3271"/>
    <cellStyle name="Style 143 3 2 4" xfId="3272"/>
    <cellStyle name="Style 143 3 3" xfId="3273"/>
    <cellStyle name="Style 143 3 3 2" xfId="3274"/>
    <cellStyle name="Style 143 3 3 2 2" xfId="3275"/>
    <cellStyle name="Style 143 3 3 2 2 2" xfId="3276"/>
    <cellStyle name="Style 143 3 3 2 3" xfId="3277"/>
    <cellStyle name="Style 143 3 3 3" xfId="3278"/>
    <cellStyle name="Style 143 3 3 4" xfId="3279"/>
    <cellStyle name="Style 143 3 4" xfId="3280"/>
    <cellStyle name="Style 143 3 4 2" xfId="3281"/>
    <cellStyle name="Style 143 3 5" xfId="3282"/>
    <cellStyle name="Style 143 4" xfId="3283"/>
    <cellStyle name="Style 143 4 2" xfId="3284"/>
    <cellStyle name="Style 143 4 2 2" xfId="3285"/>
    <cellStyle name="Style 143 4 2 2 2" xfId="3286"/>
    <cellStyle name="Style 143 4 2 3" xfId="3287"/>
    <cellStyle name="Style 143 4 3" xfId="3288"/>
    <cellStyle name="Style 143 4 4" xfId="3289"/>
    <cellStyle name="Style 143 5" xfId="3290"/>
    <cellStyle name="Style 143 5 2" xfId="3291"/>
    <cellStyle name="Style 143 6" xfId="3292"/>
    <cellStyle name="Style 143 6 2" xfId="3293"/>
    <cellStyle name="Style 143 6 2 2" xfId="3294"/>
    <cellStyle name="Style 143 7" xfId="3295"/>
    <cellStyle name="Style 143 7 2" xfId="3296"/>
    <cellStyle name="Style 143 7 3" xfId="3297"/>
    <cellStyle name="Style 143 8" xfId="3298"/>
    <cellStyle name="Style 143_ADDON" xfId="3299"/>
    <cellStyle name="Style 148" xfId="3300"/>
    <cellStyle name="Style 148 10" xfId="3301"/>
    <cellStyle name="Style 148 10 2" xfId="3302"/>
    <cellStyle name="Style 148 10 2 2" xfId="3303"/>
    <cellStyle name="Style 148 10 3" xfId="3304"/>
    <cellStyle name="Style 148 11" xfId="3305"/>
    <cellStyle name="Style 148 11 2" xfId="3306"/>
    <cellStyle name="Style 148 11 2 2" xfId="3307"/>
    <cellStyle name="Style 148 11 3" xfId="3308"/>
    <cellStyle name="Style 148 12" xfId="3309"/>
    <cellStyle name="Style 148 12 2" xfId="3310"/>
    <cellStyle name="Style 148 2" xfId="3311"/>
    <cellStyle name="Style 148 2 2" xfId="3312"/>
    <cellStyle name="Style 148 3" xfId="3313"/>
    <cellStyle name="Style 148 3 2" xfId="3314"/>
    <cellStyle name="Style 148 3 2 2" xfId="3315"/>
    <cellStyle name="Style 148 3 2 2 2" xfId="3316"/>
    <cellStyle name="Style 148 3 2 3" xfId="3317"/>
    <cellStyle name="Style 148 3 3" xfId="3318"/>
    <cellStyle name="Style 148 3 3 2" xfId="3319"/>
    <cellStyle name="Style 148 3 3 2 2" xfId="3320"/>
    <cellStyle name="Style 148 3 3 3" xfId="3321"/>
    <cellStyle name="Style 148 3 3 3 2" xfId="3322"/>
    <cellStyle name="Style 148 3 3 3 2 2" xfId="3323"/>
    <cellStyle name="Style 148 3 3 3 3" xfId="3324"/>
    <cellStyle name="Style 148 3 3 3 4" xfId="3325"/>
    <cellStyle name="Style 148 3 3 3 5" xfId="3326"/>
    <cellStyle name="Style 148 3 3 4" xfId="3327"/>
    <cellStyle name="Style 148 3 3 4 2" xfId="3328"/>
    <cellStyle name="Style 148 3 3 4 2 2" xfId="3329"/>
    <cellStyle name="Style 148 3 3 4 3" xfId="3330"/>
    <cellStyle name="Style 148 3 3 5" xfId="3331"/>
    <cellStyle name="Style 148 3 3 6" xfId="3332"/>
    <cellStyle name="Style 148 3 4" xfId="3333"/>
    <cellStyle name="Style 148 3 4 2" xfId="3334"/>
    <cellStyle name="Style 148 3 4 3" xfId="3335"/>
    <cellStyle name="Style 148 3 4 4" xfId="3336"/>
    <cellStyle name="Style 148 3 5" xfId="3337"/>
    <cellStyle name="Style 148 3 6" xfId="3338"/>
    <cellStyle name="Style 148 4" xfId="3339"/>
    <cellStyle name="Style 148 4 2" xfId="3340"/>
    <cellStyle name="Style 148 4 2 2" xfId="3341"/>
    <cellStyle name="Style 148 4 2 2 2" xfId="3342"/>
    <cellStyle name="Style 148 4 2 3" xfId="3343"/>
    <cellStyle name="Style 148 4 2 3 2" xfId="3344"/>
    <cellStyle name="Style 148 4 2 3 2 2" xfId="3345"/>
    <cellStyle name="Style 148 4 2 3 3" xfId="3346"/>
    <cellStyle name="Style 148 4 2 3 4" xfId="3347"/>
    <cellStyle name="Style 148 4 2 3 5" xfId="3348"/>
    <cellStyle name="Style 148 4 2 4" xfId="3349"/>
    <cellStyle name="Style 148 4 2 4 2" xfId="3350"/>
    <cellStyle name="Style 148 4 2 4 2 2" xfId="3351"/>
    <cellStyle name="Style 148 4 2 4 3" xfId="3352"/>
    <cellStyle name="Style 148 4 2 5" xfId="3353"/>
    <cellStyle name="Style 148 4 2 6" xfId="3354"/>
    <cellStyle name="Style 148 4 3" xfId="3355"/>
    <cellStyle name="Style 148 4 3 2" xfId="3356"/>
    <cellStyle name="Style 148 4 4" xfId="3357"/>
    <cellStyle name="Style 148 4 4 2" xfId="3358"/>
    <cellStyle name="Style 148 4 5" xfId="3359"/>
    <cellStyle name="Style 148 4 6" xfId="3360"/>
    <cellStyle name="Style 148 5" xfId="3361"/>
    <cellStyle name="Style 148 5 2" xfId="3362"/>
    <cellStyle name="Style 148 5 2 2" xfId="3363"/>
    <cellStyle name="Style 148 5 2 2 2" xfId="3364"/>
    <cellStyle name="Style 148 5 2 3" xfId="3365"/>
    <cellStyle name="Style 148 5 2 3 2" xfId="3366"/>
    <cellStyle name="Style 148 5 2 3 2 2" xfId="3367"/>
    <cellStyle name="Style 148 5 2 3 3" xfId="3368"/>
    <cellStyle name="Style 148 5 2 3 4" xfId="3369"/>
    <cellStyle name="Style 148 5 2 3 5" xfId="3370"/>
    <cellStyle name="Style 148 5 2 4" xfId="3371"/>
    <cellStyle name="Style 148 5 2 4 2" xfId="3372"/>
    <cellStyle name="Style 148 5 2 4 2 2" xfId="3373"/>
    <cellStyle name="Style 148 5 2 4 3" xfId="3374"/>
    <cellStyle name="Style 148 5 2 5" xfId="3375"/>
    <cellStyle name="Style 148 5 2 6" xfId="3376"/>
    <cellStyle name="Style 148 5 3" xfId="3377"/>
    <cellStyle name="Style 148 5 3 2" xfId="3378"/>
    <cellStyle name="Style 148 5 4" xfId="3379"/>
    <cellStyle name="Style 148 5 4 2" xfId="3380"/>
    <cellStyle name="Style 148 5 5" xfId="3381"/>
    <cellStyle name="Style 148 5 6" xfId="3382"/>
    <cellStyle name="Style 148 6" xfId="3383"/>
    <cellStyle name="Style 148 6 2" xfId="3384"/>
    <cellStyle name="Style 148 6 2 2" xfId="3385"/>
    <cellStyle name="Style 148 6 3" xfId="3386"/>
    <cellStyle name="Style 148 6 3 2" xfId="3387"/>
    <cellStyle name="Style 148 6 3 2 2" xfId="3388"/>
    <cellStyle name="Style 148 6 3 3" xfId="3389"/>
    <cellStyle name="Style 148 6 3 4" xfId="3390"/>
    <cellStyle name="Style 148 6 3 5" xfId="3391"/>
    <cellStyle name="Style 148 6 4" xfId="3392"/>
    <cellStyle name="Style 148 6 4 2" xfId="3393"/>
    <cellStyle name="Style 148 6 4 2 2" xfId="3394"/>
    <cellStyle name="Style 148 6 4 3" xfId="3395"/>
    <cellStyle name="Style 148 6 5" xfId="3396"/>
    <cellStyle name="Style 148 6 6" xfId="3397"/>
    <cellStyle name="Style 148 7" xfId="3398"/>
    <cellStyle name="Style 148 7 2" xfId="3399"/>
    <cellStyle name="Style 148 7 2 2" xfId="3400"/>
    <cellStyle name="Style 148 7 3" xfId="3401"/>
    <cellStyle name="Style 148 7 4" xfId="3402"/>
    <cellStyle name="Style 148 7 5" xfId="3403"/>
    <cellStyle name="Style 148 8" xfId="3404"/>
    <cellStyle name="Style 148 8 2" xfId="3405"/>
    <cellStyle name="Style 148 8 2 2" xfId="3406"/>
    <cellStyle name="Style 148 8 3" xfId="3407"/>
    <cellStyle name="Style 148 8 4" xfId="3408"/>
    <cellStyle name="Style 148 8 5" xfId="3409"/>
    <cellStyle name="Style 148 9" xfId="3410"/>
    <cellStyle name="Style 148 9 2" xfId="3411"/>
    <cellStyle name="Style 148 9 2 2" xfId="3412"/>
    <cellStyle name="Style 148 9 3" xfId="3413"/>
    <cellStyle name="Style 148_ADDON" xfId="3414"/>
    <cellStyle name="Style 149" xfId="3415"/>
    <cellStyle name="Style 149 2" xfId="3416"/>
    <cellStyle name="Style 149 3" xfId="3417"/>
    <cellStyle name="Style 149 3 2" xfId="3418"/>
    <cellStyle name="Style 149 3 3" xfId="3419"/>
    <cellStyle name="Style 149 3 3 2" xfId="3420"/>
    <cellStyle name="Style 149 3 3 3" xfId="3421"/>
    <cellStyle name="Style 149 3 3 4" xfId="3422"/>
    <cellStyle name="Style 149 3 4" xfId="3423"/>
    <cellStyle name="Style 149 3 4 2" xfId="3424"/>
    <cellStyle name="Style 149 3 5" xfId="3425"/>
    <cellStyle name="Style 149 4" xfId="3426"/>
    <cellStyle name="Style 149 4 2" xfId="3427"/>
    <cellStyle name="Style 149 4 3" xfId="3428"/>
    <cellStyle name="Style 149 4 4" xfId="3429"/>
    <cellStyle name="Style 149 5" xfId="3430"/>
    <cellStyle name="Style 149 5 2" xfId="3431"/>
    <cellStyle name="Style 149 6" xfId="3432"/>
    <cellStyle name="Style 149 6 2" xfId="3433"/>
    <cellStyle name="Style 149 6 3" xfId="3434"/>
    <cellStyle name="Style 149 7" xfId="3435"/>
    <cellStyle name="Style 149 7 2" xfId="3436"/>
    <cellStyle name="Style 149 7 3" xfId="3437"/>
    <cellStyle name="Style 149 8" xfId="3438"/>
    <cellStyle name="Style 149_ADDON" xfId="3439"/>
    <cellStyle name="Style 150" xfId="3440"/>
    <cellStyle name="Style 150 2" xfId="3441"/>
    <cellStyle name="Style 150 2 2" xfId="3442"/>
    <cellStyle name="Style 150 2 2 2" xfId="3443"/>
    <cellStyle name="Style 150 2 2 2 2" xfId="3444"/>
    <cellStyle name="Style 150 2 2 2 2 2" xfId="3445"/>
    <cellStyle name="Style 150 2 2 2 3" xfId="3446"/>
    <cellStyle name="Style 150 2 2 3" xfId="3447"/>
    <cellStyle name="Style 150 2 2 3 2" xfId="3448"/>
    <cellStyle name="Style 150 2 2 4" xfId="3449"/>
    <cellStyle name="Style 150 2 3" xfId="3450"/>
    <cellStyle name="Style 150 2 3 2" xfId="3451"/>
    <cellStyle name="Style 150 2 3 2 2" xfId="3452"/>
    <cellStyle name="Style 150 2 3 3" xfId="3453"/>
    <cellStyle name="Style 150 2 4" xfId="3454"/>
    <cellStyle name="Style 150 2 4 2" xfId="3455"/>
    <cellStyle name="Style 150 2 5" xfId="3456"/>
    <cellStyle name="Style 150 3" xfId="3457"/>
    <cellStyle name="Style 150 3 2" xfId="3458"/>
    <cellStyle name="Style 150 3 2 2" xfId="3459"/>
    <cellStyle name="Style 150 3 2 2 2" xfId="3460"/>
    <cellStyle name="Style 150 3 2 2 2 2" xfId="3461"/>
    <cellStyle name="Style 150 3 2 2 3" xfId="3462"/>
    <cellStyle name="Style 150 3 2 3" xfId="3463"/>
    <cellStyle name="Style 150 3 2 3 2" xfId="3464"/>
    <cellStyle name="Style 150 3 2 4" xfId="3465"/>
    <cellStyle name="Style 150 3 3" xfId="3466"/>
    <cellStyle name="Style 150 3 3 2" xfId="3467"/>
    <cellStyle name="Style 150 3 3 2 2" xfId="3468"/>
    <cellStyle name="Style 150 3 3 2 2 2" xfId="3469"/>
    <cellStyle name="Style 150 3 3 2 3" xfId="3470"/>
    <cellStyle name="Style 150 3 3 3" xfId="3471"/>
    <cellStyle name="Style 150 3 3 4" xfId="3472"/>
    <cellStyle name="Style 150 3 4" xfId="3473"/>
    <cellStyle name="Style 150 3 4 2" xfId="3474"/>
    <cellStyle name="Style 150 3 5" xfId="3475"/>
    <cellStyle name="Style 150 4" xfId="3476"/>
    <cellStyle name="Style 150 4 2" xfId="3477"/>
    <cellStyle name="Style 150 4 2 2" xfId="3478"/>
    <cellStyle name="Style 150 4 2 2 2" xfId="3479"/>
    <cellStyle name="Style 150 4 2 3" xfId="3480"/>
    <cellStyle name="Style 150 4 3" xfId="3481"/>
    <cellStyle name="Style 150 4 4" xfId="3482"/>
    <cellStyle name="Style 150 5" xfId="3483"/>
    <cellStyle name="Style 150 5 2" xfId="3484"/>
    <cellStyle name="Style 150 6" xfId="3485"/>
    <cellStyle name="Style 150 6 2" xfId="3486"/>
    <cellStyle name="Style 150 6 2 2" xfId="3487"/>
    <cellStyle name="Style 150 7" xfId="3488"/>
    <cellStyle name="Style 150 7 2" xfId="3489"/>
    <cellStyle name="Style 150 7 3" xfId="3490"/>
    <cellStyle name="Style 150 8" xfId="3491"/>
    <cellStyle name="Style 150_ADDON" xfId="3492"/>
    <cellStyle name="Style 151" xfId="3493"/>
    <cellStyle name="Style 151 2" xfId="3494"/>
    <cellStyle name="Style 151 3" xfId="3495"/>
    <cellStyle name="Style 151 3 2" xfId="3496"/>
    <cellStyle name="Style 151 3 3" xfId="3497"/>
    <cellStyle name="Style 151 3 3 2" xfId="3498"/>
    <cellStyle name="Style 151 3 3 3" xfId="3499"/>
    <cellStyle name="Style 151 3 3 4" xfId="3500"/>
    <cellStyle name="Style 151 3 4" xfId="3501"/>
    <cellStyle name="Style 151 3 4 2" xfId="3502"/>
    <cellStyle name="Style 151 3 5" xfId="3503"/>
    <cellStyle name="Style 151 4" xfId="3504"/>
    <cellStyle name="Style 151 4 2" xfId="3505"/>
    <cellStyle name="Style 151 4 3" xfId="3506"/>
    <cellStyle name="Style 151 4 4" xfId="3507"/>
    <cellStyle name="Style 151 5" xfId="3508"/>
    <cellStyle name="Style 151 5 2" xfId="3509"/>
    <cellStyle name="Style 151 6" xfId="3510"/>
    <cellStyle name="Style 151 6 2" xfId="3511"/>
    <cellStyle name="Style 151 6 3" xfId="3512"/>
    <cellStyle name="Style 151 7" xfId="3513"/>
    <cellStyle name="Style 151 7 2" xfId="3514"/>
    <cellStyle name="Style 151 7 3" xfId="3515"/>
    <cellStyle name="Style 151 8" xfId="3516"/>
    <cellStyle name="Style 151_ADDON" xfId="3517"/>
    <cellStyle name="Style 152" xfId="3518"/>
    <cellStyle name="Style 152 10" xfId="3519"/>
    <cellStyle name="Style 152 10 2" xfId="3520"/>
    <cellStyle name="Style 152 10 2 2" xfId="3521"/>
    <cellStyle name="Style 152 10 3" xfId="3522"/>
    <cellStyle name="Style 152 11" xfId="3523"/>
    <cellStyle name="Style 152 11 2" xfId="3524"/>
    <cellStyle name="Style 152 11 2 2" xfId="3525"/>
    <cellStyle name="Style 152 11 3" xfId="3526"/>
    <cellStyle name="Style 152 12" xfId="3527"/>
    <cellStyle name="Style 152 12 2" xfId="3528"/>
    <cellStyle name="Style 152 2" xfId="3529"/>
    <cellStyle name="Style 152 2 2" xfId="3530"/>
    <cellStyle name="Style 152 3" xfId="3531"/>
    <cellStyle name="Style 152 3 2" xfId="3532"/>
    <cellStyle name="Style 152 3 2 2" xfId="3533"/>
    <cellStyle name="Style 152 3 2 2 2" xfId="3534"/>
    <cellStyle name="Style 152 3 2 3" xfId="3535"/>
    <cellStyle name="Style 152 3 3" xfId="3536"/>
    <cellStyle name="Style 152 3 3 2" xfId="3537"/>
    <cellStyle name="Style 152 3 3 2 2" xfId="3538"/>
    <cellStyle name="Style 152 3 3 3" xfId="3539"/>
    <cellStyle name="Style 152 3 3 3 2" xfId="3540"/>
    <cellStyle name="Style 152 3 3 3 2 2" xfId="3541"/>
    <cellStyle name="Style 152 3 3 3 3" xfId="3542"/>
    <cellStyle name="Style 152 3 3 3 4" xfId="3543"/>
    <cellStyle name="Style 152 3 3 3 5" xfId="3544"/>
    <cellStyle name="Style 152 3 3 4" xfId="3545"/>
    <cellStyle name="Style 152 3 3 4 2" xfId="3546"/>
    <cellStyle name="Style 152 3 3 4 2 2" xfId="3547"/>
    <cellStyle name="Style 152 3 3 4 3" xfId="3548"/>
    <cellStyle name="Style 152 3 3 5" xfId="3549"/>
    <cellStyle name="Style 152 3 3 6" xfId="3550"/>
    <cellStyle name="Style 152 3 4" xfId="3551"/>
    <cellStyle name="Style 152 3 4 2" xfId="3552"/>
    <cellStyle name="Style 152 3 4 3" xfId="3553"/>
    <cellStyle name="Style 152 3 4 4" xfId="3554"/>
    <cellStyle name="Style 152 3 5" xfId="3555"/>
    <cellStyle name="Style 152 3 6" xfId="3556"/>
    <cellStyle name="Style 152 4" xfId="3557"/>
    <cellStyle name="Style 152 4 2" xfId="3558"/>
    <cellStyle name="Style 152 4 2 2" xfId="3559"/>
    <cellStyle name="Style 152 4 2 2 2" xfId="3560"/>
    <cellStyle name="Style 152 4 2 3" xfId="3561"/>
    <cellStyle name="Style 152 4 2 3 2" xfId="3562"/>
    <cellStyle name="Style 152 4 2 3 2 2" xfId="3563"/>
    <cellStyle name="Style 152 4 2 3 3" xfId="3564"/>
    <cellStyle name="Style 152 4 2 3 4" xfId="3565"/>
    <cellStyle name="Style 152 4 2 3 5" xfId="3566"/>
    <cellStyle name="Style 152 4 2 4" xfId="3567"/>
    <cellStyle name="Style 152 4 2 4 2" xfId="3568"/>
    <cellStyle name="Style 152 4 2 4 2 2" xfId="3569"/>
    <cellStyle name="Style 152 4 2 4 3" xfId="3570"/>
    <cellStyle name="Style 152 4 2 5" xfId="3571"/>
    <cellStyle name="Style 152 4 2 6" xfId="3572"/>
    <cellStyle name="Style 152 4 3" xfId="3573"/>
    <cellStyle name="Style 152 4 3 2" xfId="3574"/>
    <cellStyle name="Style 152 4 4" xfId="3575"/>
    <cellStyle name="Style 152 4 4 2" xfId="3576"/>
    <cellStyle name="Style 152 4 5" xfId="3577"/>
    <cellStyle name="Style 152 4 6" xfId="3578"/>
    <cellStyle name="Style 152 5" xfId="3579"/>
    <cellStyle name="Style 152 5 2" xfId="3580"/>
    <cellStyle name="Style 152 5 2 2" xfId="3581"/>
    <cellStyle name="Style 152 5 2 2 2" xfId="3582"/>
    <cellStyle name="Style 152 5 2 3" xfId="3583"/>
    <cellStyle name="Style 152 5 2 3 2" xfId="3584"/>
    <cellStyle name="Style 152 5 2 3 2 2" xfId="3585"/>
    <cellStyle name="Style 152 5 2 3 3" xfId="3586"/>
    <cellStyle name="Style 152 5 2 3 4" xfId="3587"/>
    <cellStyle name="Style 152 5 2 3 5" xfId="3588"/>
    <cellStyle name="Style 152 5 2 4" xfId="3589"/>
    <cellStyle name="Style 152 5 2 4 2" xfId="3590"/>
    <cellStyle name="Style 152 5 2 4 2 2" xfId="3591"/>
    <cellStyle name="Style 152 5 2 4 3" xfId="3592"/>
    <cellStyle name="Style 152 5 2 5" xfId="3593"/>
    <cellStyle name="Style 152 5 2 6" xfId="3594"/>
    <cellStyle name="Style 152 5 3" xfId="3595"/>
    <cellStyle name="Style 152 5 3 2" xfId="3596"/>
    <cellStyle name="Style 152 5 4" xfId="3597"/>
    <cellStyle name="Style 152 5 4 2" xfId="3598"/>
    <cellStyle name="Style 152 5 5" xfId="3599"/>
    <cellStyle name="Style 152 5 6" xfId="3600"/>
    <cellStyle name="Style 152 6" xfId="3601"/>
    <cellStyle name="Style 152 6 2" xfId="3602"/>
    <cellStyle name="Style 152 6 2 2" xfId="3603"/>
    <cellStyle name="Style 152 6 3" xfId="3604"/>
    <cellStyle name="Style 152 6 3 2" xfId="3605"/>
    <cellStyle name="Style 152 6 3 2 2" xfId="3606"/>
    <cellStyle name="Style 152 6 3 3" xfId="3607"/>
    <cellStyle name="Style 152 6 3 4" xfId="3608"/>
    <cellStyle name="Style 152 6 3 5" xfId="3609"/>
    <cellStyle name="Style 152 6 4" xfId="3610"/>
    <cellStyle name="Style 152 6 4 2" xfId="3611"/>
    <cellStyle name="Style 152 6 4 2 2" xfId="3612"/>
    <cellStyle name="Style 152 6 4 3" xfId="3613"/>
    <cellStyle name="Style 152 6 5" xfId="3614"/>
    <cellStyle name="Style 152 6 6" xfId="3615"/>
    <cellStyle name="Style 152 7" xfId="3616"/>
    <cellStyle name="Style 152 7 2" xfId="3617"/>
    <cellStyle name="Style 152 7 2 2" xfId="3618"/>
    <cellStyle name="Style 152 7 3" xfId="3619"/>
    <cellStyle name="Style 152 7 4" xfId="3620"/>
    <cellStyle name="Style 152 7 5" xfId="3621"/>
    <cellStyle name="Style 152 8" xfId="3622"/>
    <cellStyle name="Style 152 8 2" xfId="3623"/>
    <cellStyle name="Style 152 8 2 2" xfId="3624"/>
    <cellStyle name="Style 152 8 3" xfId="3625"/>
    <cellStyle name="Style 152 8 4" xfId="3626"/>
    <cellStyle name="Style 152 8 5" xfId="3627"/>
    <cellStyle name="Style 152 9" xfId="3628"/>
    <cellStyle name="Style 152 9 2" xfId="3629"/>
    <cellStyle name="Style 152 9 2 2" xfId="3630"/>
    <cellStyle name="Style 152 9 3" xfId="3631"/>
    <cellStyle name="Style 152_ADDON" xfId="3632"/>
    <cellStyle name="Style 153" xfId="3633"/>
    <cellStyle name="Style 153 2" xfId="3634"/>
    <cellStyle name="Style 153 2 2" xfId="3635"/>
    <cellStyle name="Style 153 2 2 2" xfId="3636"/>
    <cellStyle name="Style 153 2 2 2 2" xfId="3637"/>
    <cellStyle name="Style 153 2 2 2 2 2" xfId="3638"/>
    <cellStyle name="Style 153 2 2 2 3" xfId="3639"/>
    <cellStyle name="Style 153 2 2 3" xfId="3640"/>
    <cellStyle name="Style 153 2 2 3 2" xfId="3641"/>
    <cellStyle name="Style 153 2 2 4" xfId="3642"/>
    <cellStyle name="Style 153 2 3" xfId="3643"/>
    <cellStyle name="Style 153 2 3 2" xfId="3644"/>
    <cellStyle name="Style 153 2 3 2 2" xfId="3645"/>
    <cellStyle name="Style 153 2 3 3" xfId="3646"/>
    <cellStyle name="Style 153 2 4" xfId="3647"/>
    <cellStyle name="Style 153 2 4 2" xfId="3648"/>
    <cellStyle name="Style 153 2 5" xfId="3649"/>
    <cellStyle name="Style 153 3" xfId="3650"/>
    <cellStyle name="Style 153 3 2" xfId="3651"/>
    <cellStyle name="Style 153 3 2 2" xfId="3652"/>
    <cellStyle name="Style 153 3 2 2 2" xfId="3653"/>
    <cellStyle name="Style 153 3 2 2 2 2" xfId="3654"/>
    <cellStyle name="Style 153 3 2 2 3" xfId="3655"/>
    <cellStyle name="Style 153 3 2 3" xfId="3656"/>
    <cellStyle name="Style 153 3 2 3 2" xfId="3657"/>
    <cellStyle name="Style 153 3 2 4" xfId="3658"/>
    <cellStyle name="Style 153 3 3" xfId="3659"/>
    <cellStyle name="Style 153 3 3 2" xfId="3660"/>
    <cellStyle name="Style 153 3 3 2 2" xfId="3661"/>
    <cellStyle name="Style 153 3 3 2 2 2" xfId="3662"/>
    <cellStyle name="Style 153 3 3 2 3" xfId="3663"/>
    <cellStyle name="Style 153 3 3 3" xfId="3664"/>
    <cellStyle name="Style 153 3 3 4" xfId="3665"/>
    <cellStyle name="Style 153 3 4" xfId="3666"/>
    <cellStyle name="Style 153 3 4 2" xfId="3667"/>
    <cellStyle name="Style 153 3 5" xfId="3668"/>
    <cellStyle name="Style 153 4" xfId="3669"/>
    <cellStyle name="Style 153 4 2" xfId="3670"/>
    <cellStyle name="Style 153 4 2 2" xfId="3671"/>
    <cellStyle name="Style 153 4 2 2 2" xfId="3672"/>
    <cellStyle name="Style 153 4 2 3" xfId="3673"/>
    <cellStyle name="Style 153 4 3" xfId="3674"/>
    <cellStyle name="Style 153 4 4" xfId="3675"/>
    <cellStyle name="Style 153 5" xfId="3676"/>
    <cellStyle name="Style 153 5 2" xfId="3677"/>
    <cellStyle name="Style 153 6" xfId="3678"/>
    <cellStyle name="Style 153 6 2" xfId="3679"/>
    <cellStyle name="Style 153 6 2 2" xfId="3680"/>
    <cellStyle name="Style 153 7" xfId="3681"/>
    <cellStyle name="Style 153 7 2" xfId="3682"/>
    <cellStyle name="Style 153 7 3" xfId="3683"/>
    <cellStyle name="Style 153 8" xfId="3684"/>
    <cellStyle name="Style 153_ADDON" xfId="3685"/>
    <cellStyle name="Style 154" xfId="3686"/>
    <cellStyle name="Style 154 2" xfId="3687"/>
    <cellStyle name="Style 154 2 2" xfId="3688"/>
    <cellStyle name="Style 154 2 2 2" xfId="3689"/>
    <cellStyle name="Style 154 2 2 2 2" xfId="3690"/>
    <cellStyle name="Style 154 2 2 2 2 2" xfId="3691"/>
    <cellStyle name="Style 154 2 2 2 3" xfId="3692"/>
    <cellStyle name="Style 154 2 2 3" xfId="3693"/>
    <cellStyle name="Style 154 2 2 3 2" xfId="3694"/>
    <cellStyle name="Style 154 2 2 4" xfId="3695"/>
    <cellStyle name="Style 154 2 3" xfId="3696"/>
    <cellStyle name="Style 154 2 3 2" xfId="3697"/>
    <cellStyle name="Style 154 2 3 2 2" xfId="3698"/>
    <cellStyle name="Style 154 2 3 3" xfId="3699"/>
    <cellStyle name="Style 154 2 4" xfId="3700"/>
    <cellStyle name="Style 154 2 4 2" xfId="3701"/>
    <cellStyle name="Style 154 2 5" xfId="3702"/>
    <cellStyle name="Style 154 3" xfId="3703"/>
    <cellStyle name="Style 154 3 2" xfId="3704"/>
    <cellStyle name="Style 154 3 2 2" xfId="3705"/>
    <cellStyle name="Style 154 3 2 2 2" xfId="3706"/>
    <cellStyle name="Style 154 3 2 2 2 2" xfId="3707"/>
    <cellStyle name="Style 154 3 2 2 3" xfId="3708"/>
    <cellStyle name="Style 154 3 2 3" xfId="3709"/>
    <cellStyle name="Style 154 3 2 3 2" xfId="3710"/>
    <cellStyle name="Style 154 3 2 4" xfId="3711"/>
    <cellStyle name="Style 154 3 3" xfId="3712"/>
    <cellStyle name="Style 154 3 3 2" xfId="3713"/>
    <cellStyle name="Style 154 3 3 2 2" xfId="3714"/>
    <cellStyle name="Style 154 3 3 2 2 2" xfId="3715"/>
    <cellStyle name="Style 154 3 3 2 3" xfId="3716"/>
    <cellStyle name="Style 154 3 3 3" xfId="3717"/>
    <cellStyle name="Style 154 3 3 4" xfId="3718"/>
    <cellStyle name="Style 154 3 4" xfId="3719"/>
    <cellStyle name="Style 154 3 4 2" xfId="3720"/>
    <cellStyle name="Style 154 3 5" xfId="3721"/>
    <cellStyle name="Style 154 4" xfId="3722"/>
    <cellStyle name="Style 154 4 2" xfId="3723"/>
    <cellStyle name="Style 154 4 2 2" xfId="3724"/>
    <cellStyle name="Style 154 4 2 2 2" xfId="3725"/>
    <cellStyle name="Style 154 4 2 3" xfId="3726"/>
    <cellStyle name="Style 154 4 3" xfId="3727"/>
    <cellStyle name="Style 154 4 4" xfId="3728"/>
    <cellStyle name="Style 154 5" xfId="3729"/>
    <cellStyle name="Style 154 5 2" xfId="3730"/>
    <cellStyle name="Style 154 6" xfId="3731"/>
    <cellStyle name="Style 154 6 2" xfId="3732"/>
    <cellStyle name="Style 154 6 2 2" xfId="3733"/>
    <cellStyle name="Style 154 7" xfId="3734"/>
    <cellStyle name="Style 154 7 2" xfId="3735"/>
    <cellStyle name="Style 154 7 3" xfId="3736"/>
    <cellStyle name="Style 154 8" xfId="3737"/>
    <cellStyle name="Style 154_ADDON" xfId="3738"/>
    <cellStyle name="Style 159" xfId="3739"/>
    <cellStyle name="Style 159 10" xfId="3740"/>
    <cellStyle name="Style 159 10 2" xfId="3741"/>
    <cellStyle name="Style 159 10 2 2" xfId="3742"/>
    <cellStyle name="Style 159 10 3" xfId="3743"/>
    <cellStyle name="Style 159 11" xfId="3744"/>
    <cellStyle name="Style 159 11 2" xfId="3745"/>
    <cellStyle name="Style 159 11 2 2" xfId="3746"/>
    <cellStyle name="Style 159 11 3" xfId="3747"/>
    <cellStyle name="Style 159 12" xfId="3748"/>
    <cellStyle name="Style 159 12 2" xfId="3749"/>
    <cellStyle name="Style 159 2" xfId="3750"/>
    <cellStyle name="Style 159 2 2" xfId="3751"/>
    <cellStyle name="Style 159 3" xfId="3752"/>
    <cellStyle name="Style 159 3 2" xfId="3753"/>
    <cellStyle name="Style 159 3 2 2" xfId="3754"/>
    <cellStyle name="Style 159 3 2 2 2" xfId="3755"/>
    <cellStyle name="Style 159 3 2 3" xfId="3756"/>
    <cellStyle name="Style 159 3 3" xfId="3757"/>
    <cellStyle name="Style 159 3 3 2" xfId="3758"/>
    <cellStyle name="Style 159 3 3 2 2" xfId="3759"/>
    <cellStyle name="Style 159 3 3 3" xfId="3760"/>
    <cellStyle name="Style 159 3 3 3 2" xfId="3761"/>
    <cellStyle name="Style 159 3 3 3 2 2" xfId="3762"/>
    <cellStyle name="Style 159 3 3 3 3" xfId="3763"/>
    <cellStyle name="Style 159 3 3 3 4" xfId="3764"/>
    <cellStyle name="Style 159 3 3 3 5" xfId="3765"/>
    <cellStyle name="Style 159 3 3 4" xfId="3766"/>
    <cellStyle name="Style 159 3 3 4 2" xfId="3767"/>
    <cellStyle name="Style 159 3 3 4 2 2" xfId="3768"/>
    <cellStyle name="Style 159 3 3 4 3" xfId="3769"/>
    <cellStyle name="Style 159 3 3 5" xfId="3770"/>
    <cellStyle name="Style 159 3 3 6" xfId="3771"/>
    <cellStyle name="Style 159 3 4" xfId="3772"/>
    <cellStyle name="Style 159 3 4 2" xfId="3773"/>
    <cellStyle name="Style 159 3 4 3" xfId="3774"/>
    <cellStyle name="Style 159 3 4 4" xfId="3775"/>
    <cellStyle name="Style 159 3 5" xfId="3776"/>
    <cellStyle name="Style 159 3 6" xfId="3777"/>
    <cellStyle name="Style 159 4" xfId="3778"/>
    <cellStyle name="Style 159 4 2" xfId="3779"/>
    <cellStyle name="Style 159 4 2 2" xfId="3780"/>
    <cellStyle name="Style 159 4 2 2 2" xfId="3781"/>
    <cellStyle name="Style 159 4 2 3" xfId="3782"/>
    <cellStyle name="Style 159 4 2 3 2" xfId="3783"/>
    <cellStyle name="Style 159 4 2 3 2 2" xfId="3784"/>
    <cellStyle name="Style 159 4 2 3 3" xfId="3785"/>
    <cellStyle name="Style 159 4 2 3 4" xfId="3786"/>
    <cellStyle name="Style 159 4 2 3 5" xfId="3787"/>
    <cellStyle name="Style 159 4 2 4" xfId="3788"/>
    <cellStyle name="Style 159 4 2 4 2" xfId="3789"/>
    <cellStyle name="Style 159 4 2 4 2 2" xfId="3790"/>
    <cellStyle name="Style 159 4 2 4 3" xfId="3791"/>
    <cellStyle name="Style 159 4 2 5" xfId="3792"/>
    <cellStyle name="Style 159 4 2 6" xfId="3793"/>
    <cellStyle name="Style 159 4 3" xfId="3794"/>
    <cellStyle name="Style 159 4 3 2" xfId="3795"/>
    <cellStyle name="Style 159 4 4" xfId="3796"/>
    <cellStyle name="Style 159 4 4 2" xfId="3797"/>
    <cellStyle name="Style 159 4 5" xfId="3798"/>
    <cellStyle name="Style 159 4 6" xfId="3799"/>
    <cellStyle name="Style 159 5" xfId="3800"/>
    <cellStyle name="Style 159 5 2" xfId="3801"/>
    <cellStyle name="Style 159 5 2 2" xfId="3802"/>
    <cellStyle name="Style 159 5 2 2 2" xfId="3803"/>
    <cellStyle name="Style 159 5 2 3" xfId="3804"/>
    <cellStyle name="Style 159 5 2 3 2" xfId="3805"/>
    <cellStyle name="Style 159 5 2 3 2 2" xfId="3806"/>
    <cellStyle name="Style 159 5 2 3 3" xfId="3807"/>
    <cellStyle name="Style 159 5 2 3 4" xfId="3808"/>
    <cellStyle name="Style 159 5 2 3 5" xfId="3809"/>
    <cellStyle name="Style 159 5 2 4" xfId="3810"/>
    <cellStyle name="Style 159 5 2 4 2" xfId="3811"/>
    <cellStyle name="Style 159 5 2 4 2 2" xfId="3812"/>
    <cellStyle name="Style 159 5 2 4 3" xfId="3813"/>
    <cellStyle name="Style 159 5 2 5" xfId="3814"/>
    <cellStyle name="Style 159 5 2 6" xfId="3815"/>
    <cellStyle name="Style 159 5 3" xfId="3816"/>
    <cellStyle name="Style 159 5 3 2" xfId="3817"/>
    <cellStyle name="Style 159 5 4" xfId="3818"/>
    <cellStyle name="Style 159 5 4 2" xfId="3819"/>
    <cellStyle name="Style 159 5 5" xfId="3820"/>
    <cellStyle name="Style 159 5 6" xfId="3821"/>
    <cellStyle name="Style 159 6" xfId="3822"/>
    <cellStyle name="Style 159 6 2" xfId="3823"/>
    <cellStyle name="Style 159 6 2 2" xfId="3824"/>
    <cellStyle name="Style 159 6 3" xfId="3825"/>
    <cellStyle name="Style 159 6 3 2" xfId="3826"/>
    <cellStyle name="Style 159 6 3 2 2" xfId="3827"/>
    <cellStyle name="Style 159 6 3 3" xfId="3828"/>
    <cellStyle name="Style 159 6 3 4" xfId="3829"/>
    <cellStyle name="Style 159 6 3 5" xfId="3830"/>
    <cellStyle name="Style 159 6 4" xfId="3831"/>
    <cellStyle name="Style 159 6 4 2" xfId="3832"/>
    <cellStyle name="Style 159 6 4 2 2" xfId="3833"/>
    <cellStyle name="Style 159 6 4 3" xfId="3834"/>
    <cellStyle name="Style 159 6 5" xfId="3835"/>
    <cellStyle name="Style 159 6 6" xfId="3836"/>
    <cellStyle name="Style 159 7" xfId="3837"/>
    <cellStyle name="Style 159 7 2" xfId="3838"/>
    <cellStyle name="Style 159 7 2 2" xfId="3839"/>
    <cellStyle name="Style 159 7 3" xfId="3840"/>
    <cellStyle name="Style 159 7 4" xfId="3841"/>
    <cellStyle name="Style 159 7 5" xfId="3842"/>
    <cellStyle name="Style 159 8" xfId="3843"/>
    <cellStyle name="Style 159 8 2" xfId="3844"/>
    <cellStyle name="Style 159 8 2 2" xfId="3845"/>
    <cellStyle name="Style 159 8 3" xfId="3846"/>
    <cellStyle name="Style 159 8 4" xfId="3847"/>
    <cellStyle name="Style 159 8 5" xfId="3848"/>
    <cellStyle name="Style 159 9" xfId="3849"/>
    <cellStyle name="Style 159 9 2" xfId="3850"/>
    <cellStyle name="Style 159 9 2 2" xfId="3851"/>
    <cellStyle name="Style 159 9 3" xfId="3852"/>
    <cellStyle name="Style 159_ADDON" xfId="3853"/>
    <cellStyle name="Style 160" xfId="3854"/>
    <cellStyle name="Style 160 2" xfId="3855"/>
    <cellStyle name="Style 160 3" xfId="3856"/>
    <cellStyle name="Style 160 3 2" xfId="3857"/>
    <cellStyle name="Style 160 3 3" xfId="3858"/>
    <cellStyle name="Style 160 3 3 2" xfId="3859"/>
    <cellStyle name="Style 160 3 3 3" xfId="3860"/>
    <cellStyle name="Style 160 3 3 4" xfId="3861"/>
    <cellStyle name="Style 160 3 4" xfId="3862"/>
    <cellStyle name="Style 160 3 4 2" xfId="3863"/>
    <cellStyle name="Style 160 3 5" xfId="3864"/>
    <cellStyle name="Style 160 4" xfId="3865"/>
    <cellStyle name="Style 160 4 2" xfId="3866"/>
    <cellStyle name="Style 160 4 3" xfId="3867"/>
    <cellStyle name="Style 160 4 4" xfId="3868"/>
    <cellStyle name="Style 160 5" xfId="3869"/>
    <cellStyle name="Style 160 5 2" xfId="3870"/>
    <cellStyle name="Style 160 6" xfId="3871"/>
    <cellStyle name="Style 160 6 2" xfId="3872"/>
    <cellStyle name="Style 160 6 3" xfId="3873"/>
    <cellStyle name="Style 160 7" xfId="3874"/>
    <cellStyle name="Style 160 7 2" xfId="3875"/>
    <cellStyle name="Style 160 7 3" xfId="3876"/>
    <cellStyle name="Style 160 8" xfId="3877"/>
    <cellStyle name="Style 160_ADDON" xfId="3878"/>
    <cellStyle name="Style 161" xfId="3879"/>
    <cellStyle name="Style 161 2" xfId="3880"/>
    <cellStyle name="Style 161 2 2" xfId="3881"/>
    <cellStyle name="Style 161 2 2 2" xfId="3882"/>
    <cellStyle name="Style 161 2 2 2 2" xfId="3883"/>
    <cellStyle name="Style 161 2 2 2 2 2" xfId="3884"/>
    <cellStyle name="Style 161 2 2 2 3" xfId="3885"/>
    <cellStyle name="Style 161 2 2 3" xfId="3886"/>
    <cellStyle name="Style 161 2 2 3 2" xfId="3887"/>
    <cellStyle name="Style 161 2 2 4" xfId="3888"/>
    <cellStyle name="Style 161 2 3" xfId="3889"/>
    <cellStyle name="Style 161 2 3 2" xfId="3890"/>
    <cellStyle name="Style 161 2 3 2 2" xfId="3891"/>
    <cellStyle name="Style 161 2 3 3" xfId="3892"/>
    <cellStyle name="Style 161 2 4" xfId="3893"/>
    <cellStyle name="Style 161 2 4 2" xfId="3894"/>
    <cellStyle name="Style 161 2 5" xfId="3895"/>
    <cellStyle name="Style 161 3" xfId="3896"/>
    <cellStyle name="Style 161 3 2" xfId="3897"/>
    <cellStyle name="Style 161 3 2 2" xfId="3898"/>
    <cellStyle name="Style 161 3 2 2 2" xfId="3899"/>
    <cellStyle name="Style 161 3 2 2 2 2" xfId="3900"/>
    <cellStyle name="Style 161 3 2 2 3" xfId="3901"/>
    <cellStyle name="Style 161 3 2 3" xfId="3902"/>
    <cellStyle name="Style 161 3 2 3 2" xfId="3903"/>
    <cellStyle name="Style 161 3 2 4" xfId="3904"/>
    <cellStyle name="Style 161 3 3" xfId="3905"/>
    <cellStyle name="Style 161 3 3 2" xfId="3906"/>
    <cellStyle name="Style 161 3 3 2 2" xfId="3907"/>
    <cellStyle name="Style 161 3 3 2 2 2" xfId="3908"/>
    <cellStyle name="Style 161 3 3 2 3" xfId="3909"/>
    <cellStyle name="Style 161 3 3 3" xfId="3910"/>
    <cellStyle name="Style 161 3 3 4" xfId="3911"/>
    <cellStyle name="Style 161 3 4" xfId="3912"/>
    <cellStyle name="Style 161 3 4 2" xfId="3913"/>
    <cellStyle name="Style 161 3 5" xfId="3914"/>
    <cellStyle name="Style 161 4" xfId="3915"/>
    <cellStyle name="Style 161 4 2" xfId="3916"/>
    <cellStyle name="Style 161 4 2 2" xfId="3917"/>
    <cellStyle name="Style 161 4 2 2 2" xfId="3918"/>
    <cellStyle name="Style 161 4 2 3" xfId="3919"/>
    <cellStyle name="Style 161 4 3" xfId="3920"/>
    <cellStyle name="Style 161 4 4" xfId="3921"/>
    <cellStyle name="Style 161 5" xfId="3922"/>
    <cellStyle name="Style 161 5 2" xfId="3923"/>
    <cellStyle name="Style 161 6" xfId="3924"/>
    <cellStyle name="Style 161 6 2" xfId="3925"/>
    <cellStyle name="Style 161 6 2 2" xfId="3926"/>
    <cellStyle name="Style 161 7" xfId="3927"/>
    <cellStyle name="Style 161 7 2" xfId="3928"/>
    <cellStyle name="Style 161 7 3" xfId="3929"/>
    <cellStyle name="Style 161 8" xfId="3930"/>
    <cellStyle name="Style 161_ADDON" xfId="3931"/>
    <cellStyle name="Style 162" xfId="3932"/>
    <cellStyle name="Style 162 2" xfId="3933"/>
    <cellStyle name="Style 162 3" xfId="3934"/>
    <cellStyle name="Style 162 3 2" xfId="3935"/>
    <cellStyle name="Style 162 3 3" xfId="3936"/>
    <cellStyle name="Style 162 3 3 2" xfId="3937"/>
    <cellStyle name="Style 162 3 3 3" xfId="3938"/>
    <cellStyle name="Style 162 3 3 4" xfId="3939"/>
    <cellStyle name="Style 162 3 4" xfId="3940"/>
    <cellStyle name="Style 162 3 4 2" xfId="3941"/>
    <cellStyle name="Style 162 3 5" xfId="3942"/>
    <cellStyle name="Style 162 4" xfId="3943"/>
    <cellStyle name="Style 162 4 2" xfId="3944"/>
    <cellStyle name="Style 162 4 3" xfId="3945"/>
    <cellStyle name="Style 162 4 4" xfId="3946"/>
    <cellStyle name="Style 162 5" xfId="3947"/>
    <cellStyle name="Style 162 5 2" xfId="3948"/>
    <cellStyle name="Style 162 6" xfId="3949"/>
    <cellStyle name="Style 162 6 2" xfId="3950"/>
    <cellStyle name="Style 162 6 3" xfId="3951"/>
    <cellStyle name="Style 162 7" xfId="3952"/>
    <cellStyle name="Style 162 7 2" xfId="3953"/>
    <cellStyle name="Style 162 7 3" xfId="3954"/>
    <cellStyle name="Style 162 8" xfId="3955"/>
    <cellStyle name="Style 162_ADDON" xfId="3956"/>
    <cellStyle name="Style 163" xfId="3957"/>
    <cellStyle name="Style 163 10" xfId="3958"/>
    <cellStyle name="Style 163 10 2" xfId="3959"/>
    <cellStyle name="Style 163 10 2 2" xfId="3960"/>
    <cellStyle name="Style 163 10 3" xfId="3961"/>
    <cellStyle name="Style 163 11" xfId="3962"/>
    <cellStyle name="Style 163 11 2" xfId="3963"/>
    <cellStyle name="Style 163 11 2 2" xfId="3964"/>
    <cellStyle name="Style 163 11 3" xfId="3965"/>
    <cellStyle name="Style 163 12" xfId="3966"/>
    <cellStyle name="Style 163 12 2" xfId="3967"/>
    <cellStyle name="Style 163 2" xfId="3968"/>
    <cellStyle name="Style 163 2 2" xfId="3969"/>
    <cellStyle name="Style 163 3" xfId="3970"/>
    <cellStyle name="Style 163 3 2" xfId="3971"/>
    <cellStyle name="Style 163 3 2 2" xfId="3972"/>
    <cellStyle name="Style 163 3 2 2 2" xfId="3973"/>
    <cellStyle name="Style 163 3 2 3" xfId="3974"/>
    <cellStyle name="Style 163 3 3" xfId="3975"/>
    <cellStyle name="Style 163 3 3 2" xfId="3976"/>
    <cellStyle name="Style 163 3 3 2 2" xfId="3977"/>
    <cellStyle name="Style 163 3 3 3" xfId="3978"/>
    <cellStyle name="Style 163 3 3 3 2" xfId="3979"/>
    <cellStyle name="Style 163 3 3 3 2 2" xfId="3980"/>
    <cellStyle name="Style 163 3 3 3 3" xfId="3981"/>
    <cellStyle name="Style 163 3 3 3 4" xfId="3982"/>
    <cellStyle name="Style 163 3 3 3 5" xfId="3983"/>
    <cellStyle name="Style 163 3 3 4" xfId="3984"/>
    <cellStyle name="Style 163 3 3 4 2" xfId="3985"/>
    <cellStyle name="Style 163 3 3 4 2 2" xfId="3986"/>
    <cellStyle name="Style 163 3 3 4 3" xfId="3987"/>
    <cellStyle name="Style 163 3 3 5" xfId="3988"/>
    <cellStyle name="Style 163 3 3 6" xfId="3989"/>
    <cellStyle name="Style 163 3 4" xfId="3990"/>
    <cellStyle name="Style 163 3 4 2" xfId="3991"/>
    <cellStyle name="Style 163 3 4 3" xfId="3992"/>
    <cellStyle name="Style 163 3 4 4" xfId="3993"/>
    <cellStyle name="Style 163 3 5" xfId="3994"/>
    <cellStyle name="Style 163 3 6" xfId="3995"/>
    <cellStyle name="Style 163 4" xfId="3996"/>
    <cellStyle name="Style 163 4 2" xfId="3997"/>
    <cellStyle name="Style 163 4 2 2" xfId="3998"/>
    <cellStyle name="Style 163 4 2 2 2" xfId="3999"/>
    <cellStyle name="Style 163 4 2 3" xfId="4000"/>
    <cellStyle name="Style 163 4 2 3 2" xfId="4001"/>
    <cellStyle name="Style 163 4 2 3 2 2" xfId="4002"/>
    <cellStyle name="Style 163 4 2 3 3" xfId="4003"/>
    <cellStyle name="Style 163 4 2 3 4" xfId="4004"/>
    <cellStyle name="Style 163 4 2 3 5" xfId="4005"/>
    <cellStyle name="Style 163 4 2 4" xfId="4006"/>
    <cellStyle name="Style 163 4 2 4 2" xfId="4007"/>
    <cellStyle name="Style 163 4 2 4 2 2" xfId="4008"/>
    <cellStyle name="Style 163 4 2 4 3" xfId="4009"/>
    <cellStyle name="Style 163 4 2 5" xfId="4010"/>
    <cellStyle name="Style 163 4 2 6" xfId="4011"/>
    <cellStyle name="Style 163 4 3" xfId="4012"/>
    <cellStyle name="Style 163 4 3 2" xfId="4013"/>
    <cellStyle name="Style 163 4 4" xfId="4014"/>
    <cellStyle name="Style 163 4 4 2" xfId="4015"/>
    <cellStyle name="Style 163 4 5" xfId="4016"/>
    <cellStyle name="Style 163 4 6" xfId="4017"/>
    <cellStyle name="Style 163 5" xfId="4018"/>
    <cellStyle name="Style 163 5 2" xfId="4019"/>
    <cellStyle name="Style 163 5 2 2" xfId="4020"/>
    <cellStyle name="Style 163 5 2 2 2" xfId="4021"/>
    <cellStyle name="Style 163 5 2 3" xfId="4022"/>
    <cellStyle name="Style 163 5 2 3 2" xfId="4023"/>
    <cellStyle name="Style 163 5 2 3 2 2" xfId="4024"/>
    <cellStyle name="Style 163 5 2 3 3" xfId="4025"/>
    <cellStyle name="Style 163 5 2 3 4" xfId="4026"/>
    <cellStyle name="Style 163 5 2 3 5" xfId="4027"/>
    <cellStyle name="Style 163 5 2 4" xfId="4028"/>
    <cellStyle name="Style 163 5 2 4 2" xfId="4029"/>
    <cellStyle name="Style 163 5 2 4 2 2" xfId="4030"/>
    <cellStyle name="Style 163 5 2 4 3" xfId="4031"/>
    <cellStyle name="Style 163 5 2 5" xfId="4032"/>
    <cellStyle name="Style 163 5 2 6" xfId="4033"/>
    <cellStyle name="Style 163 5 3" xfId="4034"/>
    <cellStyle name="Style 163 5 3 2" xfId="4035"/>
    <cellStyle name="Style 163 5 4" xfId="4036"/>
    <cellStyle name="Style 163 5 4 2" xfId="4037"/>
    <cellStyle name="Style 163 5 5" xfId="4038"/>
    <cellStyle name="Style 163 5 6" xfId="4039"/>
    <cellStyle name="Style 163 6" xfId="4040"/>
    <cellStyle name="Style 163 6 2" xfId="4041"/>
    <cellStyle name="Style 163 6 2 2" xfId="4042"/>
    <cellStyle name="Style 163 6 3" xfId="4043"/>
    <cellStyle name="Style 163 6 3 2" xfId="4044"/>
    <cellStyle name="Style 163 6 3 2 2" xfId="4045"/>
    <cellStyle name="Style 163 6 3 3" xfId="4046"/>
    <cellStyle name="Style 163 6 3 4" xfId="4047"/>
    <cellStyle name="Style 163 6 3 5" xfId="4048"/>
    <cellStyle name="Style 163 6 4" xfId="4049"/>
    <cellStyle name="Style 163 6 4 2" xfId="4050"/>
    <cellStyle name="Style 163 6 4 2 2" xfId="4051"/>
    <cellStyle name="Style 163 6 4 3" xfId="4052"/>
    <cellStyle name="Style 163 6 5" xfId="4053"/>
    <cellStyle name="Style 163 6 6" xfId="4054"/>
    <cellStyle name="Style 163 7" xfId="4055"/>
    <cellStyle name="Style 163 7 2" xfId="4056"/>
    <cellStyle name="Style 163 7 2 2" xfId="4057"/>
    <cellStyle name="Style 163 7 3" xfId="4058"/>
    <cellStyle name="Style 163 7 4" xfId="4059"/>
    <cellStyle name="Style 163 7 5" xfId="4060"/>
    <cellStyle name="Style 163 8" xfId="4061"/>
    <cellStyle name="Style 163 8 2" xfId="4062"/>
    <cellStyle name="Style 163 8 2 2" xfId="4063"/>
    <cellStyle name="Style 163 8 3" xfId="4064"/>
    <cellStyle name="Style 163 8 4" xfId="4065"/>
    <cellStyle name="Style 163 8 5" xfId="4066"/>
    <cellStyle name="Style 163 9" xfId="4067"/>
    <cellStyle name="Style 163 9 2" xfId="4068"/>
    <cellStyle name="Style 163 9 2 2" xfId="4069"/>
    <cellStyle name="Style 163 9 3" xfId="4070"/>
    <cellStyle name="Style 163_ADDON" xfId="4071"/>
    <cellStyle name="Style 164" xfId="4072"/>
    <cellStyle name="Style 164 2" xfId="4073"/>
    <cellStyle name="Style 164 2 2" xfId="4074"/>
    <cellStyle name="Style 164 2 2 2" xfId="4075"/>
    <cellStyle name="Style 164 2 2 2 2" xfId="4076"/>
    <cellStyle name="Style 164 2 2 2 2 2" xfId="4077"/>
    <cellStyle name="Style 164 2 2 2 3" xfId="4078"/>
    <cellStyle name="Style 164 2 2 3" xfId="4079"/>
    <cellStyle name="Style 164 2 2 3 2" xfId="4080"/>
    <cellStyle name="Style 164 2 2 4" xfId="4081"/>
    <cellStyle name="Style 164 2 3" xfId="4082"/>
    <cellStyle name="Style 164 2 3 2" xfId="4083"/>
    <cellStyle name="Style 164 2 3 2 2" xfId="4084"/>
    <cellStyle name="Style 164 2 3 3" xfId="4085"/>
    <cellStyle name="Style 164 2 4" xfId="4086"/>
    <cellStyle name="Style 164 2 4 2" xfId="4087"/>
    <cellStyle name="Style 164 2 5" xfId="4088"/>
    <cellStyle name="Style 164 3" xfId="4089"/>
    <cellStyle name="Style 164 3 2" xfId="4090"/>
    <cellStyle name="Style 164 3 2 2" xfId="4091"/>
    <cellStyle name="Style 164 3 2 2 2" xfId="4092"/>
    <cellStyle name="Style 164 3 2 2 2 2" xfId="4093"/>
    <cellStyle name="Style 164 3 2 2 3" xfId="4094"/>
    <cellStyle name="Style 164 3 2 3" xfId="4095"/>
    <cellStyle name="Style 164 3 2 3 2" xfId="4096"/>
    <cellStyle name="Style 164 3 2 4" xfId="4097"/>
    <cellStyle name="Style 164 3 3" xfId="4098"/>
    <cellStyle name="Style 164 3 3 2" xfId="4099"/>
    <cellStyle name="Style 164 3 3 2 2" xfId="4100"/>
    <cellStyle name="Style 164 3 3 2 2 2" xfId="4101"/>
    <cellStyle name="Style 164 3 3 2 3" xfId="4102"/>
    <cellStyle name="Style 164 3 3 3" xfId="4103"/>
    <cellStyle name="Style 164 3 3 4" xfId="4104"/>
    <cellStyle name="Style 164 3 4" xfId="4105"/>
    <cellStyle name="Style 164 3 4 2" xfId="4106"/>
    <cellStyle name="Style 164 3 5" xfId="4107"/>
    <cellStyle name="Style 164 4" xfId="4108"/>
    <cellStyle name="Style 164 4 2" xfId="4109"/>
    <cellStyle name="Style 164 4 2 2" xfId="4110"/>
    <cellStyle name="Style 164 4 2 2 2" xfId="4111"/>
    <cellStyle name="Style 164 4 2 3" xfId="4112"/>
    <cellStyle name="Style 164 4 3" xfId="4113"/>
    <cellStyle name="Style 164 4 4" xfId="4114"/>
    <cellStyle name="Style 164 5" xfId="4115"/>
    <cellStyle name="Style 164 5 2" xfId="4116"/>
    <cellStyle name="Style 164 6" xfId="4117"/>
    <cellStyle name="Style 164 6 2" xfId="4118"/>
    <cellStyle name="Style 164 6 2 2" xfId="4119"/>
    <cellStyle name="Style 164 7" xfId="4120"/>
    <cellStyle name="Style 164 7 2" xfId="4121"/>
    <cellStyle name="Style 164 7 3" xfId="4122"/>
    <cellStyle name="Style 164 8" xfId="4123"/>
    <cellStyle name="Style 164_ADDON" xfId="4124"/>
    <cellStyle name="Style 165" xfId="4125"/>
    <cellStyle name="Style 165 2" xfId="4126"/>
    <cellStyle name="Style 165 2 2" xfId="4127"/>
    <cellStyle name="Style 165 2 2 2" xfId="4128"/>
    <cellStyle name="Style 165 2 2 2 2" xfId="4129"/>
    <cellStyle name="Style 165 2 2 2 2 2" xfId="4130"/>
    <cellStyle name="Style 165 2 2 2 3" xfId="4131"/>
    <cellStyle name="Style 165 2 2 3" xfId="4132"/>
    <cellStyle name="Style 165 2 2 3 2" xfId="4133"/>
    <cellStyle name="Style 165 2 2 4" xfId="4134"/>
    <cellStyle name="Style 165 2 3" xfId="4135"/>
    <cellStyle name="Style 165 2 3 2" xfId="4136"/>
    <cellStyle name="Style 165 2 3 2 2" xfId="4137"/>
    <cellStyle name="Style 165 2 3 3" xfId="4138"/>
    <cellStyle name="Style 165 2 4" xfId="4139"/>
    <cellStyle name="Style 165 2 4 2" xfId="4140"/>
    <cellStyle name="Style 165 2 5" xfId="4141"/>
    <cellStyle name="Style 165 3" xfId="4142"/>
    <cellStyle name="Style 165 3 2" xfId="4143"/>
    <cellStyle name="Style 165 3 2 2" xfId="4144"/>
    <cellStyle name="Style 165 3 2 2 2" xfId="4145"/>
    <cellStyle name="Style 165 3 2 2 2 2" xfId="4146"/>
    <cellStyle name="Style 165 3 2 2 3" xfId="4147"/>
    <cellStyle name="Style 165 3 2 3" xfId="4148"/>
    <cellStyle name="Style 165 3 2 3 2" xfId="4149"/>
    <cellStyle name="Style 165 3 2 4" xfId="4150"/>
    <cellStyle name="Style 165 3 3" xfId="4151"/>
    <cellStyle name="Style 165 3 3 2" xfId="4152"/>
    <cellStyle name="Style 165 3 3 2 2" xfId="4153"/>
    <cellStyle name="Style 165 3 3 2 2 2" xfId="4154"/>
    <cellStyle name="Style 165 3 3 2 3" xfId="4155"/>
    <cellStyle name="Style 165 3 3 3" xfId="4156"/>
    <cellStyle name="Style 165 3 3 4" xfId="4157"/>
    <cellStyle name="Style 165 3 4" xfId="4158"/>
    <cellStyle name="Style 165 3 4 2" xfId="4159"/>
    <cellStyle name="Style 165 3 5" xfId="4160"/>
    <cellStyle name="Style 165 4" xfId="4161"/>
    <cellStyle name="Style 165 4 2" xfId="4162"/>
    <cellStyle name="Style 165 4 2 2" xfId="4163"/>
    <cellStyle name="Style 165 4 2 2 2" xfId="4164"/>
    <cellStyle name="Style 165 4 2 3" xfId="4165"/>
    <cellStyle name="Style 165 4 3" xfId="4166"/>
    <cellStyle name="Style 165 4 4" xfId="4167"/>
    <cellStyle name="Style 165 5" xfId="4168"/>
    <cellStyle name="Style 165 5 2" xfId="4169"/>
    <cellStyle name="Style 165 6" xfId="4170"/>
    <cellStyle name="Style 165 6 2" xfId="4171"/>
    <cellStyle name="Style 165 6 2 2" xfId="4172"/>
    <cellStyle name="Style 165 7" xfId="4173"/>
    <cellStyle name="Style 165 7 2" xfId="4174"/>
    <cellStyle name="Style 165 7 3" xfId="4175"/>
    <cellStyle name="Style 165 8" xfId="4176"/>
    <cellStyle name="Style 165_ADDON" xfId="4177"/>
    <cellStyle name="Style 21" xfId="4178"/>
    <cellStyle name="Style 21 10" xfId="4179"/>
    <cellStyle name="Style 21 10 2" xfId="4180"/>
    <cellStyle name="Style 21 10 2 2" xfId="4181"/>
    <cellStyle name="Style 21 10 3" xfId="4182"/>
    <cellStyle name="Style 21 11" xfId="4183"/>
    <cellStyle name="Style 21 11 2" xfId="4184"/>
    <cellStyle name="Style 21 11 2 2" xfId="4185"/>
    <cellStyle name="Style 21 11 3" xfId="4186"/>
    <cellStyle name="Style 21 12" xfId="4187"/>
    <cellStyle name="Style 21 12 2" xfId="4188"/>
    <cellStyle name="Style 21 2" xfId="4189"/>
    <cellStyle name="Style 21 2 2" xfId="4190"/>
    <cellStyle name="Style 21 3" xfId="4191"/>
    <cellStyle name="Style 21 3 2" xfId="4192"/>
    <cellStyle name="Style 21 3 2 2" xfId="4193"/>
    <cellStyle name="Style 21 3 2 2 2" xfId="4194"/>
    <cellStyle name="Style 21 3 2 3" xfId="4195"/>
    <cellStyle name="Style 21 3 3" xfId="4196"/>
    <cellStyle name="Style 21 3 3 2" xfId="4197"/>
    <cellStyle name="Style 21 3 3 2 2" xfId="4198"/>
    <cellStyle name="Style 21 3 3 3" xfId="4199"/>
    <cellStyle name="Style 21 3 3 3 2" xfId="4200"/>
    <cellStyle name="Style 21 3 3 3 2 2" xfId="4201"/>
    <cellStyle name="Style 21 3 3 3 3" xfId="4202"/>
    <cellStyle name="Style 21 3 3 3 4" xfId="4203"/>
    <cellStyle name="Style 21 3 3 3 5" xfId="4204"/>
    <cellStyle name="Style 21 3 3 4" xfId="4205"/>
    <cellStyle name="Style 21 3 3 4 2" xfId="4206"/>
    <cellStyle name="Style 21 3 3 4 2 2" xfId="4207"/>
    <cellStyle name="Style 21 3 3 4 3" xfId="4208"/>
    <cellStyle name="Style 21 3 3 5" xfId="4209"/>
    <cellStyle name="Style 21 3 3 6" xfId="4210"/>
    <cellStyle name="Style 21 3 4" xfId="4211"/>
    <cellStyle name="Style 21 3 4 2" xfId="4212"/>
    <cellStyle name="Style 21 3 4 3" xfId="4213"/>
    <cellStyle name="Style 21 3 4 4" xfId="4214"/>
    <cellStyle name="Style 21 3 5" xfId="4215"/>
    <cellStyle name="Style 21 3 6" xfId="4216"/>
    <cellStyle name="Style 21 4" xfId="4217"/>
    <cellStyle name="Style 21 4 2" xfId="4218"/>
    <cellStyle name="Style 21 4 2 2" xfId="4219"/>
    <cellStyle name="Style 21 4 2 2 2" xfId="4220"/>
    <cellStyle name="Style 21 4 2 3" xfId="4221"/>
    <cellStyle name="Style 21 4 2 3 2" xfId="4222"/>
    <cellStyle name="Style 21 4 2 3 2 2" xfId="4223"/>
    <cellStyle name="Style 21 4 2 3 3" xfId="4224"/>
    <cellStyle name="Style 21 4 2 3 4" xfId="4225"/>
    <cellStyle name="Style 21 4 2 3 5" xfId="4226"/>
    <cellStyle name="Style 21 4 2 4" xfId="4227"/>
    <cellStyle name="Style 21 4 2 4 2" xfId="4228"/>
    <cellStyle name="Style 21 4 2 4 2 2" xfId="4229"/>
    <cellStyle name="Style 21 4 2 4 3" xfId="4230"/>
    <cellStyle name="Style 21 4 2 5" xfId="4231"/>
    <cellStyle name="Style 21 4 2 6" xfId="4232"/>
    <cellStyle name="Style 21 4 3" xfId="4233"/>
    <cellStyle name="Style 21 4 3 2" xfId="4234"/>
    <cellStyle name="Style 21 4 4" xfId="4235"/>
    <cellStyle name="Style 21 4 4 2" xfId="4236"/>
    <cellStyle name="Style 21 4 5" xfId="4237"/>
    <cellStyle name="Style 21 4 6" xfId="4238"/>
    <cellStyle name="Style 21 5" xfId="4239"/>
    <cellStyle name="Style 21 5 2" xfId="4240"/>
    <cellStyle name="Style 21 5 2 2" xfId="4241"/>
    <cellStyle name="Style 21 5 2 2 2" xfId="4242"/>
    <cellStyle name="Style 21 5 2 3" xfId="4243"/>
    <cellStyle name="Style 21 5 2 3 2" xfId="4244"/>
    <cellStyle name="Style 21 5 2 3 2 2" xfId="4245"/>
    <cellStyle name="Style 21 5 2 3 3" xfId="4246"/>
    <cellStyle name="Style 21 5 2 3 4" xfId="4247"/>
    <cellStyle name="Style 21 5 2 3 5" xfId="4248"/>
    <cellStyle name="Style 21 5 2 4" xfId="4249"/>
    <cellStyle name="Style 21 5 2 4 2" xfId="4250"/>
    <cellStyle name="Style 21 5 2 4 2 2" xfId="4251"/>
    <cellStyle name="Style 21 5 2 4 3" xfId="4252"/>
    <cellStyle name="Style 21 5 2 5" xfId="4253"/>
    <cellStyle name="Style 21 5 2 6" xfId="4254"/>
    <cellStyle name="Style 21 5 3" xfId="4255"/>
    <cellStyle name="Style 21 5 3 2" xfId="4256"/>
    <cellStyle name="Style 21 5 4" xfId="4257"/>
    <cellStyle name="Style 21 5 4 2" xfId="4258"/>
    <cellStyle name="Style 21 5 5" xfId="4259"/>
    <cellStyle name="Style 21 5 6" xfId="4260"/>
    <cellStyle name="Style 21 6" xfId="4261"/>
    <cellStyle name="Style 21 6 2" xfId="4262"/>
    <cellStyle name="Style 21 6 2 2" xfId="4263"/>
    <cellStyle name="Style 21 6 3" xfId="4264"/>
    <cellStyle name="Style 21 6 3 2" xfId="4265"/>
    <cellStyle name="Style 21 6 3 2 2" xfId="4266"/>
    <cellStyle name="Style 21 6 3 3" xfId="4267"/>
    <cellStyle name="Style 21 6 3 4" xfId="4268"/>
    <cellStyle name="Style 21 6 3 5" xfId="4269"/>
    <cellStyle name="Style 21 6 4" xfId="4270"/>
    <cellStyle name="Style 21 6 4 2" xfId="4271"/>
    <cellStyle name="Style 21 6 4 2 2" xfId="4272"/>
    <cellStyle name="Style 21 6 4 3" xfId="4273"/>
    <cellStyle name="Style 21 6 5" xfId="4274"/>
    <cellStyle name="Style 21 6 6" xfId="4275"/>
    <cellStyle name="Style 21 7" xfId="4276"/>
    <cellStyle name="Style 21 7 2" xfId="4277"/>
    <cellStyle name="Style 21 7 2 2" xfId="4278"/>
    <cellStyle name="Style 21 7 3" xfId="4279"/>
    <cellStyle name="Style 21 7 4" xfId="4280"/>
    <cellStyle name="Style 21 7 5" xfId="4281"/>
    <cellStyle name="Style 21 8" xfId="4282"/>
    <cellStyle name="Style 21 8 2" xfId="4283"/>
    <cellStyle name="Style 21 8 2 2" xfId="4284"/>
    <cellStyle name="Style 21 8 3" xfId="4285"/>
    <cellStyle name="Style 21 8 4" xfId="4286"/>
    <cellStyle name="Style 21 8 5" xfId="4287"/>
    <cellStyle name="Style 21 9" xfId="4288"/>
    <cellStyle name="Style 21 9 2" xfId="4289"/>
    <cellStyle name="Style 21 9 2 2" xfId="4290"/>
    <cellStyle name="Style 21 9 3" xfId="4291"/>
    <cellStyle name="Style 21_ADDON" xfId="4292"/>
    <cellStyle name="Style 22" xfId="4293"/>
    <cellStyle name="Style 22 2" xfId="4294"/>
    <cellStyle name="Style 22 3" xfId="4295"/>
    <cellStyle name="Style 22 3 2" xfId="4296"/>
    <cellStyle name="Style 22 3 3" xfId="4297"/>
    <cellStyle name="Style 22 3 3 2" xfId="4298"/>
    <cellStyle name="Style 22 3 3 3" xfId="4299"/>
    <cellStyle name="Style 22 3 3 4" xfId="4300"/>
    <cellStyle name="Style 22 3 4" xfId="4301"/>
    <cellStyle name="Style 22 3 4 2" xfId="4302"/>
    <cellStyle name="Style 22 3 5" xfId="4303"/>
    <cellStyle name="Style 22 4" xfId="4304"/>
    <cellStyle name="Style 22 4 2" xfId="4305"/>
    <cellStyle name="Style 22 4 3" xfId="4306"/>
    <cellStyle name="Style 22 4 4" xfId="4307"/>
    <cellStyle name="Style 22 5" xfId="4308"/>
    <cellStyle name="Style 22 5 2" xfId="4309"/>
    <cellStyle name="Style 22 6" xfId="4310"/>
    <cellStyle name="Style 22 6 2" xfId="4311"/>
    <cellStyle name="Style 22 6 3" xfId="4312"/>
    <cellStyle name="Style 22 7" xfId="4313"/>
    <cellStyle name="Style 22 7 2" xfId="4314"/>
    <cellStyle name="Style 22 7 3" xfId="4315"/>
    <cellStyle name="Style 22 8" xfId="4316"/>
    <cellStyle name="Style 22_ADDON" xfId="4317"/>
    <cellStyle name="Style 23" xfId="4318"/>
    <cellStyle name="Style 23 2" xfId="4319"/>
    <cellStyle name="Style 23 2 2" xfId="4320"/>
    <cellStyle name="Style 23 2 2 2" xfId="4321"/>
    <cellStyle name="Style 23 2 2 2 2" xfId="4322"/>
    <cellStyle name="Style 23 2 2 2 2 2" xfId="4323"/>
    <cellStyle name="Style 23 2 2 2 3" xfId="4324"/>
    <cellStyle name="Style 23 2 2 3" xfId="4325"/>
    <cellStyle name="Style 23 2 2 3 2" xfId="4326"/>
    <cellStyle name="Style 23 2 2 4" xfId="4327"/>
    <cellStyle name="Style 23 2 3" xfId="4328"/>
    <cellStyle name="Style 23 2 3 2" xfId="4329"/>
    <cellStyle name="Style 23 2 3 2 2" xfId="4330"/>
    <cellStyle name="Style 23 2 3 3" xfId="4331"/>
    <cellStyle name="Style 23 2 4" xfId="4332"/>
    <cellStyle name="Style 23 2 4 2" xfId="4333"/>
    <cellStyle name="Style 23 2 5" xfId="4334"/>
    <cellStyle name="Style 23 3" xfId="4335"/>
    <cellStyle name="Style 23 3 2" xfId="4336"/>
    <cellStyle name="Style 23 3 2 2" xfId="4337"/>
    <cellStyle name="Style 23 3 2 2 2" xfId="4338"/>
    <cellStyle name="Style 23 3 2 2 2 2" xfId="4339"/>
    <cellStyle name="Style 23 3 2 2 3" xfId="4340"/>
    <cellStyle name="Style 23 3 2 3" xfId="4341"/>
    <cellStyle name="Style 23 3 2 3 2" xfId="4342"/>
    <cellStyle name="Style 23 3 2 4" xfId="4343"/>
    <cellStyle name="Style 23 3 3" xfId="4344"/>
    <cellStyle name="Style 23 3 3 2" xfId="4345"/>
    <cellStyle name="Style 23 3 3 2 2" xfId="4346"/>
    <cellStyle name="Style 23 3 3 2 2 2" xfId="4347"/>
    <cellStyle name="Style 23 3 3 2 3" xfId="4348"/>
    <cellStyle name="Style 23 3 3 3" xfId="4349"/>
    <cellStyle name="Style 23 3 3 4" xfId="4350"/>
    <cellStyle name="Style 23 3 4" xfId="4351"/>
    <cellStyle name="Style 23 3 4 2" xfId="4352"/>
    <cellStyle name="Style 23 3 5" xfId="4353"/>
    <cellStyle name="Style 23 4" xfId="4354"/>
    <cellStyle name="Style 23 4 2" xfId="4355"/>
    <cellStyle name="Style 23 4 2 2" xfId="4356"/>
    <cellStyle name="Style 23 4 2 2 2" xfId="4357"/>
    <cellStyle name="Style 23 4 2 3" xfId="4358"/>
    <cellStyle name="Style 23 4 3" xfId="4359"/>
    <cellStyle name="Style 23 4 4" xfId="4360"/>
    <cellStyle name="Style 23 5" xfId="4361"/>
    <cellStyle name="Style 23 5 2" xfId="4362"/>
    <cellStyle name="Style 23 6" xfId="4363"/>
    <cellStyle name="Style 23 6 2" xfId="4364"/>
    <cellStyle name="Style 23 6 2 2" xfId="4365"/>
    <cellStyle name="Style 23 7" xfId="4366"/>
    <cellStyle name="Style 23 7 2" xfId="4367"/>
    <cellStyle name="Style 23 7 3" xfId="4368"/>
    <cellStyle name="Style 23 8" xfId="4369"/>
    <cellStyle name="Style 23_ADDON" xfId="4370"/>
    <cellStyle name="Style 24" xfId="4371"/>
    <cellStyle name="Style 24 2" xfId="4372"/>
    <cellStyle name="Style 24 3" xfId="4373"/>
    <cellStyle name="Style 24 3 2" xfId="4374"/>
    <cellStyle name="Style 24 3 3" xfId="4375"/>
    <cellStyle name="Style 24 3 3 2" xfId="4376"/>
    <cellStyle name="Style 24 3 3 3" xfId="4377"/>
    <cellStyle name="Style 24 3 3 4" xfId="4378"/>
    <cellStyle name="Style 24 3 4" xfId="4379"/>
    <cellStyle name="Style 24 3 4 2" xfId="4380"/>
    <cellStyle name="Style 24 3 5" xfId="4381"/>
    <cellStyle name="Style 24 4" xfId="4382"/>
    <cellStyle name="Style 24 4 2" xfId="4383"/>
    <cellStyle name="Style 24 4 3" xfId="4384"/>
    <cellStyle name="Style 24 4 4" xfId="4385"/>
    <cellStyle name="Style 24 5" xfId="4386"/>
    <cellStyle name="Style 24 5 2" xfId="4387"/>
    <cellStyle name="Style 24 6" xfId="4388"/>
    <cellStyle name="Style 24 6 2" xfId="4389"/>
    <cellStyle name="Style 24 6 3" xfId="4390"/>
    <cellStyle name="Style 24 7" xfId="4391"/>
    <cellStyle name="Style 24 7 2" xfId="4392"/>
    <cellStyle name="Style 24 7 3" xfId="4393"/>
    <cellStyle name="Style 24 8" xfId="4394"/>
    <cellStyle name="Style 24_ADDON" xfId="4395"/>
    <cellStyle name="Style 25" xfId="4396"/>
    <cellStyle name="Style 25 10" xfId="4397"/>
    <cellStyle name="Style 25 10 2" xfId="4398"/>
    <cellStyle name="Style 25 10 2 2" xfId="4399"/>
    <cellStyle name="Style 25 10 3" xfId="4400"/>
    <cellStyle name="Style 25 11" xfId="4401"/>
    <cellStyle name="Style 25 11 2" xfId="4402"/>
    <cellStyle name="Style 25 11 2 2" xfId="4403"/>
    <cellStyle name="Style 25 11 3" xfId="4404"/>
    <cellStyle name="Style 25 12" xfId="4405"/>
    <cellStyle name="Style 25 12 2" xfId="4406"/>
    <cellStyle name="Style 25 2" xfId="4407"/>
    <cellStyle name="Style 25 2 2" xfId="4408"/>
    <cellStyle name="Style 25 3" xfId="4409"/>
    <cellStyle name="Style 25 3 2" xfId="4410"/>
    <cellStyle name="Style 25 3 2 2" xfId="4411"/>
    <cellStyle name="Style 25 3 2 2 2" xfId="4412"/>
    <cellStyle name="Style 25 3 2 3" xfId="4413"/>
    <cellStyle name="Style 25 3 3" xfId="4414"/>
    <cellStyle name="Style 25 3 3 2" xfId="4415"/>
    <cellStyle name="Style 25 3 3 2 2" xfId="4416"/>
    <cellStyle name="Style 25 3 3 3" xfId="4417"/>
    <cellStyle name="Style 25 3 3 3 2" xfId="4418"/>
    <cellStyle name="Style 25 3 3 3 2 2" xfId="4419"/>
    <cellStyle name="Style 25 3 3 3 3" xfId="4420"/>
    <cellStyle name="Style 25 3 3 3 4" xfId="4421"/>
    <cellStyle name="Style 25 3 3 3 5" xfId="4422"/>
    <cellStyle name="Style 25 3 3 4" xfId="4423"/>
    <cellStyle name="Style 25 3 3 4 2" xfId="4424"/>
    <cellStyle name="Style 25 3 3 4 2 2" xfId="4425"/>
    <cellStyle name="Style 25 3 3 4 3" xfId="4426"/>
    <cellStyle name="Style 25 3 3 5" xfId="4427"/>
    <cellStyle name="Style 25 3 3 6" xfId="4428"/>
    <cellStyle name="Style 25 3 4" xfId="4429"/>
    <cellStyle name="Style 25 3 4 2" xfId="4430"/>
    <cellStyle name="Style 25 3 4 3" xfId="4431"/>
    <cellStyle name="Style 25 3 4 4" xfId="4432"/>
    <cellStyle name="Style 25 3 5" xfId="4433"/>
    <cellStyle name="Style 25 3 6" xfId="4434"/>
    <cellStyle name="Style 25 4" xfId="4435"/>
    <cellStyle name="Style 25 4 2" xfId="4436"/>
    <cellStyle name="Style 25 4 2 2" xfId="4437"/>
    <cellStyle name="Style 25 4 2 2 2" xfId="4438"/>
    <cellStyle name="Style 25 4 2 3" xfId="4439"/>
    <cellStyle name="Style 25 4 2 3 2" xfId="4440"/>
    <cellStyle name="Style 25 4 2 3 2 2" xfId="4441"/>
    <cellStyle name="Style 25 4 2 3 3" xfId="4442"/>
    <cellStyle name="Style 25 4 2 3 4" xfId="4443"/>
    <cellStyle name="Style 25 4 2 3 5" xfId="4444"/>
    <cellStyle name="Style 25 4 2 4" xfId="4445"/>
    <cellStyle name="Style 25 4 2 4 2" xfId="4446"/>
    <cellStyle name="Style 25 4 2 4 2 2" xfId="4447"/>
    <cellStyle name="Style 25 4 2 4 3" xfId="4448"/>
    <cellStyle name="Style 25 4 2 5" xfId="4449"/>
    <cellStyle name="Style 25 4 2 6" xfId="4450"/>
    <cellStyle name="Style 25 4 3" xfId="4451"/>
    <cellStyle name="Style 25 4 3 2" xfId="4452"/>
    <cellStyle name="Style 25 4 4" xfId="4453"/>
    <cellStyle name="Style 25 4 4 2" xfId="4454"/>
    <cellStyle name="Style 25 4 5" xfId="4455"/>
    <cellStyle name="Style 25 4 6" xfId="4456"/>
    <cellStyle name="Style 25 5" xfId="4457"/>
    <cellStyle name="Style 25 5 2" xfId="4458"/>
    <cellStyle name="Style 25 5 2 2" xfId="4459"/>
    <cellStyle name="Style 25 5 2 2 2" xfId="4460"/>
    <cellStyle name="Style 25 5 2 3" xfId="4461"/>
    <cellStyle name="Style 25 5 2 3 2" xfId="4462"/>
    <cellStyle name="Style 25 5 2 3 2 2" xfId="4463"/>
    <cellStyle name="Style 25 5 2 3 3" xfId="4464"/>
    <cellStyle name="Style 25 5 2 3 4" xfId="4465"/>
    <cellStyle name="Style 25 5 2 3 5" xfId="4466"/>
    <cellStyle name="Style 25 5 2 4" xfId="4467"/>
    <cellStyle name="Style 25 5 2 4 2" xfId="4468"/>
    <cellStyle name="Style 25 5 2 4 2 2" xfId="4469"/>
    <cellStyle name="Style 25 5 2 4 3" xfId="4470"/>
    <cellStyle name="Style 25 5 2 5" xfId="4471"/>
    <cellStyle name="Style 25 5 2 6" xfId="4472"/>
    <cellStyle name="Style 25 5 3" xfId="4473"/>
    <cellStyle name="Style 25 5 3 2" xfId="4474"/>
    <cellStyle name="Style 25 5 4" xfId="4475"/>
    <cellStyle name="Style 25 5 4 2" xfId="4476"/>
    <cellStyle name="Style 25 5 5" xfId="4477"/>
    <cellStyle name="Style 25 5 6" xfId="4478"/>
    <cellStyle name="Style 25 6" xfId="4479"/>
    <cellStyle name="Style 25 6 2" xfId="4480"/>
    <cellStyle name="Style 25 6 2 2" xfId="4481"/>
    <cellStyle name="Style 25 6 3" xfId="4482"/>
    <cellStyle name="Style 25 6 3 2" xfId="4483"/>
    <cellStyle name="Style 25 6 3 2 2" xfId="4484"/>
    <cellStyle name="Style 25 6 3 3" xfId="4485"/>
    <cellStyle name="Style 25 6 3 4" xfId="4486"/>
    <cellStyle name="Style 25 6 3 5" xfId="4487"/>
    <cellStyle name="Style 25 6 4" xfId="4488"/>
    <cellStyle name="Style 25 6 4 2" xfId="4489"/>
    <cellStyle name="Style 25 6 4 2 2" xfId="4490"/>
    <cellStyle name="Style 25 6 4 3" xfId="4491"/>
    <cellStyle name="Style 25 6 5" xfId="4492"/>
    <cellStyle name="Style 25 6 6" xfId="4493"/>
    <cellStyle name="Style 25 7" xfId="4494"/>
    <cellStyle name="Style 25 7 2" xfId="4495"/>
    <cellStyle name="Style 25 7 2 2" xfId="4496"/>
    <cellStyle name="Style 25 7 3" xfId="4497"/>
    <cellStyle name="Style 25 7 4" xfId="4498"/>
    <cellStyle name="Style 25 7 5" xfId="4499"/>
    <cellStyle name="Style 25 8" xfId="4500"/>
    <cellStyle name="Style 25 8 2" xfId="4501"/>
    <cellStyle name="Style 25 8 2 2" xfId="4502"/>
    <cellStyle name="Style 25 8 3" xfId="4503"/>
    <cellStyle name="Style 25 8 4" xfId="4504"/>
    <cellStyle name="Style 25 8 5" xfId="4505"/>
    <cellStyle name="Style 25 9" xfId="4506"/>
    <cellStyle name="Style 25 9 2" xfId="4507"/>
    <cellStyle name="Style 25 9 2 2" xfId="4508"/>
    <cellStyle name="Style 25 9 3" xfId="4509"/>
    <cellStyle name="Style 25_ADDON" xfId="4510"/>
    <cellStyle name="Style 26" xfId="4511"/>
    <cellStyle name="Style 26 2" xfId="4512"/>
    <cellStyle name="Style 26 2 2" xfId="4513"/>
    <cellStyle name="Style 26 2 2 2" xfId="4514"/>
    <cellStyle name="Style 26 2 2 2 2" xfId="4515"/>
    <cellStyle name="Style 26 2 2 2 2 2" xfId="4516"/>
    <cellStyle name="Style 26 2 2 2 3" xfId="4517"/>
    <cellStyle name="Style 26 2 2 3" xfId="4518"/>
    <cellStyle name="Style 26 2 2 3 2" xfId="4519"/>
    <cellStyle name="Style 26 2 2 4" xfId="4520"/>
    <cellStyle name="Style 26 2 3" xfId="4521"/>
    <cellStyle name="Style 26 2 3 2" xfId="4522"/>
    <cellStyle name="Style 26 2 3 2 2" xfId="4523"/>
    <cellStyle name="Style 26 2 3 3" xfId="4524"/>
    <cellStyle name="Style 26 2 4" xfId="4525"/>
    <cellStyle name="Style 26 2 4 2" xfId="4526"/>
    <cellStyle name="Style 26 2 5" xfId="4527"/>
    <cellStyle name="Style 26 3" xfId="4528"/>
    <cellStyle name="Style 26 3 2" xfId="4529"/>
    <cellStyle name="Style 26 3 2 2" xfId="4530"/>
    <cellStyle name="Style 26 3 2 2 2" xfId="4531"/>
    <cellStyle name="Style 26 3 2 2 2 2" xfId="4532"/>
    <cellStyle name="Style 26 3 2 2 3" xfId="4533"/>
    <cellStyle name="Style 26 3 2 3" xfId="4534"/>
    <cellStyle name="Style 26 3 2 3 2" xfId="4535"/>
    <cellStyle name="Style 26 3 2 4" xfId="4536"/>
    <cellStyle name="Style 26 3 3" xfId="4537"/>
    <cellStyle name="Style 26 3 3 2" xfId="4538"/>
    <cellStyle name="Style 26 3 3 2 2" xfId="4539"/>
    <cellStyle name="Style 26 3 3 2 2 2" xfId="4540"/>
    <cellStyle name="Style 26 3 3 2 3" xfId="4541"/>
    <cellStyle name="Style 26 3 3 3" xfId="4542"/>
    <cellStyle name="Style 26 3 3 4" xfId="4543"/>
    <cellStyle name="Style 26 3 4" xfId="4544"/>
    <cellStyle name="Style 26 3 4 2" xfId="4545"/>
    <cellStyle name="Style 26 3 5" xfId="4546"/>
    <cellStyle name="Style 26 4" xfId="4547"/>
    <cellStyle name="Style 26 4 2" xfId="4548"/>
    <cellStyle name="Style 26 4 2 2" xfId="4549"/>
    <cellStyle name="Style 26 4 2 2 2" xfId="4550"/>
    <cellStyle name="Style 26 4 2 3" xfId="4551"/>
    <cellStyle name="Style 26 4 3" xfId="4552"/>
    <cellStyle name="Style 26 4 4" xfId="4553"/>
    <cellStyle name="Style 26 5" xfId="4554"/>
    <cellStyle name="Style 26 5 2" xfId="4555"/>
    <cellStyle name="Style 26 6" xfId="4556"/>
    <cellStyle name="Style 26 6 2" xfId="4557"/>
    <cellStyle name="Style 26 6 2 2" xfId="4558"/>
    <cellStyle name="Style 26 7" xfId="4559"/>
    <cellStyle name="Style 26 7 2" xfId="4560"/>
    <cellStyle name="Style 26 7 3" xfId="4561"/>
    <cellStyle name="Style 26 8" xfId="4562"/>
    <cellStyle name="Style 26_ADDON" xfId="4563"/>
    <cellStyle name="Style 27" xfId="4564"/>
    <cellStyle name="Style 27 2" xfId="4565"/>
    <cellStyle name="Style 27 2 2" xfId="4566"/>
    <cellStyle name="Style 27 2 2 2" xfId="4567"/>
    <cellStyle name="Style 27 2 2 2 2" xfId="4568"/>
    <cellStyle name="Style 27 2 2 2 2 2" xfId="4569"/>
    <cellStyle name="Style 27 2 2 2 3" xfId="4570"/>
    <cellStyle name="Style 27 2 2 3" xfId="4571"/>
    <cellStyle name="Style 27 2 2 3 2" xfId="4572"/>
    <cellStyle name="Style 27 2 2 4" xfId="4573"/>
    <cellStyle name="Style 27 2 3" xfId="4574"/>
    <cellStyle name="Style 27 2 3 2" xfId="4575"/>
    <cellStyle name="Style 27 2 3 2 2" xfId="4576"/>
    <cellStyle name="Style 27 2 3 3" xfId="4577"/>
    <cellStyle name="Style 27 2 4" xfId="4578"/>
    <cellStyle name="Style 27 2 4 2" xfId="4579"/>
    <cellStyle name="Style 27 2 5" xfId="4580"/>
    <cellStyle name="Style 27 3" xfId="4581"/>
    <cellStyle name="Style 27 3 2" xfId="4582"/>
    <cellStyle name="Style 27 3 2 2" xfId="4583"/>
    <cellStyle name="Style 27 3 2 2 2" xfId="4584"/>
    <cellStyle name="Style 27 3 2 2 2 2" xfId="4585"/>
    <cellStyle name="Style 27 3 2 2 3" xfId="4586"/>
    <cellStyle name="Style 27 3 2 3" xfId="4587"/>
    <cellStyle name="Style 27 3 2 3 2" xfId="4588"/>
    <cellStyle name="Style 27 3 2 4" xfId="4589"/>
    <cellStyle name="Style 27 3 3" xfId="4590"/>
    <cellStyle name="Style 27 3 3 2" xfId="4591"/>
    <cellStyle name="Style 27 3 3 2 2" xfId="4592"/>
    <cellStyle name="Style 27 3 3 2 2 2" xfId="4593"/>
    <cellStyle name="Style 27 3 3 2 3" xfId="4594"/>
    <cellStyle name="Style 27 3 3 3" xfId="4595"/>
    <cellStyle name="Style 27 3 3 4" xfId="4596"/>
    <cellStyle name="Style 27 3 4" xfId="4597"/>
    <cellStyle name="Style 27 3 4 2" xfId="4598"/>
    <cellStyle name="Style 27 3 5" xfId="4599"/>
    <cellStyle name="Style 27 4" xfId="4600"/>
    <cellStyle name="Style 27 4 2" xfId="4601"/>
    <cellStyle name="Style 27 4 2 2" xfId="4602"/>
    <cellStyle name="Style 27 4 2 2 2" xfId="4603"/>
    <cellStyle name="Style 27 4 2 3" xfId="4604"/>
    <cellStyle name="Style 27 4 3" xfId="4605"/>
    <cellStyle name="Style 27 4 4" xfId="4606"/>
    <cellStyle name="Style 27 5" xfId="4607"/>
    <cellStyle name="Style 27 5 2" xfId="4608"/>
    <cellStyle name="Style 27 6" xfId="4609"/>
    <cellStyle name="Style 27 6 2" xfId="4610"/>
    <cellStyle name="Style 27 6 2 2" xfId="4611"/>
    <cellStyle name="Style 27 7" xfId="4612"/>
    <cellStyle name="Style 27 7 2" xfId="4613"/>
    <cellStyle name="Style 27 7 3" xfId="4614"/>
    <cellStyle name="Style 27 8" xfId="4615"/>
    <cellStyle name="Style 27_ADDON" xfId="4616"/>
    <cellStyle name="Style 35" xfId="4617"/>
    <cellStyle name="Style 35 10" xfId="4618"/>
    <cellStyle name="Style 35 10 2" xfId="4619"/>
    <cellStyle name="Style 35 10 2 2" xfId="4620"/>
    <cellStyle name="Style 35 10 3" xfId="4621"/>
    <cellStyle name="Style 35 11" xfId="4622"/>
    <cellStyle name="Style 35 11 2" xfId="4623"/>
    <cellStyle name="Style 35 11 2 2" xfId="4624"/>
    <cellStyle name="Style 35 11 3" xfId="4625"/>
    <cellStyle name="Style 35 12" xfId="4626"/>
    <cellStyle name="Style 35 12 2" xfId="4627"/>
    <cellStyle name="Style 35 2" xfId="4628"/>
    <cellStyle name="Style 35 2 2" xfId="4629"/>
    <cellStyle name="Style 35 3" xfId="4630"/>
    <cellStyle name="Style 35 3 2" xfId="4631"/>
    <cellStyle name="Style 35 3 2 2" xfId="4632"/>
    <cellStyle name="Style 35 3 2 2 2" xfId="4633"/>
    <cellStyle name="Style 35 3 2 3" xfId="4634"/>
    <cellStyle name="Style 35 3 3" xfId="4635"/>
    <cellStyle name="Style 35 3 3 2" xfId="4636"/>
    <cellStyle name="Style 35 3 3 2 2" xfId="4637"/>
    <cellStyle name="Style 35 3 3 3" xfId="4638"/>
    <cellStyle name="Style 35 3 3 3 2" xfId="4639"/>
    <cellStyle name="Style 35 3 3 3 2 2" xfId="4640"/>
    <cellStyle name="Style 35 3 3 3 3" xfId="4641"/>
    <cellStyle name="Style 35 3 3 3 4" xfId="4642"/>
    <cellStyle name="Style 35 3 3 3 5" xfId="4643"/>
    <cellStyle name="Style 35 3 3 4" xfId="4644"/>
    <cellStyle name="Style 35 3 3 4 2" xfId="4645"/>
    <cellStyle name="Style 35 3 3 4 2 2" xfId="4646"/>
    <cellStyle name="Style 35 3 3 4 3" xfId="4647"/>
    <cellStyle name="Style 35 3 3 5" xfId="4648"/>
    <cellStyle name="Style 35 3 3 6" xfId="4649"/>
    <cellStyle name="Style 35 3 4" xfId="4650"/>
    <cellStyle name="Style 35 3 4 2" xfId="4651"/>
    <cellStyle name="Style 35 3 4 3" xfId="4652"/>
    <cellStyle name="Style 35 3 4 4" xfId="4653"/>
    <cellStyle name="Style 35 3 5" xfId="4654"/>
    <cellStyle name="Style 35 3 6" xfId="4655"/>
    <cellStyle name="Style 35 4" xfId="4656"/>
    <cellStyle name="Style 35 4 2" xfId="4657"/>
    <cellStyle name="Style 35 4 2 2" xfId="4658"/>
    <cellStyle name="Style 35 4 2 2 2" xfId="4659"/>
    <cellStyle name="Style 35 4 2 3" xfId="4660"/>
    <cellStyle name="Style 35 4 2 3 2" xfId="4661"/>
    <cellStyle name="Style 35 4 2 3 2 2" xfId="4662"/>
    <cellStyle name="Style 35 4 2 3 3" xfId="4663"/>
    <cellStyle name="Style 35 4 2 3 4" xfId="4664"/>
    <cellStyle name="Style 35 4 2 3 5" xfId="4665"/>
    <cellStyle name="Style 35 4 2 4" xfId="4666"/>
    <cellStyle name="Style 35 4 2 4 2" xfId="4667"/>
    <cellStyle name="Style 35 4 2 4 2 2" xfId="4668"/>
    <cellStyle name="Style 35 4 2 4 3" xfId="4669"/>
    <cellStyle name="Style 35 4 2 5" xfId="4670"/>
    <cellStyle name="Style 35 4 2 6" xfId="4671"/>
    <cellStyle name="Style 35 4 3" xfId="4672"/>
    <cellStyle name="Style 35 4 3 2" xfId="4673"/>
    <cellStyle name="Style 35 4 4" xfId="4674"/>
    <cellStyle name="Style 35 4 4 2" xfId="4675"/>
    <cellStyle name="Style 35 4 5" xfId="4676"/>
    <cellStyle name="Style 35 4 6" xfId="4677"/>
    <cellStyle name="Style 35 5" xfId="4678"/>
    <cellStyle name="Style 35 5 2" xfId="4679"/>
    <cellStyle name="Style 35 5 2 2" xfId="4680"/>
    <cellStyle name="Style 35 5 2 2 2" xfId="4681"/>
    <cellStyle name="Style 35 5 2 3" xfId="4682"/>
    <cellStyle name="Style 35 5 2 3 2" xfId="4683"/>
    <cellStyle name="Style 35 5 2 3 2 2" xfId="4684"/>
    <cellStyle name="Style 35 5 2 3 3" xfId="4685"/>
    <cellStyle name="Style 35 5 2 3 4" xfId="4686"/>
    <cellStyle name="Style 35 5 2 3 5" xfId="4687"/>
    <cellStyle name="Style 35 5 2 4" xfId="4688"/>
    <cellStyle name="Style 35 5 2 4 2" xfId="4689"/>
    <cellStyle name="Style 35 5 2 4 2 2" xfId="4690"/>
    <cellStyle name="Style 35 5 2 4 3" xfId="4691"/>
    <cellStyle name="Style 35 5 2 5" xfId="4692"/>
    <cellStyle name="Style 35 5 2 6" xfId="4693"/>
    <cellStyle name="Style 35 5 3" xfId="4694"/>
    <cellStyle name="Style 35 5 3 2" xfId="4695"/>
    <cellStyle name="Style 35 5 4" xfId="4696"/>
    <cellStyle name="Style 35 5 4 2" xfId="4697"/>
    <cellStyle name="Style 35 5 5" xfId="4698"/>
    <cellStyle name="Style 35 5 6" xfId="4699"/>
    <cellStyle name="Style 35 6" xfId="4700"/>
    <cellStyle name="Style 35 6 2" xfId="4701"/>
    <cellStyle name="Style 35 6 2 2" xfId="4702"/>
    <cellStyle name="Style 35 6 3" xfId="4703"/>
    <cellStyle name="Style 35 6 3 2" xfId="4704"/>
    <cellStyle name="Style 35 6 3 2 2" xfId="4705"/>
    <cellStyle name="Style 35 6 3 3" xfId="4706"/>
    <cellStyle name="Style 35 6 3 4" xfId="4707"/>
    <cellStyle name="Style 35 6 3 5" xfId="4708"/>
    <cellStyle name="Style 35 6 4" xfId="4709"/>
    <cellStyle name="Style 35 6 4 2" xfId="4710"/>
    <cellStyle name="Style 35 6 4 2 2" xfId="4711"/>
    <cellStyle name="Style 35 6 4 3" xfId="4712"/>
    <cellStyle name="Style 35 6 5" xfId="4713"/>
    <cellStyle name="Style 35 6 6" xfId="4714"/>
    <cellStyle name="Style 35 7" xfId="4715"/>
    <cellStyle name="Style 35 7 2" xfId="4716"/>
    <cellStyle name="Style 35 7 2 2" xfId="4717"/>
    <cellStyle name="Style 35 7 3" xfId="4718"/>
    <cellStyle name="Style 35 7 4" xfId="4719"/>
    <cellStyle name="Style 35 7 5" xfId="4720"/>
    <cellStyle name="Style 35 8" xfId="4721"/>
    <cellStyle name="Style 35 8 2" xfId="4722"/>
    <cellStyle name="Style 35 8 2 2" xfId="4723"/>
    <cellStyle name="Style 35 8 3" xfId="4724"/>
    <cellStyle name="Style 35 8 4" xfId="4725"/>
    <cellStyle name="Style 35 8 5" xfId="4726"/>
    <cellStyle name="Style 35 9" xfId="4727"/>
    <cellStyle name="Style 35 9 2" xfId="4728"/>
    <cellStyle name="Style 35 9 2 2" xfId="4729"/>
    <cellStyle name="Style 35 9 3" xfId="4730"/>
    <cellStyle name="Style 35_ADDON" xfId="4731"/>
    <cellStyle name="Style 36" xfId="4732"/>
    <cellStyle name="Style 36 2" xfId="4733"/>
    <cellStyle name="Style 36 3" xfId="4734"/>
    <cellStyle name="Style 36 3 2" xfId="4735"/>
    <cellStyle name="Style 36 3 3" xfId="4736"/>
    <cellStyle name="Style 36 3 3 2" xfId="4737"/>
    <cellStyle name="Style 36 3 3 3" xfId="4738"/>
    <cellStyle name="Style 36 3 3 4" xfId="4739"/>
    <cellStyle name="Style 36 3 4" xfId="4740"/>
    <cellStyle name="Style 36 3 4 2" xfId="4741"/>
    <cellStyle name="Style 36 3 5" xfId="4742"/>
    <cellStyle name="Style 36 4" xfId="4743"/>
    <cellStyle name="Style 36 4 2" xfId="4744"/>
    <cellStyle name="Style 36 4 3" xfId="4745"/>
    <cellStyle name="Style 36 4 4" xfId="4746"/>
    <cellStyle name="Style 36 5" xfId="4747"/>
    <cellStyle name="Style 36 5 2" xfId="4748"/>
    <cellStyle name="Style 36 6" xfId="4749"/>
    <cellStyle name="Style 36 6 2" xfId="4750"/>
    <cellStyle name="Style 36 6 3" xfId="4751"/>
    <cellStyle name="Style 36 7" xfId="4752"/>
    <cellStyle name="Style 36 7 2" xfId="4753"/>
    <cellStyle name="Style 36 7 3" xfId="4754"/>
    <cellStyle name="Style 36 8" xfId="4755"/>
    <cellStyle name="Style 36_ADDON" xfId="4756"/>
    <cellStyle name="Style 37" xfId="4757"/>
    <cellStyle name="Style 37 2" xfId="4758"/>
    <cellStyle name="Style 37 2 2" xfId="4759"/>
    <cellStyle name="Style 37 2 2 2" xfId="4760"/>
    <cellStyle name="Style 37 2 2 2 2" xfId="4761"/>
    <cellStyle name="Style 37 2 2 2 2 2" xfId="4762"/>
    <cellStyle name="Style 37 2 2 2 3" xfId="4763"/>
    <cellStyle name="Style 37 2 2 3" xfId="4764"/>
    <cellStyle name="Style 37 2 2 3 2" xfId="4765"/>
    <cellStyle name="Style 37 2 2 4" xfId="4766"/>
    <cellStyle name="Style 37 2 3" xfId="4767"/>
    <cellStyle name="Style 37 2 3 2" xfId="4768"/>
    <cellStyle name="Style 37 2 3 2 2" xfId="4769"/>
    <cellStyle name="Style 37 2 3 3" xfId="4770"/>
    <cellStyle name="Style 37 2 4" xfId="4771"/>
    <cellStyle name="Style 37 2 4 2" xfId="4772"/>
    <cellStyle name="Style 37 2 5" xfId="4773"/>
    <cellStyle name="Style 37 3" xfId="4774"/>
    <cellStyle name="Style 37 3 2" xfId="4775"/>
    <cellStyle name="Style 37 3 2 2" xfId="4776"/>
    <cellStyle name="Style 37 3 2 2 2" xfId="4777"/>
    <cellStyle name="Style 37 3 2 2 2 2" xfId="4778"/>
    <cellStyle name="Style 37 3 2 2 3" xfId="4779"/>
    <cellStyle name="Style 37 3 2 3" xfId="4780"/>
    <cellStyle name="Style 37 3 2 3 2" xfId="4781"/>
    <cellStyle name="Style 37 3 2 4" xfId="4782"/>
    <cellStyle name="Style 37 3 3" xfId="4783"/>
    <cellStyle name="Style 37 3 3 2" xfId="4784"/>
    <cellStyle name="Style 37 3 3 2 2" xfId="4785"/>
    <cellStyle name="Style 37 3 3 2 2 2" xfId="4786"/>
    <cellStyle name="Style 37 3 3 2 3" xfId="4787"/>
    <cellStyle name="Style 37 3 3 3" xfId="4788"/>
    <cellStyle name="Style 37 3 3 4" xfId="4789"/>
    <cellStyle name="Style 37 3 4" xfId="4790"/>
    <cellStyle name="Style 37 3 4 2" xfId="4791"/>
    <cellStyle name="Style 37 3 5" xfId="4792"/>
    <cellStyle name="Style 37 4" xfId="4793"/>
    <cellStyle name="Style 37 4 2" xfId="4794"/>
    <cellStyle name="Style 37 4 2 2" xfId="4795"/>
    <cellStyle name="Style 37 4 2 2 2" xfId="4796"/>
    <cellStyle name="Style 37 4 2 3" xfId="4797"/>
    <cellStyle name="Style 37 4 3" xfId="4798"/>
    <cellStyle name="Style 37 4 4" xfId="4799"/>
    <cellStyle name="Style 37 5" xfId="4800"/>
    <cellStyle name="Style 37 5 2" xfId="4801"/>
    <cellStyle name="Style 37 6" xfId="4802"/>
    <cellStyle name="Style 37 6 2" xfId="4803"/>
    <cellStyle name="Style 37 6 2 2" xfId="4804"/>
    <cellStyle name="Style 37 7" xfId="4805"/>
    <cellStyle name="Style 37 7 2" xfId="4806"/>
    <cellStyle name="Style 37 7 3" xfId="4807"/>
    <cellStyle name="Style 37 8" xfId="4808"/>
    <cellStyle name="Style 37_ADDON" xfId="4809"/>
    <cellStyle name="Style 38" xfId="4810"/>
    <cellStyle name="Style 38 2" xfId="4811"/>
    <cellStyle name="Style 38 3" xfId="4812"/>
    <cellStyle name="Style 38 3 2" xfId="4813"/>
    <cellStyle name="Style 38 3 3" xfId="4814"/>
    <cellStyle name="Style 38 3 3 2" xfId="4815"/>
    <cellStyle name="Style 38 3 3 3" xfId="4816"/>
    <cellStyle name="Style 38 3 3 4" xfId="4817"/>
    <cellStyle name="Style 38 3 4" xfId="4818"/>
    <cellStyle name="Style 38 3 4 2" xfId="4819"/>
    <cellStyle name="Style 38 3 5" xfId="4820"/>
    <cellStyle name="Style 38 4" xfId="4821"/>
    <cellStyle name="Style 38 4 2" xfId="4822"/>
    <cellStyle name="Style 38 4 3" xfId="4823"/>
    <cellStyle name="Style 38 4 4" xfId="4824"/>
    <cellStyle name="Style 38 5" xfId="4825"/>
    <cellStyle name="Style 38 5 2" xfId="4826"/>
    <cellStyle name="Style 38 6" xfId="4827"/>
    <cellStyle name="Style 38 6 2" xfId="4828"/>
    <cellStyle name="Style 38 6 3" xfId="4829"/>
    <cellStyle name="Style 38 7" xfId="4830"/>
    <cellStyle name="Style 38 7 2" xfId="4831"/>
    <cellStyle name="Style 38 7 3" xfId="4832"/>
    <cellStyle name="Style 38 8" xfId="4833"/>
    <cellStyle name="Style 38_ADDON" xfId="4834"/>
    <cellStyle name="Style 39" xfId="4835"/>
    <cellStyle name="Style 39 10" xfId="4836"/>
    <cellStyle name="Style 39 10 2" xfId="4837"/>
    <cellStyle name="Style 39 10 2 2" xfId="4838"/>
    <cellStyle name="Style 39 10 3" xfId="4839"/>
    <cellStyle name="Style 39 11" xfId="4840"/>
    <cellStyle name="Style 39 11 2" xfId="4841"/>
    <cellStyle name="Style 39 11 2 2" xfId="4842"/>
    <cellStyle name="Style 39 11 3" xfId="4843"/>
    <cellStyle name="Style 39 12" xfId="4844"/>
    <cellStyle name="Style 39 12 2" xfId="4845"/>
    <cellStyle name="Style 39 2" xfId="4846"/>
    <cellStyle name="Style 39 2 2" xfId="4847"/>
    <cellStyle name="Style 39 3" xfId="4848"/>
    <cellStyle name="Style 39 3 2" xfId="4849"/>
    <cellStyle name="Style 39 3 2 2" xfId="4850"/>
    <cellStyle name="Style 39 3 2 2 2" xfId="4851"/>
    <cellStyle name="Style 39 3 2 3" xfId="4852"/>
    <cellStyle name="Style 39 3 3" xfId="4853"/>
    <cellStyle name="Style 39 3 3 2" xfId="4854"/>
    <cellStyle name="Style 39 3 3 2 2" xfId="4855"/>
    <cellStyle name="Style 39 3 3 3" xfId="4856"/>
    <cellStyle name="Style 39 3 3 3 2" xfId="4857"/>
    <cellStyle name="Style 39 3 3 3 2 2" xfId="4858"/>
    <cellStyle name="Style 39 3 3 3 3" xfId="4859"/>
    <cellStyle name="Style 39 3 3 3 4" xfId="4860"/>
    <cellStyle name="Style 39 3 3 3 5" xfId="4861"/>
    <cellStyle name="Style 39 3 3 4" xfId="4862"/>
    <cellStyle name="Style 39 3 3 4 2" xfId="4863"/>
    <cellStyle name="Style 39 3 3 4 2 2" xfId="4864"/>
    <cellStyle name="Style 39 3 3 4 3" xfId="4865"/>
    <cellStyle name="Style 39 3 3 5" xfId="4866"/>
    <cellStyle name="Style 39 3 3 6" xfId="4867"/>
    <cellStyle name="Style 39 3 4" xfId="4868"/>
    <cellStyle name="Style 39 3 4 2" xfId="4869"/>
    <cellStyle name="Style 39 3 4 3" xfId="4870"/>
    <cellStyle name="Style 39 3 4 4" xfId="4871"/>
    <cellStyle name="Style 39 3 5" xfId="4872"/>
    <cellStyle name="Style 39 3 6" xfId="4873"/>
    <cellStyle name="Style 39 4" xfId="4874"/>
    <cellStyle name="Style 39 4 2" xfId="4875"/>
    <cellStyle name="Style 39 4 2 2" xfId="4876"/>
    <cellStyle name="Style 39 4 2 2 2" xfId="4877"/>
    <cellStyle name="Style 39 4 2 3" xfId="4878"/>
    <cellStyle name="Style 39 4 2 3 2" xfId="4879"/>
    <cellStyle name="Style 39 4 2 3 2 2" xfId="4880"/>
    <cellStyle name="Style 39 4 2 3 3" xfId="4881"/>
    <cellStyle name="Style 39 4 2 3 4" xfId="4882"/>
    <cellStyle name="Style 39 4 2 3 5" xfId="4883"/>
    <cellStyle name="Style 39 4 2 4" xfId="4884"/>
    <cellStyle name="Style 39 4 2 4 2" xfId="4885"/>
    <cellStyle name="Style 39 4 2 4 2 2" xfId="4886"/>
    <cellStyle name="Style 39 4 2 4 3" xfId="4887"/>
    <cellStyle name="Style 39 4 2 5" xfId="4888"/>
    <cellStyle name="Style 39 4 2 6" xfId="4889"/>
    <cellStyle name="Style 39 4 3" xfId="4890"/>
    <cellStyle name="Style 39 4 3 2" xfId="4891"/>
    <cellStyle name="Style 39 4 4" xfId="4892"/>
    <cellStyle name="Style 39 4 4 2" xfId="4893"/>
    <cellStyle name="Style 39 4 5" xfId="4894"/>
    <cellStyle name="Style 39 4 6" xfId="4895"/>
    <cellStyle name="Style 39 5" xfId="4896"/>
    <cellStyle name="Style 39 5 2" xfId="4897"/>
    <cellStyle name="Style 39 5 2 2" xfId="4898"/>
    <cellStyle name="Style 39 5 2 2 2" xfId="4899"/>
    <cellStyle name="Style 39 5 2 3" xfId="4900"/>
    <cellStyle name="Style 39 5 2 3 2" xfId="4901"/>
    <cellStyle name="Style 39 5 2 3 2 2" xfId="4902"/>
    <cellStyle name="Style 39 5 2 3 3" xfId="4903"/>
    <cellStyle name="Style 39 5 2 3 4" xfId="4904"/>
    <cellStyle name="Style 39 5 2 3 5" xfId="4905"/>
    <cellStyle name="Style 39 5 2 4" xfId="4906"/>
    <cellStyle name="Style 39 5 2 4 2" xfId="4907"/>
    <cellStyle name="Style 39 5 2 4 2 2" xfId="4908"/>
    <cellStyle name="Style 39 5 2 4 3" xfId="4909"/>
    <cellStyle name="Style 39 5 2 5" xfId="4910"/>
    <cellStyle name="Style 39 5 2 6" xfId="4911"/>
    <cellStyle name="Style 39 5 3" xfId="4912"/>
    <cellStyle name="Style 39 5 3 2" xfId="4913"/>
    <cellStyle name="Style 39 5 4" xfId="4914"/>
    <cellStyle name="Style 39 5 4 2" xfId="4915"/>
    <cellStyle name="Style 39 5 5" xfId="4916"/>
    <cellStyle name="Style 39 5 6" xfId="4917"/>
    <cellStyle name="Style 39 6" xfId="4918"/>
    <cellStyle name="Style 39 6 2" xfId="4919"/>
    <cellStyle name="Style 39 6 2 2" xfId="4920"/>
    <cellStyle name="Style 39 6 3" xfId="4921"/>
    <cellStyle name="Style 39 6 3 2" xfId="4922"/>
    <cellStyle name="Style 39 6 3 2 2" xfId="4923"/>
    <cellStyle name="Style 39 6 3 3" xfId="4924"/>
    <cellStyle name="Style 39 6 3 4" xfId="4925"/>
    <cellStyle name="Style 39 6 3 5" xfId="4926"/>
    <cellStyle name="Style 39 6 4" xfId="4927"/>
    <cellStyle name="Style 39 6 4 2" xfId="4928"/>
    <cellStyle name="Style 39 6 4 2 2" xfId="4929"/>
    <cellStyle name="Style 39 6 4 3" xfId="4930"/>
    <cellStyle name="Style 39 6 5" xfId="4931"/>
    <cellStyle name="Style 39 6 6" xfId="4932"/>
    <cellStyle name="Style 39 7" xfId="4933"/>
    <cellStyle name="Style 39 7 2" xfId="4934"/>
    <cellStyle name="Style 39 7 2 2" xfId="4935"/>
    <cellStyle name="Style 39 7 3" xfId="4936"/>
    <cellStyle name="Style 39 7 4" xfId="4937"/>
    <cellStyle name="Style 39 7 5" xfId="4938"/>
    <cellStyle name="Style 39 8" xfId="4939"/>
    <cellStyle name="Style 39 8 2" xfId="4940"/>
    <cellStyle name="Style 39 8 2 2" xfId="4941"/>
    <cellStyle name="Style 39 8 3" xfId="4942"/>
    <cellStyle name="Style 39 8 4" xfId="4943"/>
    <cellStyle name="Style 39 8 5" xfId="4944"/>
    <cellStyle name="Style 39 9" xfId="4945"/>
    <cellStyle name="Style 39 9 2" xfId="4946"/>
    <cellStyle name="Style 39 9 2 2" xfId="4947"/>
    <cellStyle name="Style 39 9 3" xfId="4948"/>
    <cellStyle name="Style 39_ADDON" xfId="4949"/>
    <cellStyle name="Style 40" xfId="4950"/>
    <cellStyle name="Style 40 2" xfId="4951"/>
    <cellStyle name="Style 40 2 2" xfId="4952"/>
    <cellStyle name="Style 40 2 2 2" xfId="4953"/>
    <cellStyle name="Style 40 2 2 2 2" xfId="4954"/>
    <cellStyle name="Style 40 2 2 2 2 2" xfId="4955"/>
    <cellStyle name="Style 40 2 2 2 3" xfId="4956"/>
    <cellStyle name="Style 40 2 2 3" xfId="4957"/>
    <cellStyle name="Style 40 2 2 3 2" xfId="4958"/>
    <cellStyle name="Style 40 2 2 4" xfId="4959"/>
    <cellStyle name="Style 40 2 3" xfId="4960"/>
    <cellStyle name="Style 40 2 3 2" xfId="4961"/>
    <cellStyle name="Style 40 2 3 2 2" xfId="4962"/>
    <cellStyle name="Style 40 2 3 3" xfId="4963"/>
    <cellStyle name="Style 40 2 4" xfId="4964"/>
    <cellStyle name="Style 40 2 4 2" xfId="4965"/>
    <cellStyle name="Style 40 2 5" xfId="4966"/>
    <cellStyle name="Style 40 3" xfId="4967"/>
    <cellStyle name="Style 40 3 2" xfId="4968"/>
    <cellStyle name="Style 40 3 2 2" xfId="4969"/>
    <cellStyle name="Style 40 3 2 2 2" xfId="4970"/>
    <cellStyle name="Style 40 3 2 2 2 2" xfId="4971"/>
    <cellStyle name="Style 40 3 2 2 3" xfId="4972"/>
    <cellStyle name="Style 40 3 2 3" xfId="4973"/>
    <cellStyle name="Style 40 3 2 3 2" xfId="4974"/>
    <cellStyle name="Style 40 3 2 4" xfId="4975"/>
    <cellStyle name="Style 40 3 3" xfId="4976"/>
    <cellStyle name="Style 40 3 3 2" xfId="4977"/>
    <cellStyle name="Style 40 3 3 2 2" xfId="4978"/>
    <cellStyle name="Style 40 3 3 2 2 2" xfId="4979"/>
    <cellStyle name="Style 40 3 3 2 3" xfId="4980"/>
    <cellStyle name="Style 40 3 3 3" xfId="4981"/>
    <cellStyle name="Style 40 3 3 4" xfId="4982"/>
    <cellStyle name="Style 40 3 4" xfId="4983"/>
    <cellStyle name="Style 40 3 4 2" xfId="4984"/>
    <cellStyle name="Style 40 3 5" xfId="4985"/>
    <cellStyle name="Style 40 4" xfId="4986"/>
    <cellStyle name="Style 40 4 2" xfId="4987"/>
    <cellStyle name="Style 40 4 2 2" xfId="4988"/>
    <cellStyle name="Style 40 4 2 2 2" xfId="4989"/>
    <cellStyle name="Style 40 4 2 3" xfId="4990"/>
    <cellStyle name="Style 40 4 3" xfId="4991"/>
    <cellStyle name="Style 40 4 4" xfId="4992"/>
    <cellStyle name="Style 40 5" xfId="4993"/>
    <cellStyle name="Style 40 5 2" xfId="4994"/>
    <cellStyle name="Style 40 6" xfId="4995"/>
    <cellStyle name="Style 40 6 2" xfId="4996"/>
    <cellStyle name="Style 40 6 2 2" xfId="4997"/>
    <cellStyle name="Style 40 7" xfId="4998"/>
    <cellStyle name="Style 40 7 2" xfId="4999"/>
    <cellStyle name="Style 40 7 3" xfId="5000"/>
    <cellStyle name="Style 40 8" xfId="5001"/>
    <cellStyle name="Style 40_ADDON" xfId="5002"/>
    <cellStyle name="Style 41" xfId="5003"/>
    <cellStyle name="Style 41 2" xfId="5004"/>
    <cellStyle name="Style 41 2 2" xfId="5005"/>
    <cellStyle name="Style 41 2 2 2" xfId="5006"/>
    <cellStyle name="Style 41 2 2 2 2" xfId="5007"/>
    <cellStyle name="Style 41 2 2 2 2 2" xfId="5008"/>
    <cellStyle name="Style 41 2 2 2 3" xfId="5009"/>
    <cellStyle name="Style 41 2 2 3" xfId="5010"/>
    <cellStyle name="Style 41 2 2 3 2" xfId="5011"/>
    <cellStyle name="Style 41 2 2 4" xfId="5012"/>
    <cellStyle name="Style 41 2 3" xfId="5013"/>
    <cellStyle name="Style 41 2 3 2" xfId="5014"/>
    <cellStyle name="Style 41 2 3 2 2" xfId="5015"/>
    <cellStyle name="Style 41 2 3 3" xfId="5016"/>
    <cellStyle name="Style 41 2 4" xfId="5017"/>
    <cellStyle name="Style 41 2 4 2" xfId="5018"/>
    <cellStyle name="Style 41 2 5" xfId="5019"/>
    <cellStyle name="Style 41 3" xfId="5020"/>
    <cellStyle name="Style 41 3 2" xfId="5021"/>
    <cellStyle name="Style 41 3 2 2" xfId="5022"/>
    <cellStyle name="Style 41 3 2 2 2" xfId="5023"/>
    <cellStyle name="Style 41 3 2 2 2 2" xfId="5024"/>
    <cellStyle name="Style 41 3 2 2 3" xfId="5025"/>
    <cellStyle name="Style 41 3 2 3" xfId="5026"/>
    <cellStyle name="Style 41 3 2 3 2" xfId="5027"/>
    <cellStyle name="Style 41 3 2 4" xfId="5028"/>
    <cellStyle name="Style 41 3 3" xfId="5029"/>
    <cellStyle name="Style 41 3 3 2" xfId="5030"/>
    <cellStyle name="Style 41 3 3 2 2" xfId="5031"/>
    <cellStyle name="Style 41 3 3 2 2 2" xfId="5032"/>
    <cellStyle name="Style 41 3 3 2 3" xfId="5033"/>
    <cellStyle name="Style 41 3 3 3" xfId="5034"/>
    <cellStyle name="Style 41 3 3 4" xfId="5035"/>
    <cellStyle name="Style 41 3 4" xfId="5036"/>
    <cellStyle name="Style 41 3 4 2" xfId="5037"/>
    <cellStyle name="Style 41 3 5" xfId="5038"/>
    <cellStyle name="Style 41 4" xfId="5039"/>
    <cellStyle name="Style 41 4 2" xfId="5040"/>
    <cellStyle name="Style 41 4 2 2" xfId="5041"/>
    <cellStyle name="Style 41 4 2 2 2" xfId="5042"/>
    <cellStyle name="Style 41 4 2 3" xfId="5043"/>
    <cellStyle name="Style 41 4 3" xfId="5044"/>
    <cellStyle name="Style 41 4 4" xfId="5045"/>
    <cellStyle name="Style 41 5" xfId="5046"/>
    <cellStyle name="Style 41 5 2" xfId="5047"/>
    <cellStyle name="Style 41 6" xfId="5048"/>
    <cellStyle name="Style 41 6 2" xfId="5049"/>
    <cellStyle name="Style 41 6 2 2" xfId="5050"/>
    <cellStyle name="Style 41 7" xfId="5051"/>
    <cellStyle name="Style 41 7 2" xfId="5052"/>
    <cellStyle name="Style 41 7 3" xfId="5053"/>
    <cellStyle name="Style 41 8" xfId="5054"/>
    <cellStyle name="Style 41_ADDON" xfId="5055"/>
    <cellStyle name="Style 46" xfId="5056"/>
    <cellStyle name="Style 46 10" xfId="5057"/>
    <cellStyle name="Style 46 10 2" xfId="5058"/>
    <cellStyle name="Style 46 10 2 2" xfId="5059"/>
    <cellStyle name="Style 46 10 3" xfId="5060"/>
    <cellStyle name="Style 46 11" xfId="5061"/>
    <cellStyle name="Style 46 11 2" xfId="5062"/>
    <cellStyle name="Style 46 11 2 2" xfId="5063"/>
    <cellStyle name="Style 46 11 3" xfId="5064"/>
    <cellStyle name="Style 46 12" xfId="5065"/>
    <cellStyle name="Style 46 12 2" xfId="5066"/>
    <cellStyle name="Style 46 2" xfId="5067"/>
    <cellStyle name="Style 46 2 2" xfId="5068"/>
    <cellStyle name="Style 46 3" xfId="5069"/>
    <cellStyle name="Style 46 3 2" xfId="5070"/>
    <cellStyle name="Style 46 3 2 2" xfId="5071"/>
    <cellStyle name="Style 46 3 2 2 2" xfId="5072"/>
    <cellStyle name="Style 46 3 2 3" xfId="5073"/>
    <cellStyle name="Style 46 3 3" xfId="5074"/>
    <cellStyle name="Style 46 3 3 2" xfId="5075"/>
    <cellStyle name="Style 46 3 3 2 2" xfId="5076"/>
    <cellStyle name="Style 46 3 3 3" xfId="5077"/>
    <cellStyle name="Style 46 3 3 3 2" xfId="5078"/>
    <cellStyle name="Style 46 3 3 3 2 2" xfId="5079"/>
    <cellStyle name="Style 46 3 3 3 3" xfId="5080"/>
    <cellStyle name="Style 46 3 3 3 4" xfId="5081"/>
    <cellStyle name="Style 46 3 3 3 5" xfId="5082"/>
    <cellStyle name="Style 46 3 3 4" xfId="5083"/>
    <cellStyle name="Style 46 3 3 4 2" xfId="5084"/>
    <cellStyle name="Style 46 3 3 4 2 2" xfId="5085"/>
    <cellStyle name="Style 46 3 3 4 3" xfId="5086"/>
    <cellStyle name="Style 46 3 3 5" xfId="5087"/>
    <cellStyle name="Style 46 3 3 6" xfId="5088"/>
    <cellStyle name="Style 46 3 4" xfId="5089"/>
    <cellStyle name="Style 46 3 4 2" xfId="5090"/>
    <cellStyle name="Style 46 3 4 3" xfId="5091"/>
    <cellStyle name="Style 46 3 4 4" xfId="5092"/>
    <cellStyle name="Style 46 3 5" xfId="5093"/>
    <cellStyle name="Style 46 3 6" xfId="5094"/>
    <cellStyle name="Style 46 4" xfId="5095"/>
    <cellStyle name="Style 46 4 2" xfId="5096"/>
    <cellStyle name="Style 46 4 2 2" xfId="5097"/>
    <cellStyle name="Style 46 4 2 2 2" xfId="5098"/>
    <cellStyle name="Style 46 4 2 3" xfId="5099"/>
    <cellStyle name="Style 46 4 2 3 2" xfId="5100"/>
    <cellStyle name="Style 46 4 2 3 2 2" xfId="5101"/>
    <cellStyle name="Style 46 4 2 3 3" xfId="5102"/>
    <cellStyle name="Style 46 4 2 3 4" xfId="5103"/>
    <cellStyle name="Style 46 4 2 3 5" xfId="5104"/>
    <cellStyle name="Style 46 4 2 4" xfId="5105"/>
    <cellStyle name="Style 46 4 2 4 2" xfId="5106"/>
    <cellStyle name="Style 46 4 2 4 2 2" xfId="5107"/>
    <cellStyle name="Style 46 4 2 4 3" xfId="5108"/>
    <cellStyle name="Style 46 4 2 5" xfId="5109"/>
    <cellStyle name="Style 46 4 2 6" xfId="5110"/>
    <cellStyle name="Style 46 4 3" xfId="5111"/>
    <cellStyle name="Style 46 4 3 2" xfId="5112"/>
    <cellStyle name="Style 46 4 4" xfId="5113"/>
    <cellStyle name="Style 46 4 4 2" xfId="5114"/>
    <cellStyle name="Style 46 4 5" xfId="5115"/>
    <cellStyle name="Style 46 4 6" xfId="5116"/>
    <cellStyle name="Style 46 5" xfId="5117"/>
    <cellStyle name="Style 46 5 2" xfId="5118"/>
    <cellStyle name="Style 46 5 2 2" xfId="5119"/>
    <cellStyle name="Style 46 5 2 2 2" xfId="5120"/>
    <cellStyle name="Style 46 5 2 3" xfId="5121"/>
    <cellStyle name="Style 46 5 2 3 2" xfId="5122"/>
    <cellStyle name="Style 46 5 2 3 2 2" xfId="5123"/>
    <cellStyle name="Style 46 5 2 3 3" xfId="5124"/>
    <cellStyle name="Style 46 5 2 3 4" xfId="5125"/>
    <cellStyle name="Style 46 5 2 3 5" xfId="5126"/>
    <cellStyle name="Style 46 5 2 4" xfId="5127"/>
    <cellStyle name="Style 46 5 2 4 2" xfId="5128"/>
    <cellStyle name="Style 46 5 2 4 2 2" xfId="5129"/>
    <cellStyle name="Style 46 5 2 4 3" xfId="5130"/>
    <cellStyle name="Style 46 5 2 5" xfId="5131"/>
    <cellStyle name="Style 46 5 2 6" xfId="5132"/>
    <cellStyle name="Style 46 5 3" xfId="5133"/>
    <cellStyle name="Style 46 5 3 2" xfId="5134"/>
    <cellStyle name="Style 46 5 4" xfId="5135"/>
    <cellStyle name="Style 46 5 4 2" xfId="5136"/>
    <cellStyle name="Style 46 5 5" xfId="5137"/>
    <cellStyle name="Style 46 5 6" xfId="5138"/>
    <cellStyle name="Style 46 6" xfId="5139"/>
    <cellStyle name="Style 46 6 2" xfId="5140"/>
    <cellStyle name="Style 46 6 2 2" xfId="5141"/>
    <cellStyle name="Style 46 6 3" xfId="5142"/>
    <cellStyle name="Style 46 6 3 2" xfId="5143"/>
    <cellStyle name="Style 46 6 3 2 2" xfId="5144"/>
    <cellStyle name="Style 46 6 3 3" xfId="5145"/>
    <cellStyle name="Style 46 6 3 4" xfId="5146"/>
    <cellStyle name="Style 46 6 3 5" xfId="5147"/>
    <cellStyle name="Style 46 6 4" xfId="5148"/>
    <cellStyle name="Style 46 6 4 2" xfId="5149"/>
    <cellStyle name="Style 46 6 4 2 2" xfId="5150"/>
    <cellStyle name="Style 46 6 4 3" xfId="5151"/>
    <cellStyle name="Style 46 6 5" xfId="5152"/>
    <cellStyle name="Style 46 6 6" xfId="5153"/>
    <cellStyle name="Style 46 7" xfId="5154"/>
    <cellStyle name="Style 46 7 2" xfId="5155"/>
    <cellStyle name="Style 46 7 2 2" xfId="5156"/>
    <cellStyle name="Style 46 7 3" xfId="5157"/>
    <cellStyle name="Style 46 7 4" xfId="5158"/>
    <cellStyle name="Style 46 7 5" xfId="5159"/>
    <cellStyle name="Style 46 8" xfId="5160"/>
    <cellStyle name="Style 46 8 2" xfId="5161"/>
    <cellStyle name="Style 46 8 2 2" xfId="5162"/>
    <cellStyle name="Style 46 8 3" xfId="5163"/>
    <cellStyle name="Style 46 8 4" xfId="5164"/>
    <cellStyle name="Style 46 8 5" xfId="5165"/>
    <cellStyle name="Style 46 9" xfId="5166"/>
    <cellStyle name="Style 46 9 2" xfId="5167"/>
    <cellStyle name="Style 46 9 2 2" xfId="5168"/>
    <cellStyle name="Style 46 9 3" xfId="5169"/>
    <cellStyle name="Style 46_ADDON" xfId="5170"/>
    <cellStyle name="Style 47" xfId="5171"/>
    <cellStyle name="Style 47 2" xfId="5172"/>
    <cellStyle name="Style 47 3" xfId="5173"/>
    <cellStyle name="Style 47 3 2" xfId="5174"/>
    <cellStyle name="Style 47 3 3" xfId="5175"/>
    <cellStyle name="Style 47 3 3 2" xfId="5176"/>
    <cellStyle name="Style 47 3 3 3" xfId="5177"/>
    <cellStyle name="Style 47 3 3 4" xfId="5178"/>
    <cellStyle name="Style 47 3 4" xfId="5179"/>
    <cellStyle name="Style 47 3 4 2" xfId="5180"/>
    <cellStyle name="Style 47 3 5" xfId="5181"/>
    <cellStyle name="Style 47 4" xfId="5182"/>
    <cellStyle name="Style 47 4 2" xfId="5183"/>
    <cellStyle name="Style 47 4 3" xfId="5184"/>
    <cellStyle name="Style 47 4 4" xfId="5185"/>
    <cellStyle name="Style 47 5" xfId="5186"/>
    <cellStyle name="Style 47 5 2" xfId="5187"/>
    <cellStyle name="Style 47 6" xfId="5188"/>
    <cellStyle name="Style 47 6 2" xfId="5189"/>
    <cellStyle name="Style 47 6 3" xfId="5190"/>
    <cellStyle name="Style 47 7" xfId="5191"/>
    <cellStyle name="Style 47 7 2" xfId="5192"/>
    <cellStyle name="Style 47 7 3" xfId="5193"/>
    <cellStyle name="Style 47 8" xfId="5194"/>
    <cellStyle name="Style 47_ADDON" xfId="5195"/>
    <cellStyle name="Style 48" xfId="5196"/>
    <cellStyle name="Style 48 2" xfId="5197"/>
    <cellStyle name="Style 48 2 2" xfId="5198"/>
    <cellStyle name="Style 48 2 2 2" xfId="5199"/>
    <cellStyle name="Style 48 2 2 2 2" xfId="5200"/>
    <cellStyle name="Style 48 2 2 2 2 2" xfId="5201"/>
    <cellStyle name="Style 48 2 2 2 3" xfId="5202"/>
    <cellStyle name="Style 48 2 2 3" xfId="5203"/>
    <cellStyle name="Style 48 2 2 3 2" xfId="5204"/>
    <cellStyle name="Style 48 2 2 4" xfId="5205"/>
    <cellStyle name="Style 48 2 3" xfId="5206"/>
    <cellStyle name="Style 48 2 3 2" xfId="5207"/>
    <cellStyle name="Style 48 2 3 2 2" xfId="5208"/>
    <cellStyle name="Style 48 2 3 3" xfId="5209"/>
    <cellStyle name="Style 48 2 4" xfId="5210"/>
    <cellStyle name="Style 48 2 4 2" xfId="5211"/>
    <cellStyle name="Style 48 2 5" xfId="5212"/>
    <cellStyle name="Style 48 3" xfId="5213"/>
    <cellStyle name="Style 48 3 2" xfId="5214"/>
    <cellStyle name="Style 48 3 2 2" xfId="5215"/>
    <cellStyle name="Style 48 3 2 2 2" xfId="5216"/>
    <cellStyle name="Style 48 3 2 2 2 2" xfId="5217"/>
    <cellStyle name="Style 48 3 2 2 3" xfId="5218"/>
    <cellStyle name="Style 48 3 2 3" xfId="5219"/>
    <cellStyle name="Style 48 3 2 3 2" xfId="5220"/>
    <cellStyle name="Style 48 3 2 4" xfId="5221"/>
    <cellStyle name="Style 48 3 3" xfId="5222"/>
    <cellStyle name="Style 48 3 3 2" xfId="5223"/>
    <cellStyle name="Style 48 3 3 2 2" xfId="5224"/>
    <cellStyle name="Style 48 3 3 2 2 2" xfId="5225"/>
    <cellStyle name="Style 48 3 3 2 3" xfId="5226"/>
    <cellStyle name="Style 48 3 3 3" xfId="5227"/>
    <cellStyle name="Style 48 3 3 4" xfId="5228"/>
    <cellStyle name="Style 48 3 4" xfId="5229"/>
    <cellStyle name="Style 48 3 4 2" xfId="5230"/>
    <cellStyle name="Style 48 3 5" xfId="5231"/>
    <cellStyle name="Style 48 4" xfId="5232"/>
    <cellStyle name="Style 48 4 2" xfId="5233"/>
    <cellStyle name="Style 48 4 2 2" xfId="5234"/>
    <cellStyle name="Style 48 4 2 2 2" xfId="5235"/>
    <cellStyle name="Style 48 4 2 3" xfId="5236"/>
    <cellStyle name="Style 48 4 3" xfId="5237"/>
    <cellStyle name="Style 48 4 4" xfId="5238"/>
    <cellStyle name="Style 48 5" xfId="5239"/>
    <cellStyle name="Style 48 5 2" xfId="5240"/>
    <cellStyle name="Style 48 6" xfId="5241"/>
    <cellStyle name="Style 48 6 2" xfId="5242"/>
    <cellStyle name="Style 48 6 2 2" xfId="5243"/>
    <cellStyle name="Style 48 7" xfId="5244"/>
    <cellStyle name="Style 48 7 2" xfId="5245"/>
    <cellStyle name="Style 48 7 3" xfId="5246"/>
    <cellStyle name="Style 48 8" xfId="5247"/>
    <cellStyle name="Style 48_ADDON" xfId="5248"/>
    <cellStyle name="Style 49" xfId="5249"/>
    <cellStyle name="Style 49 2" xfId="5250"/>
    <cellStyle name="Style 49 3" xfId="5251"/>
    <cellStyle name="Style 49 3 2" xfId="5252"/>
    <cellStyle name="Style 49 3 3" xfId="5253"/>
    <cellStyle name="Style 49 3 3 2" xfId="5254"/>
    <cellStyle name="Style 49 3 3 3" xfId="5255"/>
    <cellStyle name="Style 49 3 3 4" xfId="5256"/>
    <cellStyle name="Style 49 3 4" xfId="5257"/>
    <cellStyle name="Style 49 3 4 2" xfId="5258"/>
    <cellStyle name="Style 49 3 5" xfId="5259"/>
    <cellStyle name="Style 49 4" xfId="5260"/>
    <cellStyle name="Style 49 4 2" xfId="5261"/>
    <cellStyle name="Style 49 4 3" xfId="5262"/>
    <cellStyle name="Style 49 4 4" xfId="5263"/>
    <cellStyle name="Style 49 5" xfId="5264"/>
    <cellStyle name="Style 49 5 2" xfId="5265"/>
    <cellStyle name="Style 49 6" xfId="5266"/>
    <cellStyle name="Style 49 6 2" xfId="5267"/>
    <cellStyle name="Style 49 6 3" xfId="5268"/>
    <cellStyle name="Style 49 7" xfId="5269"/>
    <cellStyle name="Style 49 7 2" xfId="5270"/>
    <cellStyle name="Style 49 7 3" xfId="5271"/>
    <cellStyle name="Style 49 8" xfId="5272"/>
    <cellStyle name="Style 49_ADDON" xfId="5273"/>
    <cellStyle name="Style 50" xfId="5274"/>
    <cellStyle name="Style 50 10" xfId="5275"/>
    <cellStyle name="Style 50 10 2" xfId="5276"/>
    <cellStyle name="Style 50 10 2 2" xfId="5277"/>
    <cellStyle name="Style 50 10 3" xfId="5278"/>
    <cellStyle name="Style 50 11" xfId="5279"/>
    <cellStyle name="Style 50 11 2" xfId="5280"/>
    <cellStyle name="Style 50 11 2 2" xfId="5281"/>
    <cellStyle name="Style 50 11 3" xfId="5282"/>
    <cellStyle name="Style 50 12" xfId="5283"/>
    <cellStyle name="Style 50 12 2" xfId="5284"/>
    <cellStyle name="Style 50 2" xfId="5285"/>
    <cellStyle name="Style 50 2 2" xfId="5286"/>
    <cellStyle name="Style 50 3" xfId="5287"/>
    <cellStyle name="Style 50 3 2" xfId="5288"/>
    <cellStyle name="Style 50 3 2 2" xfId="5289"/>
    <cellStyle name="Style 50 3 2 2 2" xfId="5290"/>
    <cellStyle name="Style 50 3 2 3" xfId="5291"/>
    <cellStyle name="Style 50 3 3" xfId="5292"/>
    <cellStyle name="Style 50 3 3 2" xfId="5293"/>
    <cellStyle name="Style 50 3 3 2 2" xfId="5294"/>
    <cellStyle name="Style 50 3 3 3" xfId="5295"/>
    <cellStyle name="Style 50 3 3 3 2" xfId="5296"/>
    <cellStyle name="Style 50 3 3 3 2 2" xfId="5297"/>
    <cellStyle name="Style 50 3 3 3 3" xfId="5298"/>
    <cellStyle name="Style 50 3 3 3 4" xfId="5299"/>
    <cellStyle name="Style 50 3 3 3 5" xfId="5300"/>
    <cellStyle name="Style 50 3 3 4" xfId="5301"/>
    <cellStyle name="Style 50 3 3 4 2" xfId="5302"/>
    <cellStyle name="Style 50 3 3 4 2 2" xfId="5303"/>
    <cellStyle name="Style 50 3 3 4 3" xfId="5304"/>
    <cellStyle name="Style 50 3 3 5" xfId="5305"/>
    <cellStyle name="Style 50 3 3 6" xfId="5306"/>
    <cellStyle name="Style 50 3 4" xfId="5307"/>
    <cellStyle name="Style 50 3 4 2" xfId="5308"/>
    <cellStyle name="Style 50 3 4 3" xfId="5309"/>
    <cellStyle name="Style 50 3 4 4" xfId="5310"/>
    <cellStyle name="Style 50 3 5" xfId="5311"/>
    <cellStyle name="Style 50 3 6" xfId="5312"/>
    <cellStyle name="Style 50 4" xfId="5313"/>
    <cellStyle name="Style 50 4 2" xfId="5314"/>
    <cellStyle name="Style 50 4 2 2" xfId="5315"/>
    <cellStyle name="Style 50 4 2 2 2" xfId="5316"/>
    <cellStyle name="Style 50 4 2 3" xfId="5317"/>
    <cellStyle name="Style 50 4 2 3 2" xfId="5318"/>
    <cellStyle name="Style 50 4 2 3 2 2" xfId="5319"/>
    <cellStyle name="Style 50 4 2 3 3" xfId="5320"/>
    <cellStyle name="Style 50 4 2 3 4" xfId="5321"/>
    <cellStyle name="Style 50 4 2 3 5" xfId="5322"/>
    <cellStyle name="Style 50 4 2 4" xfId="5323"/>
    <cellStyle name="Style 50 4 2 4 2" xfId="5324"/>
    <cellStyle name="Style 50 4 2 4 2 2" xfId="5325"/>
    <cellStyle name="Style 50 4 2 4 3" xfId="5326"/>
    <cellStyle name="Style 50 4 2 5" xfId="5327"/>
    <cellStyle name="Style 50 4 2 6" xfId="5328"/>
    <cellStyle name="Style 50 4 3" xfId="5329"/>
    <cellStyle name="Style 50 4 3 2" xfId="5330"/>
    <cellStyle name="Style 50 4 4" xfId="5331"/>
    <cellStyle name="Style 50 4 4 2" xfId="5332"/>
    <cellStyle name="Style 50 4 5" xfId="5333"/>
    <cellStyle name="Style 50 4 6" xfId="5334"/>
    <cellStyle name="Style 50 5" xfId="5335"/>
    <cellStyle name="Style 50 5 2" xfId="5336"/>
    <cellStyle name="Style 50 5 2 2" xfId="5337"/>
    <cellStyle name="Style 50 5 2 2 2" xfId="5338"/>
    <cellStyle name="Style 50 5 2 3" xfId="5339"/>
    <cellStyle name="Style 50 5 2 3 2" xfId="5340"/>
    <cellStyle name="Style 50 5 2 3 2 2" xfId="5341"/>
    <cellStyle name="Style 50 5 2 3 3" xfId="5342"/>
    <cellStyle name="Style 50 5 2 3 4" xfId="5343"/>
    <cellStyle name="Style 50 5 2 3 5" xfId="5344"/>
    <cellStyle name="Style 50 5 2 4" xfId="5345"/>
    <cellStyle name="Style 50 5 2 4 2" xfId="5346"/>
    <cellStyle name="Style 50 5 2 4 2 2" xfId="5347"/>
    <cellStyle name="Style 50 5 2 4 3" xfId="5348"/>
    <cellStyle name="Style 50 5 2 5" xfId="5349"/>
    <cellStyle name="Style 50 5 2 6" xfId="5350"/>
    <cellStyle name="Style 50 5 3" xfId="5351"/>
    <cellStyle name="Style 50 5 3 2" xfId="5352"/>
    <cellStyle name="Style 50 5 4" xfId="5353"/>
    <cellStyle name="Style 50 5 4 2" xfId="5354"/>
    <cellStyle name="Style 50 5 5" xfId="5355"/>
    <cellStyle name="Style 50 5 6" xfId="5356"/>
    <cellStyle name="Style 50 6" xfId="5357"/>
    <cellStyle name="Style 50 6 2" xfId="5358"/>
    <cellStyle name="Style 50 6 2 2" xfId="5359"/>
    <cellStyle name="Style 50 6 3" xfId="5360"/>
    <cellStyle name="Style 50 6 3 2" xfId="5361"/>
    <cellStyle name="Style 50 6 3 2 2" xfId="5362"/>
    <cellStyle name="Style 50 6 3 3" xfId="5363"/>
    <cellStyle name="Style 50 6 3 4" xfId="5364"/>
    <cellStyle name="Style 50 6 3 5" xfId="5365"/>
    <cellStyle name="Style 50 6 4" xfId="5366"/>
    <cellStyle name="Style 50 6 4 2" xfId="5367"/>
    <cellStyle name="Style 50 6 4 2 2" xfId="5368"/>
    <cellStyle name="Style 50 6 4 3" xfId="5369"/>
    <cellStyle name="Style 50 6 5" xfId="5370"/>
    <cellStyle name="Style 50 6 6" xfId="5371"/>
    <cellStyle name="Style 50 7" xfId="5372"/>
    <cellStyle name="Style 50 7 2" xfId="5373"/>
    <cellStyle name="Style 50 7 2 2" xfId="5374"/>
    <cellStyle name="Style 50 7 3" xfId="5375"/>
    <cellStyle name="Style 50 7 4" xfId="5376"/>
    <cellStyle name="Style 50 7 5" xfId="5377"/>
    <cellStyle name="Style 50 8" xfId="5378"/>
    <cellStyle name="Style 50 8 2" xfId="5379"/>
    <cellStyle name="Style 50 8 2 2" xfId="5380"/>
    <cellStyle name="Style 50 8 3" xfId="5381"/>
    <cellStyle name="Style 50 8 4" xfId="5382"/>
    <cellStyle name="Style 50 8 5" xfId="5383"/>
    <cellStyle name="Style 50 9" xfId="5384"/>
    <cellStyle name="Style 50 9 2" xfId="5385"/>
    <cellStyle name="Style 50 9 2 2" xfId="5386"/>
    <cellStyle name="Style 50 9 3" xfId="5387"/>
    <cellStyle name="Style 50_ADDON" xfId="5388"/>
    <cellStyle name="Style 51" xfId="5389"/>
    <cellStyle name="Style 51 2" xfId="5390"/>
    <cellStyle name="Style 51 2 2" xfId="5391"/>
    <cellStyle name="Style 51 2 2 2" xfId="5392"/>
    <cellStyle name="Style 51 2 2 2 2" xfId="5393"/>
    <cellStyle name="Style 51 2 2 2 2 2" xfId="5394"/>
    <cellStyle name="Style 51 2 2 2 3" xfId="5395"/>
    <cellStyle name="Style 51 2 2 3" xfId="5396"/>
    <cellStyle name="Style 51 2 2 3 2" xfId="5397"/>
    <cellStyle name="Style 51 2 2 4" xfId="5398"/>
    <cellStyle name="Style 51 2 3" xfId="5399"/>
    <cellStyle name="Style 51 2 3 2" xfId="5400"/>
    <cellStyle name="Style 51 2 3 2 2" xfId="5401"/>
    <cellStyle name="Style 51 2 3 3" xfId="5402"/>
    <cellStyle name="Style 51 2 4" xfId="5403"/>
    <cellStyle name="Style 51 2 4 2" xfId="5404"/>
    <cellStyle name="Style 51 2 5" xfId="5405"/>
    <cellStyle name="Style 51 3" xfId="5406"/>
    <cellStyle name="Style 51 3 2" xfId="5407"/>
    <cellStyle name="Style 51 3 2 2" xfId="5408"/>
    <cellStyle name="Style 51 3 2 2 2" xfId="5409"/>
    <cellStyle name="Style 51 3 2 2 2 2" xfId="5410"/>
    <cellStyle name="Style 51 3 2 2 3" xfId="5411"/>
    <cellStyle name="Style 51 3 2 3" xfId="5412"/>
    <cellStyle name="Style 51 3 2 3 2" xfId="5413"/>
    <cellStyle name="Style 51 3 2 4" xfId="5414"/>
    <cellStyle name="Style 51 3 3" xfId="5415"/>
    <cellStyle name="Style 51 3 3 2" xfId="5416"/>
    <cellStyle name="Style 51 3 3 2 2" xfId="5417"/>
    <cellStyle name="Style 51 3 3 2 2 2" xfId="5418"/>
    <cellStyle name="Style 51 3 3 2 3" xfId="5419"/>
    <cellStyle name="Style 51 3 3 3" xfId="5420"/>
    <cellStyle name="Style 51 3 3 4" xfId="5421"/>
    <cellStyle name="Style 51 3 4" xfId="5422"/>
    <cellStyle name="Style 51 3 4 2" xfId="5423"/>
    <cellStyle name="Style 51 3 5" xfId="5424"/>
    <cellStyle name="Style 51 4" xfId="5425"/>
    <cellStyle name="Style 51 4 2" xfId="5426"/>
    <cellStyle name="Style 51 4 2 2" xfId="5427"/>
    <cellStyle name="Style 51 4 2 2 2" xfId="5428"/>
    <cellStyle name="Style 51 4 2 3" xfId="5429"/>
    <cellStyle name="Style 51 4 3" xfId="5430"/>
    <cellStyle name="Style 51 4 4" xfId="5431"/>
    <cellStyle name="Style 51 5" xfId="5432"/>
    <cellStyle name="Style 51 5 2" xfId="5433"/>
    <cellStyle name="Style 51 6" xfId="5434"/>
    <cellStyle name="Style 51 6 2" xfId="5435"/>
    <cellStyle name="Style 51 6 2 2" xfId="5436"/>
    <cellStyle name="Style 51 7" xfId="5437"/>
    <cellStyle name="Style 51 7 2" xfId="5438"/>
    <cellStyle name="Style 51 7 3" xfId="5439"/>
    <cellStyle name="Style 51 8" xfId="5440"/>
    <cellStyle name="Style 51_ADDON" xfId="5441"/>
    <cellStyle name="Style 52" xfId="5442"/>
    <cellStyle name="Style 52 2" xfId="5443"/>
    <cellStyle name="Style 52 2 2" xfId="5444"/>
    <cellStyle name="Style 52 2 2 2" xfId="5445"/>
    <cellStyle name="Style 52 2 2 2 2" xfId="5446"/>
    <cellStyle name="Style 52 2 2 2 2 2" xfId="5447"/>
    <cellStyle name="Style 52 2 2 2 3" xfId="5448"/>
    <cellStyle name="Style 52 2 2 3" xfId="5449"/>
    <cellStyle name="Style 52 2 2 3 2" xfId="5450"/>
    <cellStyle name="Style 52 2 2 4" xfId="5451"/>
    <cellStyle name="Style 52 2 3" xfId="5452"/>
    <cellStyle name="Style 52 2 3 2" xfId="5453"/>
    <cellStyle name="Style 52 2 3 2 2" xfId="5454"/>
    <cellStyle name="Style 52 2 3 3" xfId="5455"/>
    <cellStyle name="Style 52 2 4" xfId="5456"/>
    <cellStyle name="Style 52 2 4 2" xfId="5457"/>
    <cellStyle name="Style 52 2 5" xfId="5458"/>
    <cellStyle name="Style 52 3" xfId="5459"/>
    <cellStyle name="Style 52 3 2" xfId="5460"/>
    <cellStyle name="Style 52 3 2 2" xfId="5461"/>
    <cellStyle name="Style 52 3 2 2 2" xfId="5462"/>
    <cellStyle name="Style 52 3 2 2 2 2" xfId="5463"/>
    <cellStyle name="Style 52 3 2 2 3" xfId="5464"/>
    <cellStyle name="Style 52 3 2 3" xfId="5465"/>
    <cellStyle name="Style 52 3 2 3 2" xfId="5466"/>
    <cellStyle name="Style 52 3 2 4" xfId="5467"/>
    <cellStyle name="Style 52 3 3" xfId="5468"/>
    <cellStyle name="Style 52 3 3 2" xfId="5469"/>
    <cellStyle name="Style 52 3 3 2 2" xfId="5470"/>
    <cellStyle name="Style 52 3 3 2 2 2" xfId="5471"/>
    <cellStyle name="Style 52 3 3 2 3" xfId="5472"/>
    <cellStyle name="Style 52 3 3 3" xfId="5473"/>
    <cellStyle name="Style 52 3 3 4" xfId="5474"/>
    <cellStyle name="Style 52 3 4" xfId="5475"/>
    <cellStyle name="Style 52 3 4 2" xfId="5476"/>
    <cellStyle name="Style 52 3 5" xfId="5477"/>
    <cellStyle name="Style 52 4" xfId="5478"/>
    <cellStyle name="Style 52 4 2" xfId="5479"/>
    <cellStyle name="Style 52 4 2 2" xfId="5480"/>
    <cellStyle name="Style 52 4 2 2 2" xfId="5481"/>
    <cellStyle name="Style 52 4 2 3" xfId="5482"/>
    <cellStyle name="Style 52 4 3" xfId="5483"/>
    <cellStyle name="Style 52 4 4" xfId="5484"/>
    <cellStyle name="Style 52 5" xfId="5485"/>
    <cellStyle name="Style 52 5 2" xfId="5486"/>
    <cellStyle name="Style 52 6" xfId="5487"/>
    <cellStyle name="Style 52 6 2" xfId="5488"/>
    <cellStyle name="Style 52 6 2 2" xfId="5489"/>
    <cellStyle name="Style 52 7" xfId="5490"/>
    <cellStyle name="Style 52 7 2" xfId="5491"/>
    <cellStyle name="Style 52 7 3" xfId="5492"/>
    <cellStyle name="Style 52 8" xfId="5493"/>
    <cellStyle name="Style 52_ADDON" xfId="5494"/>
    <cellStyle name="Style 58" xfId="5495"/>
    <cellStyle name="Style 58 10" xfId="5496"/>
    <cellStyle name="Style 58 10 2" xfId="5497"/>
    <cellStyle name="Style 58 10 2 2" xfId="5498"/>
    <cellStyle name="Style 58 10 3" xfId="5499"/>
    <cellStyle name="Style 58 11" xfId="5500"/>
    <cellStyle name="Style 58 11 2" xfId="5501"/>
    <cellStyle name="Style 58 11 2 2" xfId="5502"/>
    <cellStyle name="Style 58 11 3" xfId="5503"/>
    <cellStyle name="Style 58 12" xfId="5504"/>
    <cellStyle name="Style 58 12 2" xfId="5505"/>
    <cellStyle name="Style 58 2" xfId="5506"/>
    <cellStyle name="Style 58 2 2" xfId="5507"/>
    <cellStyle name="Style 58 3" xfId="5508"/>
    <cellStyle name="Style 58 3 2" xfId="5509"/>
    <cellStyle name="Style 58 3 2 2" xfId="5510"/>
    <cellStyle name="Style 58 3 2 2 2" xfId="5511"/>
    <cellStyle name="Style 58 3 2 3" xfId="5512"/>
    <cellStyle name="Style 58 3 3" xfId="5513"/>
    <cellStyle name="Style 58 3 3 2" xfId="5514"/>
    <cellStyle name="Style 58 3 3 2 2" xfId="5515"/>
    <cellStyle name="Style 58 3 3 3" xfId="5516"/>
    <cellStyle name="Style 58 3 3 3 2" xfId="5517"/>
    <cellStyle name="Style 58 3 3 3 2 2" xfId="5518"/>
    <cellStyle name="Style 58 3 3 3 3" xfId="5519"/>
    <cellStyle name="Style 58 3 3 3 4" xfId="5520"/>
    <cellStyle name="Style 58 3 3 3 5" xfId="5521"/>
    <cellStyle name="Style 58 3 3 4" xfId="5522"/>
    <cellStyle name="Style 58 3 3 4 2" xfId="5523"/>
    <cellStyle name="Style 58 3 3 4 2 2" xfId="5524"/>
    <cellStyle name="Style 58 3 3 4 3" xfId="5525"/>
    <cellStyle name="Style 58 3 3 5" xfId="5526"/>
    <cellStyle name="Style 58 3 3 6" xfId="5527"/>
    <cellStyle name="Style 58 3 4" xfId="5528"/>
    <cellStyle name="Style 58 3 4 2" xfId="5529"/>
    <cellStyle name="Style 58 3 4 3" xfId="5530"/>
    <cellStyle name="Style 58 3 4 4" xfId="5531"/>
    <cellStyle name="Style 58 3 5" xfId="5532"/>
    <cellStyle name="Style 58 3 6" xfId="5533"/>
    <cellStyle name="Style 58 4" xfId="5534"/>
    <cellStyle name="Style 58 4 2" xfId="5535"/>
    <cellStyle name="Style 58 4 2 2" xfId="5536"/>
    <cellStyle name="Style 58 4 2 2 2" xfId="5537"/>
    <cellStyle name="Style 58 4 2 3" xfId="5538"/>
    <cellStyle name="Style 58 4 2 3 2" xfId="5539"/>
    <cellStyle name="Style 58 4 2 3 2 2" xfId="5540"/>
    <cellStyle name="Style 58 4 2 3 3" xfId="5541"/>
    <cellStyle name="Style 58 4 2 3 3 2" xfId="21904"/>
    <cellStyle name="Style 58 4 2 3 4" xfId="5542"/>
    <cellStyle name="Style 58 4 2 3 5" xfId="5543"/>
    <cellStyle name="Style 58 4 2 4" xfId="5544"/>
    <cellStyle name="Style 58 4 2 4 2" xfId="5545"/>
    <cellStyle name="Style 58 4 2 4 2 2" xfId="5546"/>
    <cellStyle name="Style 58 4 2 4 2 2 2" xfId="21750"/>
    <cellStyle name="Style 58 4 2 4 3" xfId="5547"/>
    <cellStyle name="Style 58 4 2 4 3 2" xfId="20690"/>
    <cellStyle name="Style 58 4 2 5" xfId="5548"/>
    <cellStyle name="Style 58 4 2 5 2" xfId="22029"/>
    <cellStyle name="Style 58 4 2 6" xfId="5549"/>
    <cellStyle name="Style 58 4 3" xfId="5550"/>
    <cellStyle name="Style 58 4 3 2" xfId="5551"/>
    <cellStyle name="Style 58 4 3 2 2" xfId="21994"/>
    <cellStyle name="Style 58 4 3 3" xfId="21529"/>
    <cellStyle name="Style 58 4 4" xfId="5552"/>
    <cellStyle name="Style 58 4 4 2" xfId="5553"/>
    <cellStyle name="Style 58 4 4 2 2" xfId="22188"/>
    <cellStyle name="Style 58 4 4 3" xfId="21833"/>
    <cellStyle name="Style 58 4 5" xfId="5554"/>
    <cellStyle name="Style 58 4 5 2" xfId="22271"/>
    <cellStyle name="Style 58 4 6" xfId="5555"/>
    <cellStyle name="Style 58 5" xfId="5556"/>
    <cellStyle name="Style 58 5 2" xfId="5557"/>
    <cellStyle name="Style 58 5 2 2" xfId="5558"/>
    <cellStyle name="Style 58 5 2 2 2" xfId="5559"/>
    <cellStyle name="Style 58 5 2 2 2 2" xfId="21619"/>
    <cellStyle name="Style 58 5 2 2 3" xfId="21443"/>
    <cellStyle name="Style 58 5 2 3" xfId="5560"/>
    <cellStyle name="Style 58 5 2 3 2" xfId="5561"/>
    <cellStyle name="Style 58 5 2 3 2 2" xfId="5562"/>
    <cellStyle name="Style 58 5 2 3 2 2 2" xfId="21465"/>
    <cellStyle name="Style 58 5 2 3 3" xfId="5563"/>
    <cellStyle name="Style 58 5 2 3 3 2" xfId="21732"/>
    <cellStyle name="Style 58 5 2 3 4" xfId="5564"/>
    <cellStyle name="Style 58 5 2 3 4 2" xfId="20689"/>
    <cellStyle name="Style 58 5 2 3 5" xfId="5565"/>
    <cellStyle name="Style 58 5 2 4" xfId="5566"/>
    <cellStyle name="Style 58 5 2 4 2" xfId="5567"/>
    <cellStyle name="Style 58 5 2 4 2 2" xfId="5568"/>
    <cellStyle name="Style 58 5 2 4 2 3" xfId="22160"/>
    <cellStyle name="Style 58 5 2 4 3" xfId="5569"/>
    <cellStyle name="Style 58 5 2 4 3 2" xfId="20724"/>
    <cellStyle name="Style 58 5 2 5" xfId="5570"/>
    <cellStyle name="Style 58 5 2 5 2" xfId="22389"/>
    <cellStyle name="Style 58 5 2 6" xfId="5571"/>
    <cellStyle name="Style 58 5 3" xfId="5572"/>
    <cellStyle name="Style 58 5 3 2" xfId="5573"/>
    <cellStyle name="Style 58 5 3 2 2" xfId="22346"/>
    <cellStyle name="Style 58 5 3 3" xfId="21092"/>
    <cellStyle name="Style 58 5 4" xfId="5574"/>
    <cellStyle name="Style 58 5 4 2" xfId="5575"/>
    <cellStyle name="Style 58 5 4 2 2" xfId="22077"/>
    <cellStyle name="Style 58 5 5" xfId="5576"/>
    <cellStyle name="Style 58 5 5 2" xfId="21788"/>
    <cellStyle name="Style 58 5 6" xfId="5577"/>
    <cellStyle name="Style 58 5 6 2" xfId="21153"/>
    <cellStyle name="Style 58 6" xfId="5578"/>
    <cellStyle name="Style 58 6 2" xfId="5579"/>
    <cellStyle name="Style 58 6 2 2" xfId="5580"/>
    <cellStyle name="Style 58 6 2 2 2" xfId="21104"/>
    <cellStyle name="Style 58 6 2 3" xfId="21020"/>
    <cellStyle name="Style 58 6 3" xfId="5581"/>
    <cellStyle name="Style 58 6 3 2" xfId="5582"/>
    <cellStyle name="Style 58 6 3 2 2" xfId="5583"/>
    <cellStyle name="Style 58 6 3 2 2 2" xfId="21091"/>
    <cellStyle name="Style 58 6 3 3" xfId="5584"/>
    <cellStyle name="Style 58 6 3 3 2" xfId="21504"/>
    <cellStyle name="Style 58 6 3 4" xfId="5585"/>
    <cellStyle name="Style 58 6 3 4 2" xfId="21018"/>
    <cellStyle name="Style 58 6 3 5" xfId="5586"/>
    <cellStyle name="Style 58 6 4" xfId="5587"/>
    <cellStyle name="Style 58 6 4 2" xfId="5588"/>
    <cellStyle name="Style 58 6 4 2 2" xfId="5589"/>
    <cellStyle name="Style 58 6 4 2 2 2" xfId="22158"/>
    <cellStyle name="Style 58 6 4 3" xfId="5590"/>
    <cellStyle name="Style 58 6 4 3 2" xfId="22427"/>
    <cellStyle name="Style 58 6 5" xfId="5591"/>
    <cellStyle name="Style 58 6 5 2" xfId="21875"/>
    <cellStyle name="Style 58 6 6" xfId="5592"/>
    <cellStyle name="Style 58 6 6 2" xfId="21023"/>
    <cellStyle name="Style 58 7" xfId="5593"/>
    <cellStyle name="Style 58 7 2" xfId="5594"/>
    <cellStyle name="Style 58 7 2 2" xfId="5595"/>
    <cellStyle name="Style 58 7 2 2 2" xfId="20946"/>
    <cellStyle name="Style 58 7 3" xfId="5596"/>
    <cellStyle name="Style 58 7 3 2" xfId="20680"/>
    <cellStyle name="Style 58 7 4" xfId="5597"/>
    <cellStyle name="Style 58 7 4 2" xfId="21591"/>
    <cellStyle name="Style 58 7 5" xfId="5598"/>
    <cellStyle name="Style 58 8" xfId="5599"/>
    <cellStyle name="Style 58 8 2" xfId="5600"/>
    <cellStyle name="Style 58 8 2 2" xfId="5601"/>
    <cellStyle name="Style 58 8 2 3" xfId="21975"/>
    <cellStyle name="Style 58 8 3" xfId="5602"/>
    <cellStyle name="Style 58 8 3 2" xfId="21687"/>
    <cellStyle name="Style 58 8 4" xfId="5603"/>
    <cellStyle name="Style 58 8 4 2" xfId="22250"/>
    <cellStyle name="Style 58 8 5" xfId="5604"/>
    <cellStyle name="Style 58 9" xfId="5605"/>
    <cellStyle name="Style 58 9 2" xfId="5606"/>
    <cellStyle name="Style 58 9 2 2" xfId="5607"/>
    <cellStyle name="Style 58 9 2 3" xfId="22345"/>
    <cellStyle name="Style 58 9 3" xfId="5608"/>
    <cellStyle name="Style 58_ADDON" xfId="5609"/>
    <cellStyle name="Style 59" xfId="5610"/>
    <cellStyle name="Style 59 2" xfId="5611"/>
    <cellStyle name="Style 59 2 2" xfId="21787"/>
    <cellStyle name="Style 59 3" xfId="5612"/>
    <cellStyle name="Style 59 3 2" xfId="5613"/>
    <cellStyle name="Style 59 3 2 2" xfId="22426"/>
    <cellStyle name="Style 59 3 3" xfId="5614"/>
    <cellStyle name="Style 59 3 3 2" xfId="5615"/>
    <cellStyle name="Style 59 3 3 2 2" xfId="21874"/>
    <cellStyle name="Style 59 3 3 3" xfId="5616"/>
    <cellStyle name="Style 59 3 3 3 2" xfId="21590"/>
    <cellStyle name="Style 59 3 3 4" xfId="5617"/>
    <cellStyle name="Style 59 3 3 4 2" xfId="22157"/>
    <cellStyle name="Style 59 3 4" xfId="5618"/>
    <cellStyle name="Style 59 3 4 2" xfId="5619"/>
    <cellStyle name="Style 59 3 4 2 2" xfId="22249"/>
    <cellStyle name="Style 59 3 4 3" xfId="20945"/>
    <cellStyle name="Style 59 3 5" xfId="5620"/>
    <cellStyle name="Style 59 3 5 2" xfId="21503"/>
    <cellStyle name="Style 59 4" xfId="5621"/>
    <cellStyle name="Style 59 4 2" xfId="5622"/>
    <cellStyle name="Style 59 4 2 2" xfId="21686"/>
    <cellStyle name="Style 59 4 3" xfId="5623"/>
    <cellStyle name="Style 59 4 3 2" xfId="22344"/>
    <cellStyle name="Style 59 4 4" xfId="5624"/>
    <cellStyle name="Style 59 4 4 2" xfId="21974"/>
    <cellStyle name="Style 59 5" xfId="5625"/>
    <cellStyle name="Style 59 5 2" xfId="5626"/>
    <cellStyle name="Style 59 5 2 2" xfId="21786"/>
    <cellStyle name="Style 59 5 3" xfId="22075"/>
    <cellStyle name="Style 59 6" xfId="5627"/>
    <cellStyle name="Style 59 6 2" xfId="5628"/>
    <cellStyle name="Style 59 6 2 2" xfId="21502"/>
    <cellStyle name="Style 59 6 3" xfId="5629"/>
    <cellStyle name="Style 59 7" xfId="5630"/>
    <cellStyle name="Style 59 7 2" xfId="5631"/>
    <cellStyle name="Style 59 7 2 2" xfId="22425"/>
    <cellStyle name="Style 59 7 3" xfId="5632"/>
    <cellStyle name="Style 59 8" xfId="5633"/>
    <cellStyle name="Style 59 8 2" xfId="22076"/>
    <cellStyle name="Style 59_ADDON" xfId="5634"/>
    <cellStyle name="Style 60" xfId="5635"/>
    <cellStyle name="Style 60 2" xfId="5636"/>
    <cellStyle name="Style 60 2 2" xfId="5637"/>
    <cellStyle name="Style 60 2 2 2" xfId="5638"/>
    <cellStyle name="Style 60 2 2 2 2" xfId="5639"/>
    <cellStyle name="Style 60 2 2 2 2 2" xfId="5640"/>
    <cellStyle name="Style 60 2 2 2 2 3" xfId="22248"/>
    <cellStyle name="Style 60 2 2 2 3" xfId="5641"/>
    <cellStyle name="Style 60 2 2 2 3 2" xfId="20944"/>
    <cellStyle name="Style 60 2 2 3" xfId="5642"/>
    <cellStyle name="Style 60 2 2 3 2" xfId="5643"/>
    <cellStyle name="Style 60 2 2 3 2 2" xfId="21973"/>
    <cellStyle name="Style 60 2 2 4" xfId="5644"/>
    <cellStyle name="Style 60 2 2 4 2" xfId="21589"/>
    <cellStyle name="Style 60 2 3" xfId="5645"/>
    <cellStyle name="Style 60 2 3 2" xfId="5646"/>
    <cellStyle name="Style 60 2 3 2 2" xfId="5647"/>
    <cellStyle name="Style 60 2 3 2 3" xfId="22343"/>
    <cellStyle name="Style 60 2 3 3" xfId="5648"/>
    <cellStyle name="Style 60 2 3 3 2" xfId="21685"/>
    <cellStyle name="Style 60 2 4" xfId="5649"/>
    <cellStyle name="Style 60 2 4 2" xfId="5650"/>
    <cellStyle name="Style 60 2 4 2 2" xfId="22074"/>
    <cellStyle name="Style 60 2 5" xfId="5651"/>
    <cellStyle name="Style 60 2 5 2" xfId="21785"/>
    <cellStyle name="Style 60 2 6" xfId="21873"/>
    <cellStyle name="Style 60 3" xfId="5652"/>
    <cellStyle name="Style 60 3 2" xfId="5653"/>
    <cellStyle name="Style 60 3 2 2" xfId="5654"/>
    <cellStyle name="Style 60 3 2 2 2" xfId="5655"/>
    <cellStyle name="Style 60 3 2 2 2 2" xfId="5656"/>
    <cellStyle name="Style 60 3 2 2 2 3" xfId="21872"/>
    <cellStyle name="Style 60 3 2 2 3" xfId="5657"/>
    <cellStyle name="Style 60 3 2 2 3 2" xfId="22155"/>
    <cellStyle name="Style 60 3 2 3" xfId="5658"/>
    <cellStyle name="Style 60 3 2 3 2" xfId="5659"/>
    <cellStyle name="Style 60 3 2 3 2 2" xfId="21588"/>
    <cellStyle name="Style 60 3 2 4" xfId="5660"/>
    <cellStyle name="Style 60 3 2 4 2" xfId="22424"/>
    <cellStyle name="Style 60 3 3" xfId="5661"/>
    <cellStyle name="Style 60 3 3 2" xfId="5662"/>
    <cellStyle name="Style 60 3 3 2 2" xfId="5663"/>
    <cellStyle name="Style 60 3 3 2 2 2" xfId="5664"/>
    <cellStyle name="Style 60 3 3 2 2 3" xfId="21972"/>
    <cellStyle name="Style 60 3 3 2 3" xfId="5665"/>
    <cellStyle name="Style 60 3 3 2 3 2" xfId="22247"/>
    <cellStyle name="Style 60 3 3 3" xfId="5666"/>
    <cellStyle name="Style 60 3 3 3 2" xfId="21684"/>
    <cellStyle name="Style 60 3 3 4" xfId="5667"/>
    <cellStyle name="Style 60 3 3 4 2" xfId="20943"/>
    <cellStyle name="Style 60 3 4" xfId="5668"/>
    <cellStyle name="Style 60 3 4 2" xfId="5669"/>
    <cellStyle name="Style 60 3 4 2 2" xfId="22342"/>
    <cellStyle name="Style 60 3 5" xfId="5670"/>
    <cellStyle name="Style 60 3 5 2" xfId="21501"/>
    <cellStyle name="Style 60 4" xfId="5671"/>
    <cellStyle name="Style 60 4 2" xfId="5672"/>
    <cellStyle name="Style 60 4 2 2" xfId="5673"/>
    <cellStyle name="Style 60 4 2 2 2" xfId="5674"/>
    <cellStyle name="Style 60 4 2 2 3" xfId="21500"/>
    <cellStyle name="Style 60 4 2 3" xfId="5675"/>
    <cellStyle name="Style 60 4 2 3 2" xfId="21784"/>
    <cellStyle name="Style 60 4 3" xfId="5676"/>
    <cellStyle name="Style 60 4 3 2" xfId="22423"/>
    <cellStyle name="Style 60 4 4" xfId="5677"/>
    <cellStyle name="Style 60 4 4 2" xfId="22073"/>
    <cellStyle name="Style 60 5" xfId="5678"/>
    <cellStyle name="Style 60 5 2" xfId="5679"/>
    <cellStyle name="Style 60 5 2 2" xfId="22154"/>
    <cellStyle name="Style 60 6" xfId="5680"/>
    <cellStyle name="Style 60 6 2" xfId="5681"/>
    <cellStyle name="Style 60 6 2 2" xfId="5682"/>
    <cellStyle name="Style 60 6 2 3" xfId="21871"/>
    <cellStyle name="Style 60 7" xfId="5683"/>
    <cellStyle name="Style 60 7 2" xfId="5684"/>
    <cellStyle name="Style 60 7 3" xfId="5685"/>
    <cellStyle name="Style 60 7 4" xfId="21587"/>
    <cellStyle name="Style 60 8" xfId="5686"/>
    <cellStyle name="Style 60 8 2" xfId="22156"/>
    <cellStyle name="Style 60_ADDON" xfId="5687"/>
    <cellStyle name="Style 61" xfId="5688"/>
    <cellStyle name="Style 61 2" xfId="5689"/>
    <cellStyle name="Style 61 2 2" xfId="22246"/>
    <cellStyle name="Style 61 3" xfId="5690"/>
    <cellStyle name="Style 61 3 2" xfId="5691"/>
    <cellStyle name="Style 61 3 2 2" xfId="21683"/>
    <cellStyle name="Style 61 3 3" xfId="5692"/>
    <cellStyle name="Style 61 3 3 2" xfId="5693"/>
    <cellStyle name="Style 61 3 3 2 2" xfId="22072"/>
    <cellStyle name="Style 61 3 3 3" xfId="5694"/>
    <cellStyle name="Style 61 3 3 3 2" xfId="21783"/>
    <cellStyle name="Style 61 3 3 4" xfId="5695"/>
    <cellStyle name="Style 61 3 3 4 2" xfId="22341"/>
    <cellStyle name="Style 61 3 4" xfId="5696"/>
    <cellStyle name="Style 61 3 4 2" xfId="5697"/>
    <cellStyle name="Style 61 3 4 2 2" xfId="21090"/>
    <cellStyle name="Style 61 3 4 3" xfId="21499"/>
    <cellStyle name="Style 61 3 5" xfId="5698"/>
    <cellStyle name="Style 61 3 5 2" xfId="21971"/>
    <cellStyle name="Style 61 4" xfId="5699"/>
    <cellStyle name="Style 61 4 2" xfId="5700"/>
    <cellStyle name="Style 61 4 2 2" xfId="22153"/>
    <cellStyle name="Style 61 4 3" xfId="5701"/>
    <cellStyle name="Style 61 4 3 2" xfId="21870"/>
    <cellStyle name="Style 61 4 4" xfId="5702"/>
    <cellStyle name="Style 61 4 4 2" xfId="22422"/>
    <cellStyle name="Style 61 5" xfId="5703"/>
    <cellStyle name="Style 61 5 2" xfId="5704"/>
    <cellStyle name="Style 61 5 2 2" xfId="20941"/>
    <cellStyle name="Style 61 5 3" xfId="21586"/>
    <cellStyle name="Style 61 6" xfId="5705"/>
    <cellStyle name="Style 61 6 2" xfId="5706"/>
    <cellStyle name="Style 61 6 2 2" xfId="22245"/>
    <cellStyle name="Style 61 6 3" xfId="5707"/>
    <cellStyle name="Style 61 7" xfId="5708"/>
    <cellStyle name="Style 61 7 2" xfId="5709"/>
    <cellStyle name="Style 61 7 2 2" xfId="21970"/>
    <cellStyle name="Style 61 7 3" xfId="5710"/>
    <cellStyle name="Style 61 8" xfId="5711"/>
    <cellStyle name="Style 61 8 2" xfId="20942"/>
    <cellStyle name="Style 61_ADDON" xfId="5712"/>
    <cellStyle name="Style 62" xfId="5713"/>
    <cellStyle name="Style 62 10" xfId="5714"/>
    <cellStyle name="Style 62 10 2" xfId="5715"/>
    <cellStyle name="Style 62 10 2 2" xfId="5716"/>
    <cellStyle name="Style 62 10 2 3" xfId="22340"/>
    <cellStyle name="Style 62 10 3" xfId="5717"/>
    <cellStyle name="Style 62 11" xfId="5718"/>
    <cellStyle name="Style 62 11 2" xfId="5719"/>
    <cellStyle name="Style 62 11 2 2" xfId="5720"/>
    <cellStyle name="Style 62 11 2 3" xfId="22071"/>
    <cellStyle name="Style 62 11 3" xfId="5721"/>
    <cellStyle name="Style 62 12" xfId="5722"/>
    <cellStyle name="Style 62 12 2" xfId="5723"/>
    <cellStyle name="Style 62 12 2 2" xfId="21782"/>
    <cellStyle name="Style 62 13" xfId="21682"/>
    <cellStyle name="Style 62 2" xfId="5724"/>
    <cellStyle name="Style 62 2 2" xfId="5725"/>
    <cellStyle name="Style 62 2 2 2" xfId="22421"/>
    <cellStyle name="Style 62 2 3" xfId="21498"/>
    <cellStyle name="Style 62 3" xfId="5726"/>
    <cellStyle name="Style 62 3 2" xfId="5727"/>
    <cellStyle name="Style 62 3 2 2" xfId="5728"/>
    <cellStyle name="Style 62 3 2 2 2" xfId="5729"/>
    <cellStyle name="Style 62 3 2 2 2 2" xfId="21585"/>
    <cellStyle name="Style 62 3 2 3" xfId="5730"/>
    <cellStyle name="Style 62 3 2 3 2" xfId="21869"/>
    <cellStyle name="Style 62 3 3" xfId="5731"/>
    <cellStyle name="Style 62 3 3 2" xfId="5732"/>
    <cellStyle name="Style 62 3 3 2 2" xfId="5733"/>
    <cellStyle name="Style 62 3 3 2 2 2" xfId="21969"/>
    <cellStyle name="Style 62 3 3 2 3" xfId="22244"/>
    <cellStyle name="Style 62 3 3 3" xfId="5734"/>
    <cellStyle name="Style 62 3 3 3 2" xfId="5735"/>
    <cellStyle name="Style 62 3 3 3 2 2" xfId="5736"/>
    <cellStyle name="Style 62 3 3 3 2 2 2" xfId="22339"/>
    <cellStyle name="Style 62 3 3 3 3" xfId="5737"/>
    <cellStyle name="Style 62 3 3 3 3 2" xfId="22070"/>
    <cellStyle name="Style 62 3 3 3 4" xfId="5738"/>
    <cellStyle name="Style 62 3 3 3 4 2" xfId="21681"/>
    <cellStyle name="Style 62 3 3 3 5" xfId="5739"/>
    <cellStyle name="Style 62 3 3 4" xfId="5740"/>
    <cellStyle name="Style 62 3 3 4 2" xfId="5741"/>
    <cellStyle name="Style 62 3 3 4 2 2" xfId="5742"/>
    <cellStyle name="Style 62 3 3 4 2 2 2" xfId="21497"/>
    <cellStyle name="Style 62 3 3 4 3" xfId="5743"/>
    <cellStyle name="Style 62 3 3 4 3 2" xfId="21781"/>
    <cellStyle name="Style 62 3 3 5" xfId="5744"/>
    <cellStyle name="Style 62 3 3 5 2" xfId="22420"/>
    <cellStyle name="Style 62 3 3 6" xfId="5745"/>
    <cellStyle name="Style 62 3 3 6 2" xfId="20940"/>
    <cellStyle name="Style 62 3 4" xfId="5746"/>
    <cellStyle name="Style 62 3 4 2" xfId="5747"/>
    <cellStyle name="Style 62 3 4 2 2" xfId="21868"/>
    <cellStyle name="Style 62 3 4 3" xfId="5748"/>
    <cellStyle name="Style 62 3 4 3 2" xfId="22151"/>
    <cellStyle name="Style 62 3 4 4" xfId="5749"/>
    <cellStyle name="Style 62 3 5" xfId="5750"/>
    <cellStyle name="Style 62 3 5 2" xfId="21584"/>
    <cellStyle name="Style 62 3 6" xfId="5751"/>
    <cellStyle name="Style 62 3 6 2" xfId="22152"/>
    <cellStyle name="Style 62 4" xfId="5752"/>
    <cellStyle name="Style 62 4 2" xfId="5753"/>
    <cellStyle name="Style 62 4 2 2" xfId="5754"/>
    <cellStyle name="Style 62 4 2 2 2" xfId="5755"/>
    <cellStyle name="Style 62 4 2 2 2 2" xfId="21968"/>
    <cellStyle name="Style 62 4 2 2 3" xfId="22243"/>
    <cellStyle name="Style 62 4 2 3" xfId="5756"/>
    <cellStyle name="Style 62 4 2 3 2" xfId="5757"/>
    <cellStyle name="Style 62 4 2 3 2 2" xfId="5758"/>
    <cellStyle name="Style 62 4 2 3 2 2 2" xfId="22338"/>
    <cellStyle name="Style 62 4 2 3 3" xfId="5759"/>
    <cellStyle name="Style 62 4 2 3 3 2" xfId="22069"/>
    <cellStyle name="Style 62 4 2 3 4" xfId="5760"/>
    <cellStyle name="Style 62 4 2 3 4 2" xfId="21680"/>
    <cellStyle name="Style 62 4 2 3 5" xfId="5761"/>
    <cellStyle name="Style 62 4 2 4" xfId="5762"/>
    <cellStyle name="Style 62 4 2 4 2" xfId="5763"/>
    <cellStyle name="Style 62 4 2 4 2 2" xfId="5764"/>
    <cellStyle name="Style 62 4 2 4 2 2 2" xfId="21496"/>
    <cellStyle name="Style 62 4 2 4 3" xfId="5765"/>
    <cellStyle name="Style 62 4 2 4 3 2" xfId="21780"/>
    <cellStyle name="Style 62 4 2 5" xfId="5766"/>
    <cellStyle name="Style 62 4 2 5 2" xfId="22419"/>
    <cellStyle name="Style 62 4 2 6" xfId="5767"/>
    <cellStyle name="Style 62 4 2 6 2" xfId="20679"/>
    <cellStyle name="Style 62 4 3" xfId="5768"/>
    <cellStyle name="Style 62 4 3 2" xfId="5769"/>
    <cellStyle name="Style 62 4 3 2 2" xfId="21867"/>
    <cellStyle name="Style 62 4 3 3" xfId="22150"/>
    <cellStyle name="Style 62 4 4" xfId="5770"/>
    <cellStyle name="Style 62 4 4 2" xfId="5771"/>
    <cellStyle name="Style 62 4 4 2 2" xfId="20938"/>
    <cellStyle name="Style 62 4 4 3" xfId="21583"/>
    <cellStyle name="Style 62 4 5" xfId="5772"/>
    <cellStyle name="Style 62 4 5 2" xfId="22242"/>
    <cellStyle name="Style 62 4 6" xfId="5773"/>
    <cellStyle name="Style 62 4 6 2" xfId="20939"/>
    <cellStyle name="Style 62 5" xfId="5774"/>
    <cellStyle name="Style 62 5 2" xfId="5775"/>
    <cellStyle name="Style 62 5 2 2" xfId="5776"/>
    <cellStyle name="Style 62 5 2 2 2" xfId="5777"/>
    <cellStyle name="Style 62 5 2 2 2 2" xfId="22068"/>
    <cellStyle name="Style 62 5 2 2 3" xfId="22337"/>
    <cellStyle name="Style 62 5 2 3" xfId="5778"/>
    <cellStyle name="Style 62 5 2 3 2" xfId="5779"/>
    <cellStyle name="Style 62 5 2 3 2 2" xfId="5780"/>
    <cellStyle name="Style 62 5 2 3 2 2 2" xfId="21495"/>
    <cellStyle name="Style 62 5 2 3 3" xfId="5781"/>
    <cellStyle name="Style 62 5 2 3 3 2" xfId="22418"/>
    <cellStyle name="Style 62 5 2 3 4" xfId="5782"/>
    <cellStyle name="Style 62 5 2 3 4 2" xfId="21779"/>
    <cellStyle name="Style 62 5 2 3 5" xfId="5783"/>
    <cellStyle name="Style 62 5 2 4" xfId="5784"/>
    <cellStyle name="Style 62 5 2 4 2" xfId="5785"/>
    <cellStyle name="Style 62 5 2 4 2 2" xfId="5786"/>
    <cellStyle name="Style 62 5 2 4 2 3" xfId="21866"/>
    <cellStyle name="Style 62 5 2 4 3" xfId="5787"/>
    <cellStyle name="Style 62 5 2 4 3 2" xfId="22149"/>
    <cellStyle name="Style 62 5 2 5" xfId="5788"/>
    <cellStyle name="Style 62 5 2 5 2" xfId="21679"/>
    <cellStyle name="Style 62 5 2 6" xfId="5789"/>
    <cellStyle name="Style 62 5 3" xfId="5790"/>
    <cellStyle name="Style 62 5 3 2" xfId="5791"/>
    <cellStyle name="Style 62 5 3 2 2" xfId="20937"/>
    <cellStyle name="Style 62 5 3 3" xfId="21582"/>
    <cellStyle name="Style 62 5 4" xfId="5792"/>
    <cellStyle name="Style 62 5 4 2" xfId="5793"/>
    <cellStyle name="Style 62 5 4 2 2" xfId="22241"/>
    <cellStyle name="Style 62 5 5" xfId="5794"/>
    <cellStyle name="Style 62 5 5 2" xfId="21966"/>
    <cellStyle name="Style 62 5 6" xfId="5795"/>
    <cellStyle name="Style 62 5 6 2" xfId="21967"/>
    <cellStyle name="Style 62 6" xfId="5796"/>
    <cellStyle name="Style 62 6 2" xfId="5797"/>
    <cellStyle name="Style 62 6 2 2" xfId="5798"/>
    <cellStyle name="Style 62 6 2 2 2" xfId="22067"/>
    <cellStyle name="Style 62 6 2 3" xfId="22336"/>
    <cellStyle name="Style 62 6 3" xfId="5799"/>
    <cellStyle name="Style 62 6 3 2" xfId="5800"/>
    <cellStyle name="Style 62 6 3 2 2" xfId="5801"/>
    <cellStyle name="Style 62 6 3 2 2 2" xfId="21494"/>
    <cellStyle name="Style 62 6 3 3" xfId="5802"/>
    <cellStyle name="Style 62 6 3 3 2" xfId="22417"/>
    <cellStyle name="Style 62 6 3 4" xfId="5803"/>
    <cellStyle name="Style 62 6 3 4 2" xfId="21778"/>
    <cellStyle name="Style 62 6 3 5" xfId="5804"/>
    <cellStyle name="Style 62 6 4" xfId="5805"/>
    <cellStyle name="Style 62 6 4 2" xfId="5806"/>
    <cellStyle name="Style 62 6 4 2 2" xfId="5807"/>
    <cellStyle name="Style 62 6 4 2 2 2" xfId="22148"/>
    <cellStyle name="Style 62 6 4 3" xfId="5808"/>
    <cellStyle name="Style 62 6 4 3 2" xfId="21089"/>
    <cellStyle name="Style 62 6 5" xfId="5809"/>
    <cellStyle name="Style 62 6 5 2" xfId="21865"/>
    <cellStyle name="Style 62 6 6" xfId="5810"/>
    <cellStyle name="Style 62 6 6 2" xfId="21678"/>
    <cellStyle name="Style 62 7" xfId="5811"/>
    <cellStyle name="Style 62 7 2" xfId="5812"/>
    <cellStyle name="Style 62 7 2 2" xfId="5813"/>
    <cellStyle name="Style 62 7 2 2 2" xfId="20936"/>
    <cellStyle name="Style 62 7 3" xfId="5814"/>
    <cellStyle name="Style 62 7 3 2" xfId="22240"/>
    <cellStyle name="Style 62 7 4" xfId="5815"/>
    <cellStyle name="Style 62 7 4 2" xfId="21581"/>
    <cellStyle name="Style 62 7 5" xfId="5816"/>
    <cellStyle name="Style 62 8" xfId="5817"/>
    <cellStyle name="Style 62 8 2" xfId="5818"/>
    <cellStyle name="Style 62 8 2 2" xfId="5819"/>
    <cellStyle name="Style 62 8 2 3" xfId="21677"/>
    <cellStyle name="Style 62 8 3" xfId="5820"/>
    <cellStyle name="Style 62 8 3 2" xfId="22335"/>
    <cellStyle name="Style 62 8 4" xfId="5821"/>
    <cellStyle name="Style 62 8 4 2" xfId="21965"/>
    <cellStyle name="Style 62 8 5" xfId="5822"/>
    <cellStyle name="Style 62 9" xfId="5823"/>
    <cellStyle name="Style 62 9 2" xfId="5824"/>
    <cellStyle name="Style 62 9 2 2" xfId="5825"/>
    <cellStyle name="Style 62 9 2 3" xfId="22066"/>
    <cellStyle name="Style 62 9 3" xfId="5826"/>
    <cellStyle name="Style 62_ADDON" xfId="5827"/>
    <cellStyle name="Style 63" xfId="5828"/>
    <cellStyle name="Style 63 2" xfId="5829"/>
    <cellStyle name="Style 63 2 2" xfId="5830"/>
    <cellStyle name="Style 63 2 2 2" xfId="5831"/>
    <cellStyle name="Style 63 2 2 2 2" xfId="5832"/>
    <cellStyle name="Style 63 2 2 2 2 2" xfId="5833"/>
    <cellStyle name="Style 63 2 2 2 2 3" xfId="22147"/>
    <cellStyle name="Style 63 2 2 2 3" xfId="5834"/>
    <cellStyle name="Style 63 2 2 2 3 2" xfId="21088"/>
    <cellStyle name="Style 63 2 2 3" xfId="5835"/>
    <cellStyle name="Style 63 2 2 3 2" xfId="5836"/>
    <cellStyle name="Style 63 2 2 3 2 2" xfId="21864"/>
    <cellStyle name="Style 63 2 2 4" xfId="5837"/>
    <cellStyle name="Style 63 2 2 4 2" xfId="22416"/>
    <cellStyle name="Style 63 2 3" xfId="5838"/>
    <cellStyle name="Style 63 2 3 2" xfId="5839"/>
    <cellStyle name="Style 63 2 3 2 2" xfId="5840"/>
    <cellStyle name="Style 63 2 3 2 3" xfId="20935"/>
    <cellStyle name="Style 63 2 3 3" xfId="5841"/>
    <cellStyle name="Style 63 2 3 3 2" xfId="21580"/>
    <cellStyle name="Style 63 2 4" xfId="5842"/>
    <cellStyle name="Style 63 2 4 2" xfId="5843"/>
    <cellStyle name="Style 63 2 4 2 2" xfId="20678"/>
    <cellStyle name="Style 63 2 5" xfId="5844"/>
    <cellStyle name="Style 63 2 5 2" xfId="22239"/>
    <cellStyle name="Style 63 2 6" xfId="21493"/>
    <cellStyle name="Style 63 3" xfId="5845"/>
    <cellStyle name="Style 63 3 2" xfId="5846"/>
    <cellStyle name="Style 63 3 2 2" xfId="5847"/>
    <cellStyle name="Style 63 3 2 2 2" xfId="5848"/>
    <cellStyle name="Style 63 3 2 2 2 2" xfId="5849"/>
    <cellStyle name="Style 63 3 2 2 2 3" xfId="22065"/>
    <cellStyle name="Style 63 3 2 2 3" xfId="5850"/>
    <cellStyle name="Style 63 3 2 2 3 2" xfId="22334"/>
    <cellStyle name="Style 63 3 2 3" xfId="5851"/>
    <cellStyle name="Style 63 3 2 3 2" xfId="5852"/>
    <cellStyle name="Style 63 3 2 3 2 2" xfId="21776"/>
    <cellStyle name="Style 63 3 2 4" xfId="5853"/>
    <cellStyle name="Style 63 3 2 4 2" xfId="21676"/>
    <cellStyle name="Style 63 3 3" xfId="5854"/>
    <cellStyle name="Style 63 3 3 2" xfId="5855"/>
    <cellStyle name="Style 63 3 3 2 2" xfId="5856"/>
    <cellStyle name="Style 63 3 3 2 2 2" xfId="5857"/>
    <cellStyle name="Style 63 3 3 2 2 3" xfId="22146"/>
    <cellStyle name="Style 63 3 3 2 3" xfId="5858"/>
    <cellStyle name="Style 63 3 3 2 3 2" xfId="22415"/>
    <cellStyle name="Style 63 3 3 3" xfId="5859"/>
    <cellStyle name="Style 63 3 3 3 2" xfId="21863"/>
    <cellStyle name="Style 63 3 3 4" xfId="5860"/>
    <cellStyle name="Style 63 3 3 4 2" xfId="21492"/>
    <cellStyle name="Style 63 3 4" xfId="5861"/>
    <cellStyle name="Style 63 3 4 2" xfId="5862"/>
    <cellStyle name="Style 63 3 4 2 2" xfId="21579"/>
    <cellStyle name="Style 63 3 5" xfId="5863"/>
    <cellStyle name="Style 63 3 5 2" xfId="21964"/>
    <cellStyle name="Style 63 4" xfId="5864"/>
    <cellStyle name="Style 63 4 2" xfId="5865"/>
    <cellStyle name="Style 63 4 2 2" xfId="5866"/>
    <cellStyle name="Style 63 4 2 2 2" xfId="5867"/>
    <cellStyle name="Style 63 4 2 2 3" xfId="21963"/>
    <cellStyle name="Style 63 4 2 3" xfId="5868"/>
    <cellStyle name="Style 63 4 2 3 2" xfId="22238"/>
    <cellStyle name="Style 63 4 3" xfId="5869"/>
    <cellStyle name="Style 63 4 3 2" xfId="21675"/>
    <cellStyle name="Style 63 4 4" xfId="5870"/>
    <cellStyle name="Style 63 4 4 2" xfId="20934"/>
    <cellStyle name="Style 63 5" xfId="5871"/>
    <cellStyle name="Style 63 5 2" xfId="5872"/>
    <cellStyle name="Style 63 5 2 2" xfId="22333"/>
    <cellStyle name="Style 63 6" xfId="5873"/>
    <cellStyle name="Style 63 6 2" xfId="5874"/>
    <cellStyle name="Style 63 6 2 2" xfId="5875"/>
    <cellStyle name="Style 63 6 2 3" xfId="22064"/>
    <cellStyle name="Style 63 7" xfId="5876"/>
    <cellStyle name="Style 63 7 2" xfId="5877"/>
    <cellStyle name="Style 63 7 3" xfId="5878"/>
    <cellStyle name="Style 63 7 4" xfId="21775"/>
    <cellStyle name="Style 63 8" xfId="5879"/>
    <cellStyle name="Style 63 8 2" xfId="21777"/>
    <cellStyle name="Style 63_ADDON" xfId="5880"/>
    <cellStyle name="Style 64" xfId="5881"/>
    <cellStyle name="Style 64 2" xfId="5882"/>
    <cellStyle name="Style 64 2 2" xfId="5883"/>
    <cellStyle name="Style 64 2 2 2" xfId="5884"/>
    <cellStyle name="Style 64 2 2 2 2" xfId="5885"/>
    <cellStyle name="Style 64 2 2 2 2 2" xfId="5886"/>
    <cellStyle name="Style 64 2 2 2 2 3" xfId="21862"/>
    <cellStyle name="Style 64 2 2 2 3" xfId="5887"/>
    <cellStyle name="Style 64 2 2 2 3 2" xfId="22145"/>
    <cellStyle name="Style 64 2 2 3" xfId="5888"/>
    <cellStyle name="Style 64 2 2 3 2" xfId="5889"/>
    <cellStyle name="Style 64 2 2 3 2 2" xfId="21578"/>
    <cellStyle name="Style 64 2 2 4" xfId="5890"/>
    <cellStyle name="Style 64 2 2 4 2" xfId="22414"/>
    <cellStyle name="Style 64 2 3" xfId="5891"/>
    <cellStyle name="Style 64 2 3 2" xfId="5892"/>
    <cellStyle name="Style 64 2 3 2 2" xfId="5893"/>
    <cellStyle name="Style 64 2 3 2 3" xfId="22237"/>
    <cellStyle name="Style 64 2 3 3" xfId="5894"/>
    <cellStyle name="Style 64 2 3 3 2" xfId="20933"/>
    <cellStyle name="Style 64 2 4" xfId="5895"/>
    <cellStyle name="Style 64 2 4 2" xfId="5896"/>
    <cellStyle name="Style 64 2 4 2 2" xfId="21962"/>
    <cellStyle name="Style 64 2 5" xfId="5897"/>
    <cellStyle name="Style 64 2 5 2" xfId="21674"/>
    <cellStyle name="Style 64 2 6" xfId="21491"/>
    <cellStyle name="Style 64 3" xfId="5898"/>
    <cellStyle name="Style 64 3 2" xfId="5899"/>
    <cellStyle name="Style 64 3 2 2" xfId="5900"/>
    <cellStyle name="Style 64 3 2 2 2" xfId="5901"/>
    <cellStyle name="Style 64 3 2 2 2 2" xfId="5902"/>
    <cellStyle name="Style 64 3 2 2 2 3" xfId="21086"/>
    <cellStyle name="Style 64 3 2 2 3" xfId="5903"/>
    <cellStyle name="Style 64 3 2 2 3 2" xfId="21774"/>
    <cellStyle name="Style 64 3 2 3" xfId="5904"/>
    <cellStyle name="Style 64 3 2 3 2" xfId="5905"/>
    <cellStyle name="Style 64 3 2 3 2 2" xfId="21490"/>
    <cellStyle name="Style 64 3 2 4" xfId="5906"/>
    <cellStyle name="Style 64 3 2 4 2" xfId="22063"/>
    <cellStyle name="Style 64 3 3" xfId="5907"/>
    <cellStyle name="Style 64 3 3 2" xfId="5908"/>
    <cellStyle name="Style 64 3 3 2 2" xfId="5909"/>
    <cellStyle name="Style 64 3 3 2 2 2" xfId="5910"/>
    <cellStyle name="Style 64 3 3 2 2 3" xfId="21861"/>
    <cellStyle name="Style 64 3 3 2 3" xfId="5911"/>
    <cellStyle name="Style 64 3 3 2 3 2" xfId="22144"/>
    <cellStyle name="Style 64 3 3 3" xfId="5912"/>
    <cellStyle name="Style 64 3 3 3 2" xfId="21577"/>
    <cellStyle name="Style 64 3 3 4" xfId="5913"/>
    <cellStyle name="Style 64 3 3 4 2" xfId="22413"/>
    <cellStyle name="Style 64 3 4" xfId="5914"/>
    <cellStyle name="Style 64 3 4 2" xfId="5915"/>
    <cellStyle name="Style 64 3 4 2 2" xfId="20932"/>
    <cellStyle name="Style 64 3 5" xfId="5916"/>
    <cellStyle name="Style 64 3 5 2" xfId="22332"/>
    <cellStyle name="Style 64 4" xfId="5917"/>
    <cellStyle name="Style 64 4 2" xfId="5918"/>
    <cellStyle name="Style 64 4 2 2" xfId="5919"/>
    <cellStyle name="Style 64 4 2 2 2" xfId="5920"/>
    <cellStyle name="Style 64 4 2 2 3" xfId="21673"/>
    <cellStyle name="Style 64 4 2 3" xfId="5921"/>
    <cellStyle name="Style 64 4 2 3 2" xfId="21961"/>
    <cellStyle name="Style 64 4 3" xfId="5922"/>
    <cellStyle name="Style 64 4 3 2" xfId="22331"/>
    <cellStyle name="Style 64 4 4" xfId="5923"/>
    <cellStyle name="Style 64 4 4 2" xfId="22236"/>
    <cellStyle name="Style 64 5" xfId="5924"/>
    <cellStyle name="Style 64 5 2" xfId="5925"/>
    <cellStyle name="Style 64 5 2 2" xfId="22062"/>
    <cellStyle name="Style 64 6" xfId="5926"/>
    <cellStyle name="Style 64 6 2" xfId="5927"/>
    <cellStyle name="Style 64 6 2 2" xfId="5928"/>
    <cellStyle name="Style 64 6 2 3" xfId="21773"/>
    <cellStyle name="Style 64 7" xfId="5929"/>
    <cellStyle name="Style 64 7 2" xfId="5930"/>
    <cellStyle name="Style 64 7 3" xfId="5931"/>
    <cellStyle name="Style 64 7 4" xfId="21489"/>
    <cellStyle name="Style 64 8" xfId="5932"/>
    <cellStyle name="Style 64 8 2" xfId="21087"/>
    <cellStyle name="Style 64_ADDON" xfId="5933"/>
    <cellStyle name="Style 69" xfId="5934"/>
    <cellStyle name="Style 69 10" xfId="5935"/>
    <cellStyle name="Style 69 10 2" xfId="5936"/>
    <cellStyle name="Style 69 10 2 2" xfId="5937"/>
    <cellStyle name="Style 69 10 2 3" xfId="22143"/>
    <cellStyle name="Style 69 10 3" xfId="5938"/>
    <cellStyle name="Style 69 11" xfId="5939"/>
    <cellStyle name="Style 69 11 2" xfId="5940"/>
    <cellStyle name="Style 69 11 2 2" xfId="5941"/>
    <cellStyle name="Style 69 11 2 3" xfId="21860"/>
    <cellStyle name="Style 69 11 3" xfId="5942"/>
    <cellStyle name="Style 69 12" xfId="5943"/>
    <cellStyle name="Style 69 12 2" xfId="5944"/>
    <cellStyle name="Style 69 12 2 2" xfId="21576"/>
    <cellStyle name="Style 69 13" xfId="22412"/>
    <cellStyle name="Style 69 2" xfId="5945"/>
    <cellStyle name="Style 69 2 2" xfId="5946"/>
    <cellStyle name="Style 69 2 2 2" xfId="22235"/>
    <cellStyle name="Style 69 2 3" xfId="20931"/>
    <cellStyle name="Style 69 3" xfId="5947"/>
    <cellStyle name="Style 69 3 2" xfId="5948"/>
    <cellStyle name="Style 69 3 2 2" xfId="5949"/>
    <cellStyle name="Style 69 3 2 2 2" xfId="5950"/>
    <cellStyle name="Style 69 3 2 2 2 2" xfId="22330"/>
    <cellStyle name="Style 69 3 2 3" xfId="5951"/>
    <cellStyle name="Style 69 3 2 3 2" xfId="21672"/>
    <cellStyle name="Style 69 3 3" xfId="5952"/>
    <cellStyle name="Style 69 3 3 2" xfId="5953"/>
    <cellStyle name="Style 69 3 3 2 2" xfId="5954"/>
    <cellStyle name="Style 69 3 3 2 2 2" xfId="21488"/>
    <cellStyle name="Style 69 3 3 2 3" xfId="21772"/>
    <cellStyle name="Style 69 3 3 3" xfId="5955"/>
    <cellStyle name="Style 69 3 3 3 2" xfId="5956"/>
    <cellStyle name="Style 69 3 3 3 2 2" xfId="5957"/>
    <cellStyle name="Style 69 3 3 3 2 2 2" xfId="22142"/>
    <cellStyle name="Style 69 3 3 3 3" xfId="5958"/>
    <cellStyle name="Style 69 3 3 3 3 2" xfId="21859"/>
    <cellStyle name="Style 69 3 3 3 4" xfId="5959"/>
    <cellStyle name="Style 69 3 3 3 4 2" xfId="22411"/>
    <cellStyle name="Style 69 3 3 3 5" xfId="5960"/>
    <cellStyle name="Style 69 3 3 4" xfId="5961"/>
    <cellStyle name="Style 69 3 3 4 2" xfId="5962"/>
    <cellStyle name="Style 69 3 3 4 2 2" xfId="5963"/>
    <cellStyle name="Style 69 3 3 4 2 2 2" xfId="20930"/>
    <cellStyle name="Style 69 3 3 4 3" xfId="5964"/>
    <cellStyle name="Style 69 3 3 4 3 2" xfId="21575"/>
    <cellStyle name="Style 69 3 3 5" xfId="5965"/>
    <cellStyle name="Style 69 3 3 5 2" xfId="22234"/>
    <cellStyle name="Style 69 3 3 6" xfId="5966"/>
    <cellStyle name="Style 69 3 3 6 2" xfId="22061"/>
    <cellStyle name="Style 69 3 4" xfId="5967"/>
    <cellStyle name="Style 69 3 4 2" xfId="5968"/>
    <cellStyle name="Style 69 3 4 2 2" xfId="21671"/>
    <cellStyle name="Style 69 3 4 3" xfId="5969"/>
    <cellStyle name="Style 69 3 4 3 2" xfId="21959"/>
    <cellStyle name="Style 69 3 4 4" xfId="5970"/>
    <cellStyle name="Style 69 3 5" xfId="5971"/>
    <cellStyle name="Style 69 3 5 2" xfId="22329"/>
    <cellStyle name="Style 69 3 6" xfId="5972"/>
    <cellStyle name="Style 69 3 6 2" xfId="21960"/>
    <cellStyle name="Style 69 4" xfId="5973"/>
    <cellStyle name="Style 69 4 2" xfId="5974"/>
    <cellStyle name="Style 69 4 2 2" xfId="5975"/>
    <cellStyle name="Style 69 4 2 2 2" xfId="5976"/>
    <cellStyle name="Style 69 4 2 2 2 2" xfId="22410"/>
    <cellStyle name="Style 69 4 2 2 3" xfId="21487"/>
    <cellStyle name="Style 69 4 2 3" xfId="5977"/>
    <cellStyle name="Style 69 4 2 3 2" xfId="5978"/>
    <cellStyle name="Style 69 4 2 3 2 2" xfId="5979"/>
    <cellStyle name="Style 69 4 2 3 2 2 2" xfId="21858"/>
    <cellStyle name="Style 69 4 2 3 3" xfId="5980"/>
    <cellStyle name="Style 69 4 2 3 3 2" xfId="21574"/>
    <cellStyle name="Style 69 4 2 3 4" xfId="5981"/>
    <cellStyle name="Style 69 4 2 3 4 2" xfId="22141"/>
    <cellStyle name="Style 69 4 2 3 5" xfId="5982"/>
    <cellStyle name="Style 69 4 2 4" xfId="5983"/>
    <cellStyle name="Style 69 4 2 4 2" xfId="5984"/>
    <cellStyle name="Style 69 4 2 4 2 2" xfId="5985"/>
    <cellStyle name="Style 69 4 2 4 2 2 2" xfId="22233"/>
    <cellStyle name="Style 69 4 2 4 3" xfId="5986"/>
    <cellStyle name="Style 69 4 2 4 3 2" xfId="20929"/>
    <cellStyle name="Style 69 4 2 5" xfId="5987"/>
    <cellStyle name="Style 69 4 2 5 2" xfId="21958"/>
    <cellStyle name="Style 69 4 2 6" xfId="5988"/>
    <cellStyle name="Style 69 4 2 6 2" xfId="21771"/>
    <cellStyle name="Style 69 4 3" xfId="5989"/>
    <cellStyle name="Style 69 4 3 2" xfId="5990"/>
    <cellStyle name="Style 69 4 3 2 2" xfId="22328"/>
    <cellStyle name="Style 69 4 3 3" xfId="21670"/>
    <cellStyle name="Style 69 4 4" xfId="5991"/>
    <cellStyle name="Style 69 4 4 2" xfId="5992"/>
    <cellStyle name="Style 69 4 4 2 2" xfId="21770"/>
    <cellStyle name="Style 69 4 4 3" xfId="22059"/>
    <cellStyle name="Style 69 4 5" xfId="5993"/>
    <cellStyle name="Style 69 4 5 2" xfId="21486"/>
    <cellStyle name="Style 69 4 6" xfId="5994"/>
    <cellStyle name="Style 69 4 6 2" xfId="22060"/>
    <cellStyle name="Style 69 5" xfId="5995"/>
    <cellStyle name="Style 69 5 2" xfId="5996"/>
    <cellStyle name="Style 69 5 2 2" xfId="5997"/>
    <cellStyle name="Style 69 5 2 2 2" xfId="5998"/>
    <cellStyle name="Style 69 5 2 2 2 2" xfId="21573"/>
    <cellStyle name="Style 69 5 2 2 3" xfId="21857"/>
    <cellStyle name="Style 69 5 2 3" xfId="5999"/>
    <cellStyle name="Style 69 5 2 3 2" xfId="6000"/>
    <cellStyle name="Style 69 5 2 3 2 2" xfId="6001"/>
    <cellStyle name="Style 69 5 2 3 2 2 2" xfId="22232"/>
    <cellStyle name="Style 69 5 2 3 3" xfId="6002"/>
    <cellStyle name="Style 69 5 2 3 3 2" xfId="21957"/>
    <cellStyle name="Style 69 5 2 3 4" xfId="6003"/>
    <cellStyle name="Style 69 5 2 3 4 2" xfId="20928"/>
    <cellStyle name="Style 69 5 2 3 5" xfId="6004"/>
    <cellStyle name="Style 69 5 2 4" xfId="6005"/>
    <cellStyle name="Style 69 5 2 4 2" xfId="6006"/>
    <cellStyle name="Style 69 5 2 4 2 2" xfId="6007"/>
    <cellStyle name="Style 69 5 2 4 2 3" xfId="22327"/>
    <cellStyle name="Style 69 5 2 4 3" xfId="6008"/>
    <cellStyle name="Style 69 5 2 4 3 2" xfId="21669"/>
    <cellStyle name="Style 69 5 2 5" xfId="6009"/>
    <cellStyle name="Style 69 5 2 5 2" xfId="22140"/>
    <cellStyle name="Style 69 5 2 6" xfId="6010"/>
    <cellStyle name="Style 69 5 3" xfId="6011"/>
    <cellStyle name="Style 69 5 3 2" xfId="6012"/>
    <cellStyle name="Style 69 5 3 2 2" xfId="21769"/>
    <cellStyle name="Style 69 5 3 3" xfId="22058"/>
    <cellStyle name="Style 69 5 4" xfId="6013"/>
    <cellStyle name="Style 69 5 4 2" xfId="6014"/>
    <cellStyle name="Style 69 5 4 2 2" xfId="21485"/>
    <cellStyle name="Style 69 5 5" xfId="6015"/>
    <cellStyle name="Style 69 5 5 2" xfId="22408"/>
    <cellStyle name="Style 69 5 6" xfId="6016"/>
    <cellStyle name="Style 69 5 6 2" xfId="22409"/>
    <cellStyle name="Style 69 6" xfId="6017"/>
    <cellStyle name="Style 69 6 2" xfId="6018"/>
    <cellStyle name="Style 69 6 2 2" xfId="6019"/>
    <cellStyle name="Style 69 6 2 2 2" xfId="21856"/>
    <cellStyle name="Style 69 6 2 3" xfId="22139"/>
    <cellStyle name="Style 69 6 3" xfId="6020"/>
    <cellStyle name="Style 69 6 3 2" xfId="6021"/>
    <cellStyle name="Style 69 6 3 2 2" xfId="6022"/>
    <cellStyle name="Style 69 6 3 2 2 2" xfId="20927"/>
    <cellStyle name="Style 69 6 3 3" xfId="6023"/>
    <cellStyle name="Style 69 6 3 3 2" xfId="20677"/>
    <cellStyle name="Style 69 6 3 4" xfId="6024"/>
    <cellStyle name="Style 69 6 3 4 2" xfId="21572"/>
    <cellStyle name="Style 69 6 3 5" xfId="6025"/>
    <cellStyle name="Style 69 6 4" xfId="6026"/>
    <cellStyle name="Style 69 6 4 2" xfId="6027"/>
    <cellStyle name="Style 69 6 4 2 2" xfId="6028"/>
    <cellStyle name="Style 69 6 4 2 2 2" xfId="21956"/>
    <cellStyle name="Style 69 6 4 3" xfId="6029"/>
    <cellStyle name="Style 69 6 4 3 2" xfId="22231"/>
    <cellStyle name="Style 69 6 5" xfId="6030"/>
    <cellStyle name="Style 69 6 5 2" xfId="20972"/>
    <cellStyle name="Style 69 6 6" xfId="6031"/>
    <cellStyle name="Style 69 6 6 2" xfId="21085"/>
    <cellStyle name="Style 69 7" xfId="6032"/>
    <cellStyle name="Style 69 7 2" xfId="6033"/>
    <cellStyle name="Style 69 7 2 2" xfId="6034"/>
    <cellStyle name="Style 69 7 2 2 2" xfId="21703"/>
    <cellStyle name="Style 69 7 3" xfId="6035"/>
    <cellStyle name="Style 69 7 3 2" xfId="21551"/>
    <cellStyle name="Style 69 7 4" xfId="6036"/>
    <cellStyle name="Style 69 7 4 2" xfId="20975"/>
    <cellStyle name="Style 69 7 5" xfId="6037"/>
    <cellStyle name="Style 69 8" xfId="6038"/>
    <cellStyle name="Style 69 8 2" xfId="6039"/>
    <cellStyle name="Style 69 8 2 2" xfId="6040"/>
    <cellStyle name="Style 69 8 2 3" xfId="22001"/>
    <cellStyle name="Style 69 8 3" xfId="6041"/>
    <cellStyle name="Style 69 8 3 2" xfId="21152"/>
    <cellStyle name="Style 69 8 4" xfId="6042"/>
    <cellStyle name="Style 69 8 4 2" xfId="21915"/>
    <cellStyle name="Style 69 8 5" xfId="6043"/>
    <cellStyle name="Style 69 9" xfId="6044"/>
    <cellStyle name="Style 69 9 2" xfId="6045"/>
    <cellStyle name="Style 69 9 2 2" xfId="6046"/>
    <cellStyle name="Style 69 9 2 3" xfId="21151"/>
    <cellStyle name="Style 69 9 3" xfId="6047"/>
    <cellStyle name="Style 69_ADDON" xfId="6048"/>
    <cellStyle name="Style 70" xfId="6049"/>
    <cellStyle name="Style 70 2" xfId="6050"/>
    <cellStyle name="Style 70 2 2" xfId="21070"/>
    <cellStyle name="Style 70 3" xfId="6051"/>
    <cellStyle name="Style 70 3 2" xfId="6052"/>
    <cellStyle name="Style 70 3 2 2" xfId="21410"/>
    <cellStyle name="Style 70 3 3" xfId="6053"/>
    <cellStyle name="Style 70 3 3 2" xfId="6054"/>
    <cellStyle name="Style 70 3 3 2 2" xfId="21401"/>
    <cellStyle name="Style 70 3 3 3" xfId="6055"/>
    <cellStyle name="Style 70 3 3 3 2" xfId="21610"/>
    <cellStyle name="Style 70 3 3 4" xfId="6056"/>
    <cellStyle name="Style 70 3 3 4 2" xfId="21069"/>
    <cellStyle name="Style 70 3 4" xfId="6057"/>
    <cellStyle name="Style 70 3 4 2" xfId="6058"/>
    <cellStyle name="Style 70 3 4 2 2" xfId="20956"/>
    <cellStyle name="Style 70 3 4 3" xfId="20744"/>
    <cellStyle name="Style 70 3 5" xfId="6059"/>
    <cellStyle name="Style 70 3 5 2" xfId="20683"/>
    <cellStyle name="Style 70 4" xfId="6060"/>
    <cellStyle name="Style 70 4 2" xfId="6061"/>
    <cellStyle name="Style 70 4 2 2" xfId="20717"/>
    <cellStyle name="Style 70 4 3" xfId="6062"/>
    <cellStyle name="Style 70 4 3 2" xfId="21921"/>
    <cellStyle name="Style 70 4 4" xfId="6063"/>
    <cellStyle name="Style 70 4 4 2" xfId="20732"/>
    <cellStyle name="Style 70 5" xfId="6064"/>
    <cellStyle name="Style 70 5 2" xfId="6065"/>
    <cellStyle name="Style 70 5 2 2" xfId="22286"/>
    <cellStyle name="Style 70 5 3" xfId="21402"/>
    <cellStyle name="Style 70 6" xfId="6066"/>
    <cellStyle name="Style 70 6 2" xfId="6067"/>
    <cellStyle name="Style 70 6 2 2" xfId="21841"/>
    <cellStyle name="Style 70 6 3" xfId="6068"/>
    <cellStyle name="Style 70 7" xfId="6069"/>
    <cellStyle name="Style 70 7 2" xfId="6070"/>
    <cellStyle name="Style 70 7 2 2" xfId="21017"/>
    <cellStyle name="Style 70 7 3" xfId="6071"/>
    <cellStyle name="Style 70 8" xfId="6072"/>
    <cellStyle name="Style 70 8 2" xfId="21150"/>
    <cellStyle name="Style 70_ADDON" xfId="6073"/>
    <cellStyle name="Style 71" xfId="6074"/>
    <cellStyle name="Style 71 2" xfId="6075"/>
    <cellStyle name="Style 71 2 2" xfId="6076"/>
    <cellStyle name="Style 71 2 2 2" xfId="6077"/>
    <cellStyle name="Style 71 2 2 2 2" xfId="6078"/>
    <cellStyle name="Style 71 2 2 2 2 2" xfId="6079"/>
    <cellStyle name="Style 71 2 2 2 2 3" xfId="20682"/>
    <cellStyle name="Style 71 2 2 2 3" xfId="6080"/>
    <cellStyle name="Style 71 2 2 2 3 2" xfId="21149"/>
    <cellStyle name="Style 71 2 2 3" xfId="6081"/>
    <cellStyle name="Style 71 2 2 3 2" xfId="6082"/>
    <cellStyle name="Style 71 2 2 3 2 2" xfId="21148"/>
    <cellStyle name="Style 71 2 2 4" xfId="6083"/>
    <cellStyle name="Style 71 2 2 4 2" xfId="21650"/>
    <cellStyle name="Style 71 2 3" xfId="6084"/>
    <cellStyle name="Style 71 2 3 2" xfId="6085"/>
    <cellStyle name="Style 71 2 3 2 2" xfId="6086"/>
    <cellStyle name="Style 71 2 3 2 3" xfId="22017"/>
    <cellStyle name="Style 71 2 3 3" xfId="6087"/>
    <cellStyle name="Style 71 2 3 3 2" xfId="21511"/>
    <cellStyle name="Style 71 2 4" xfId="6088"/>
    <cellStyle name="Style 71 2 4 2" xfId="6089"/>
    <cellStyle name="Style 71 2 4 2 2" xfId="21916"/>
    <cellStyle name="Style 71 2 5" xfId="6090"/>
    <cellStyle name="Style 71 2 5 2" xfId="22009"/>
    <cellStyle name="Style 71 2 6" xfId="21446"/>
    <cellStyle name="Style 71 3" xfId="6091"/>
    <cellStyle name="Style 71 3 2" xfId="6092"/>
    <cellStyle name="Style 71 3 2 2" xfId="6093"/>
    <cellStyle name="Style 71 3 2 2 2" xfId="6094"/>
    <cellStyle name="Style 71 3 2 2 2 2" xfId="6095"/>
    <cellStyle name="Style 71 3 2 2 2 3" xfId="21011"/>
    <cellStyle name="Style 71 3 2 2 3" xfId="6096"/>
    <cellStyle name="Style 71 3 2 2 3 2" xfId="21538"/>
    <cellStyle name="Style 71 3 2 3" xfId="6097"/>
    <cellStyle name="Style 71 3 2 3 2" xfId="6098"/>
    <cellStyle name="Style 71 3 2 3 2 2" xfId="20761"/>
    <cellStyle name="Style 71 3 2 4" xfId="6099"/>
    <cellStyle name="Style 71 3 2 4 2" xfId="20716"/>
    <cellStyle name="Style 71 3 3" xfId="6100"/>
    <cellStyle name="Style 71 3 3 2" xfId="6101"/>
    <cellStyle name="Style 71 3 3 2 2" xfId="6102"/>
    <cellStyle name="Style 71 3 3 2 2 2" xfId="6103"/>
    <cellStyle name="Style 71 3 3 2 2 3" xfId="21463"/>
    <cellStyle name="Style 71 3 3 2 3" xfId="6104"/>
    <cellStyle name="Style 71 3 3 2 3 2" xfId="22308"/>
    <cellStyle name="Style 71 3 3 3" xfId="6105"/>
    <cellStyle name="Style 71 3 3 3 2" xfId="22207"/>
    <cellStyle name="Style 71 3 3 4" xfId="6106"/>
    <cellStyle name="Style 71 3 3 4 2" xfId="22379"/>
    <cellStyle name="Style 71 3 4" xfId="6107"/>
    <cellStyle name="Style 71 3 4 2" xfId="6108"/>
    <cellStyle name="Style 71 3 4 2 2" xfId="21810"/>
    <cellStyle name="Style 71 3 5" xfId="6109"/>
    <cellStyle name="Style 71 3 5 2" xfId="21741"/>
    <cellStyle name="Style 71 4" xfId="6110"/>
    <cellStyle name="Style 71 4 2" xfId="6111"/>
    <cellStyle name="Style 71 4 2 2" xfId="6112"/>
    <cellStyle name="Style 71 4 2 2 2" xfId="6113"/>
    <cellStyle name="Style 71 4 2 2 3" xfId="21416"/>
    <cellStyle name="Style 71 4 2 3" xfId="6114"/>
    <cellStyle name="Style 71 4 2 3 2" xfId="22175"/>
    <cellStyle name="Style 71 4 3" xfId="6115"/>
    <cellStyle name="Style 71 4 3 2" xfId="21808"/>
    <cellStyle name="Style 71 4 4" xfId="6116"/>
    <cellStyle name="Style 71 4 4 2" xfId="20955"/>
    <cellStyle name="Style 71 5" xfId="6117"/>
    <cellStyle name="Style 71 5 2" xfId="6118"/>
    <cellStyle name="Style 71 5 2 2" xfId="21147"/>
    <cellStyle name="Style 71 6" xfId="6119"/>
    <cellStyle name="Style 71 6 2" xfId="6120"/>
    <cellStyle name="Style 71 6 2 2" xfId="6121"/>
    <cellStyle name="Style 71 6 2 3" xfId="21113"/>
    <cellStyle name="Style 71 7" xfId="6122"/>
    <cellStyle name="Style 71 7 2" xfId="6123"/>
    <cellStyle name="Style 71 7 3" xfId="6124"/>
    <cellStyle name="Style 71 7 4" xfId="21146"/>
    <cellStyle name="Style 71 8" xfId="6125"/>
    <cellStyle name="Style 71 8 2" xfId="20762"/>
    <cellStyle name="Style 71_ADDON" xfId="6126"/>
    <cellStyle name="Style 72" xfId="6127"/>
    <cellStyle name="Style 72 2" xfId="6128"/>
    <cellStyle name="Style 72 2 2" xfId="22024"/>
    <cellStyle name="Style 72 3" xfId="6129"/>
    <cellStyle name="Style 72 3 2" xfId="6130"/>
    <cellStyle name="Style 72 3 2 2" xfId="20954"/>
    <cellStyle name="Style 72 3 3" xfId="6131"/>
    <cellStyle name="Style 72 3 3 2" xfId="6132"/>
    <cellStyle name="Style 72 3 3 2 2" xfId="21656"/>
    <cellStyle name="Style 72 3 3 3" xfId="6133"/>
    <cellStyle name="Style 72 3 3 3 2" xfId="21889"/>
    <cellStyle name="Style 72 3 3 4" xfId="6134"/>
    <cellStyle name="Style 72 3 3 4 2" xfId="21836"/>
    <cellStyle name="Style 72 3 4" xfId="6135"/>
    <cellStyle name="Style 72 3 4 2" xfId="6136"/>
    <cellStyle name="Style 72 3 4 2 2" xfId="20958"/>
    <cellStyle name="Style 72 3 4 3" xfId="21411"/>
    <cellStyle name="Style 72 3 5" xfId="6137"/>
    <cellStyle name="Style 72 3 5 2" xfId="20693"/>
    <cellStyle name="Style 72 4" xfId="6138"/>
    <cellStyle name="Style 72 4 2" xfId="6139"/>
    <cellStyle name="Style 72 4 2 2" xfId="21536"/>
    <cellStyle name="Style 72 4 3" xfId="6140"/>
    <cellStyle name="Style 72 4 3 2" xfId="21425"/>
    <cellStyle name="Style 72 4 4" xfId="6141"/>
    <cellStyle name="Style 72 4 4 2" xfId="20767"/>
    <cellStyle name="Style 72 5" xfId="6142"/>
    <cellStyle name="Style 72 5 2" xfId="6143"/>
    <cellStyle name="Style 72 5 2 2" xfId="21557"/>
    <cellStyle name="Style 72 5 3" xfId="20687"/>
    <cellStyle name="Style 72 6" xfId="6144"/>
    <cellStyle name="Style 72 6 2" xfId="6145"/>
    <cellStyle name="Style 72 6 2 2" xfId="21825"/>
    <cellStyle name="Style 72 6 3" xfId="6146"/>
    <cellStyle name="Style 72 7" xfId="6147"/>
    <cellStyle name="Style 72 7 2" xfId="6148"/>
    <cellStyle name="Style 72 7 2 2" xfId="20971"/>
    <cellStyle name="Style 72 7 3" xfId="6149"/>
    <cellStyle name="Style 72 8" xfId="6150"/>
    <cellStyle name="Style 72 8 2" xfId="21730"/>
    <cellStyle name="Style 72_ADDON" xfId="6151"/>
    <cellStyle name="Style 73" xfId="6152"/>
    <cellStyle name="Style 73 10" xfId="6153"/>
    <cellStyle name="Style 73 10 2" xfId="6154"/>
    <cellStyle name="Style 73 10 2 2" xfId="6155"/>
    <cellStyle name="Style 73 10 2 3" xfId="22124"/>
    <cellStyle name="Style 73 10 3" xfId="6156"/>
    <cellStyle name="Style 73 11" xfId="6157"/>
    <cellStyle name="Style 73 11 2" xfId="6158"/>
    <cellStyle name="Style 73 11 2 2" xfId="6159"/>
    <cellStyle name="Style 73 11 2 3" xfId="22302"/>
    <cellStyle name="Style 73 11 3" xfId="6160"/>
    <cellStyle name="Style 73 12" xfId="6161"/>
    <cellStyle name="Style 73 12 2" xfId="6162"/>
    <cellStyle name="Style 73 12 2 2" xfId="22267"/>
    <cellStyle name="Style 73 13" xfId="20973"/>
    <cellStyle name="Style 73 2" xfId="6163"/>
    <cellStyle name="Style 73 2 2" xfId="6164"/>
    <cellStyle name="Style 73 2 2 2" xfId="22109"/>
    <cellStyle name="Style 73 2 3" xfId="21434"/>
    <cellStyle name="Style 73 3" xfId="6165"/>
    <cellStyle name="Style 73 3 2" xfId="6166"/>
    <cellStyle name="Style 73 3 2 2" xfId="6167"/>
    <cellStyle name="Style 73 3 2 2 2" xfId="6168"/>
    <cellStyle name="Style 73 3 2 2 2 2" xfId="20766"/>
    <cellStyle name="Style 73 3 2 3" xfId="6169"/>
    <cellStyle name="Style 73 3 2 3 2" xfId="22085"/>
    <cellStyle name="Style 73 3 3" xfId="6170"/>
    <cellStyle name="Style 73 3 3 2" xfId="6171"/>
    <cellStyle name="Style 73 3 3 2 2" xfId="6172"/>
    <cellStyle name="Style 73 3 3 2 2 2" xfId="21626"/>
    <cellStyle name="Style 73 3 3 2 3" xfId="21705"/>
    <cellStyle name="Style 73 3 3 3" xfId="6173"/>
    <cellStyle name="Style 73 3 3 3 2" xfId="6174"/>
    <cellStyle name="Style 73 3 3 3 2 2" xfId="6175"/>
    <cellStyle name="Style 73 3 3 3 2 2 2" xfId="21794"/>
    <cellStyle name="Style 73 3 3 3 3" xfId="6176"/>
    <cellStyle name="Style 73 3 3 3 3 2" xfId="21641"/>
    <cellStyle name="Style 73 3 3 3 4" xfId="6177"/>
    <cellStyle name="Style 73 3 3 3 4 2" xfId="22281"/>
    <cellStyle name="Style 73 3 3 3 5" xfId="6178"/>
    <cellStyle name="Style 73 3 3 4" xfId="6179"/>
    <cellStyle name="Style 73 3 3 4 2" xfId="6180"/>
    <cellStyle name="Style 73 3 3 4 2 2" xfId="6181"/>
    <cellStyle name="Style 73 3 3 4 2 2 2" xfId="21103"/>
    <cellStyle name="Style 73 3 3 4 3" xfId="6182"/>
    <cellStyle name="Style 73 3 3 4 3 2" xfId="20966"/>
    <cellStyle name="Style 73 3 3 5" xfId="6183"/>
    <cellStyle name="Style 73 3 3 5 2" xfId="22196"/>
    <cellStyle name="Style 73 3 3 6" xfId="6184"/>
    <cellStyle name="Style 73 3 3 6 2" xfId="20751"/>
    <cellStyle name="Style 73 3 4" xfId="6185"/>
    <cellStyle name="Style 73 3 4 2" xfId="6186"/>
    <cellStyle name="Style 73 3 4 2 2" xfId="21795"/>
    <cellStyle name="Style 73 3 4 3" xfId="6187"/>
    <cellStyle name="Style 73 3 4 3 2" xfId="22217"/>
    <cellStyle name="Style 73 3 4 4" xfId="6188"/>
    <cellStyle name="Style 73 3 5" xfId="6189"/>
    <cellStyle name="Style 73 3 5 2" xfId="20775"/>
    <cellStyle name="Style 73 3 6" xfId="6190"/>
    <cellStyle name="Style 73 3 6 2" xfId="21895"/>
    <cellStyle name="Style 73 4" xfId="6191"/>
    <cellStyle name="Style 73 4 2" xfId="6192"/>
    <cellStyle name="Style 73 4 2 2" xfId="6193"/>
    <cellStyle name="Style 73 4 2 2 2" xfId="6194"/>
    <cellStyle name="Style 73 4 2 2 2 2" xfId="21013"/>
    <cellStyle name="Style 73 4 2 2 3" xfId="21361"/>
    <cellStyle name="Style 73 4 2 3" xfId="6195"/>
    <cellStyle name="Style 73 4 2 3 2" xfId="6196"/>
    <cellStyle name="Style 73 4 2 3 2 2" xfId="6197"/>
    <cellStyle name="Style 73 4 2 3 2 2 2" xfId="21380"/>
    <cellStyle name="Style 73 4 2 3 3" xfId="6198"/>
    <cellStyle name="Style 73 4 2 3 3 2" xfId="22360"/>
    <cellStyle name="Style 73 4 2 3 4" xfId="6199"/>
    <cellStyle name="Style 73 4 2 3 4 2" xfId="22083"/>
    <cellStyle name="Style 73 4 2 3 5" xfId="6200"/>
    <cellStyle name="Style 73 4 2 4" xfId="6201"/>
    <cellStyle name="Style 73 4 2 4 2" xfId="6202"/>
    <cellStyle name="Style 73 4 2 4 2 2" xfId="6203"/>
    <cellStyle name="Style 73 4 2 4 2 2 2" xfId="20962"/>
    <cellStyle name="Style 73 4 2 4 3" xfId="6204"/>
    <cellStyle name="Style 73 4 2 4 3 2" xfId="21115"/>
    <cellStyle name="Style 73 4 2 5" xfId="6205"/>
    <cellStyle name="Style 73 4 2 5 2" xfId="21668"/>
    <cellStyle name="Style 73 4 2 6" xfId="6206"/>
    <cellStyle name="Style 73 4 2 6 2" xfId="20773"/>
    <cellStyle name="Style 73 4 3" xfId="6207"/>
    <cellStyle name="Style 73 4 3 2" xfId="6208"/>
    <cellStyle name="Style 73 4 3 2 2" xfId="21721"/>
    <cellStyle name="Style 73 4 3 3" xfId="20965"/>
    <cellStyle name="Style 73 4 4" xfId="6209"/>
    <cellStyle name="Style 73 4 4 2" xfId="6210"/>
    <cellStyle name="Style 73 4 4 2 2" xfId="22090"/>
    <cellStyle name="Style 73 4 4 3" xfId="20964"/>
    <cellStyle name="Style 73 4 5" xfId="6211"/>
    <cellStyle name="Style 73 4 5 2" xfId="20963"/>
    <cellStyle name="Style 73 4 6" xfId="6212"/>
    <cellStyle name="Style 73 4 6 2" xfId="22371"/>
    <cellStyle name="Style 73 5" xfId="6213"/>
    <cellStyle name="Style 73 5 2" xfId="6214"/>
    <cellStyle name="Style 73 5 2 2" xfId="6215"/>
    <cellStyle name="Style 73 5 2 2 2" xfId="6216"/>
    <cellStyle name="Style 73 5 2 2 2 2" xfId="22206"/>
    <cellStyle name="Style 73 5 2 2 3" xfId="22116"/>
    <cellStyle name="Style 73 5 2 3" xfId="6217"/>
    <cellStyle name="Style 73 5 2 3 2" xfId="6218"/>
    <cellStyle name="Style 73 5 2 3 2 2" xfId="6219"/>
    <cellStyle name="Style 73 5 2 3 2 2 2" xfId="21422"/>
    <cellStyle name="Style 73 5 2 3 3" xfId="6220"/>
    <cellStyle name="Style 73 5 2 3 3 2" xfId="21728"/>
    <cellStyle name="Style 73 5 2 3 4" xfId="6221"/>
    <cellStyle name="Style 73 5 2 3 4 2" xfId="21542"/>
    <cellStyle name="Style 73 5 2 3 5" xfId="6222"/>
    <cellStyle name="Style 73 5 2 4" xfId="6223"/>
    <cellStyle name="Style 73 5 2 4 2" xfId="6224"/>
    <cellStyle name="Style 73 5 2 4 2 2" xfId="6225"/>
    <cellStyle name="Style 73 5 2 4 2 3" xfId="21012"/>
    <cellStyle name="Style 73 5 2 4 3" xfId="6226"/>
    <cellStyle name="Style 73 5 2 4 3 2" xfId="21937"/>
    <cellStyle name="Style 73 5 2 5" xfId="6227"/>
    <cellStyle name="Style 73 5 2 5 2" xfId="21429"/>
    <cellStyle name="Style 73 5 2 6" xfId="6228"/>
    <cellStyle name="Style 73 5 3" xfId="6229"/>
    <cellStyle name="Style 73 5 3 2" xfId="6230"/>
    <cellStyle name="Style 73 5 3 2 2" xfId="22040"/>
    <cellStyle name="Style 73 5 3 3" xfId="22127"/>
    <cellStyle name="Style 73 5 4" xfId="6231"/>
    <cellStyle name="Style 73 5 4 2" xfId="6232"/>
    <cellStyle name="Style 73 5 4 2 2" xfId="21366"/>
    <cellStyle name="Style 73 5 5" xfId="6233"/>
    <cellStyle name="Style 73 5 5 2" xfId="21114"/>
    <cellStyle name="Style 73 5 6" xfId="6234"/>
    <cellStyle name="Style 73 5 6 2" xfId="21068"/>
    <cellStyle name="Style 73 6" xfId="6235"/>
    <cellStyle name="Style 73 6 2" xfId="6236"/>
    <cellStyle name="Style 73 6 2 2" xfId="6237"/>
    <cellStyle name="Style 73 6 2 2 2" xfId="22057"/>
    <cellStyle name="Style 73 6 2 3" xfId="22326"/>
    <cellStyle name="Style 73 6 3" xfId="6238"/>
    <cellStyle name="Style 73 6 3 2" xfId="6239"/>
    <cellStyle name="Style 73 6 3 2 2" xfId="6240"/>
    <cellStyle name="Style 73 6 3 2 2 2" xfId="21041"/>
    <cellStyle name="Style 73 6 3 3" xfId="6241"/>
    <cellStyle name="Style 73 6 3 3 2" xfId="21484"/>
    <cellStyle name="Style 73 6 3 4" xfId="6242"/>
    <cellStyle name="Style 73 6 3 4 2" xfId="21768"/>
    <cellStyle name="Style 73 6 3 5" xfId="6243"/>
    <cellStyle name="Style 73 6 4" xfId="6244"/>
    <cellStyle name="Style 73 6 4 2" xfId="6245"/>
    <cellStyle name="Style 73 6 4 2 2" xfId="6246"/>
    <cellStyle name="Style 73 6 4 2 2 2" xfId="22128"/>
    <cellStyle name="Style 73 6 4 3" xfId="6247"/>
    <cellStyle name="Style 73 6 4 3 2" xfId="22252"/>
    <cellStyle name="Style 73 6 5" xfId="6248"/>
    <cellStyle name="Style 73 6 5 2" xfId="21040"/>
    <cellStyle name="Style 73 6 6" xfId="6249"/>
    <cellStyle name="Style 73 6 6 2" xfId="21847"/>
    <cellStyle name="Style 73 7" xfId="6250"/>
    <cellStyle name="Style 73 7 2" xfId="6251"/>
    <cellStyle name="Style 73 7 2 2" xfId="6252"/>
    <cellStyle name="Style 73 7 2 2 2" xfId="22407"/>
    <cellStyle name="Style 73 7 3" xfId="6253"/>
    <cellStyle name="Style 73 7 3 2" xfId="22138"/>
    <cellStyle name="Style 73 7 4" xfId="6254"/>
    <cellStyle name="Style 73 7 4 2" xfId="21979"/>
    <cellStyle name="Style 73 7 5" xfId="6255"/>
    <cellStyle name="Style 73 8" xfId="6256"/>
    <cellStyle name="Style 73 8 2" xfId="6257"/>
    <cellStyle name="Style 73 8 2 2" xfId="6258"/>
    <cellStyle name="Style 73 8 2 3" xfId="21629"/>
    <cellStyle name="Style 73 8 3" xfId="6259"/>
    <cellStyle name="Style 73 8 3 2" xfId="21724"/>
    <cellStyle name="Style 73 8 4" xfId="6260"/>
    <cellStyle name="Style 73 8 4 2" xfId="21855"/>
    <cellStyle name="Style 73 8 5" xfId="6261"/>
    <cellStyle name="Style 73 9" xfId="6262"/>
    <cellStyle name="Style 73 9 2" xfId="6263"/>
    <cellStyle name="Style 73 9 2 2" xfId="6264"/>
    <cellStyle name="Style 73 9 2 3" xfId="21745"/>
    <cellStyle name="Style 73 9 3" xfId="6265"/>
    <cellStyle name="Style 73_ADDON" xfId="6266"/>
    <cellStyle name="Style 74" xfId="6267"/>
    <cellStyle name="Style 74 2" xfId="6268"/>
    <cellStyle name="Style 74 2 2" xfId="6269"/>
    <cellStyle name="Style 74 2 2 2" xfId="6270"/>
    <cellStyle name="Style 74 2 2 2 2" xfId="6271"/>
    <cellStyle name="Style 74 2 2 2 2 2" xfId="6272"/>
    <cellStyle name="Style 74 2 2 2 2 3" xfId="21010"/>
    <cellStyle name="Style 74 2 2 2 3" xfId="6273"/>
    <cellStyle name="Style 74 2 2 2 3 2" xfId="22215"/>
    <cellStyle name="Style 74 2 2 3" xfId="6274"/>
    <cellStyle name="Style 74 2 2 3 2" xfId="6275"/>
    <cellStyle name="Style 74 2 2 3 2 2" xfId="21552"/>
    <cellStyle name="Style 74 2 2 4" xfId="6276"/>
    <cellStyle name="Style 74 2 2 4 2" xfId="21638"/>
    <cellStyle name="Style 74 2 3" xfId="6277"/>
    <cellStyle name="Style 74 2 3 2" xfId="6278"/>
    <cellStyle name="Style 74 2 3 2 2" xfId="6279"/>
    <cellStyle name="Style 74 2 3 2 3" xfId="21604"/>
    <cellStyle name="Style 74 2 3 3" xfId="6280"/>
    <cellStyle name="Style 74 2 3 3 2" xfId="22314"/>
    <cellStyle name="Style 74 2 4" xfId="6281"/>
    <cellStyle name="Style 74 2 4 2" xfId="6282"/>
    <cellStyle name="Style 74 2 4 2 2" xfId="21571"/>
    <cellStyle name="Style 74 2 5" xfId="6283"/>
    <cellStyle name="Style 74 2 5 2" xfId="22176"/>
    <cellStyle name="Style 74 2 6" xfId="21391"/>
    <cellStyle name="Style 74 3" xfId="6284"/>
    <cellStyle name="Style 74 3 2" xfId="6285"/>
    <cellStyle name="Style 74 3 2 2" xfId="6286"/>
    <cellStyle name="Style 74 3 2 2 2" xfId="6287"/>
    <cellStyle name="Style 74 3 2 2 2 2" xfId="6288"/>
    <cellStyle name="Style 74 3 2 2 2 3" xfId="21748"/>
    <cellStyle name="Style 74 3 2 2 3" xfId="6289"/>
    <cellStyle name="Style 74 3 2 2 3 2" xfId="22019"/>
    <cellStyle name="Style 74 3 2 3" xfId="6290"/>
    <cellStyle name="Style 74 3 2 3 2" xfId="6291"/>
    <cellStyle name="Style 74 3 2 3 2 2" xfId="22186"/>
    <cellStyle name="Style 74 3 2 4" xfId="6292"/>
    <cellStyle name="Style 74 3 2 4 2" xfId="22377"/>
    <cellStyle name="Style 74 3 3" xfId="6293"/>
    <cellStyle name="Style 74 3 3 2" xfId="6294"/>
    <cellStyle name="Style 74 3 3 2 2" xfId="6295"/>
    <cellStyle name="Style 74 3 3 2 2 2" xfId="6296"/>
    <cellStyle name="Style 74 3 3 2 2 3" xfId="22291"/>
    <cellStyle name="Style 74 3 3 2 3" xfId="6297"/>
    <cellStyle name="Style 74 3 3 2 3 2" xfId="21009"/>
    <cellStyle name="Style 74 3 3 3" xfId="6298"/>
    <cellStyle name="Style 74 3 3 3 2" xfId="21829"/>
    <cellStyle name="Style 74 3 3 4" xfId="6299"/>
    <cellStyle name="Style 74 3 3 4 2" xfId="21827"/>
    <cellStyle name="Style 74 3 4" xfId="6300"/>
    <cellStyle name="Style 74 3 4 2" xfId="6301"/>
    <cellStyle name="Style 74 3 4 2 2" xfId="21655"/>
    <cellStyle name="Style 74 3 5" xfId="6302"/>
    <cellStyle name="Style 74 3 5 2" xfId="20713"/>
    <cellStyle name="Style 74 4" xfId="6303"/>
    <cellStyle name="Style 74 4 2" xfId="6304"/>
    <cellStyle name="Style 74 4 2 2" xfId="6305"/>
    <cellStyle name="Style 74 4 2 2 2" xfId="6306"/>
    <cellStyle name="Style 74 4 2 2 3" xfId="6307"/>
    <cellStyle name="Style 74 4 2 2 4" xfId="21385"/>
    <cellStyle name="Style 74 4 2 3" xfId="6308"/>
    <cellStyle name="Style 74 4 2 3 2" xfId="21647"/>
    <cellStyle name="Style 74 4 3" xfId="6309"/>
    <cellStyle name="Style 74 4 3 2" xfId="6310"/>
    <cellStyle name="Style 74 4 3 2 2" xfId="21713"/>
    <cellStyle name="Style 74 4 4" xfId="6311"/>
    <cellStyle name="Style 74 4 4 2" xfId="20926"/>
    <cellStyle name="Style 74 5" xfId="6312"/>
    <cellStyle name="Style 74 5 2" xfId="6313"/>
    <cellStyle name="Style 74 5 2 2" xfId="20704"/>
    <cellStyle name="Style 74 5 3" xfId="6314"/>
    <cellStyle name="Style 74 6" xfId="6315"/>
    <cellStyle name="Style 74 6 2" xfId="6316"/>
    <cellStyle name="Style 74 6 2 2" xfId="6317"/>
    <cellStyle name="Style 74 6 2 3" xfId="20750"/>
    <cellStyle name="Style 74 6 3" xfId="6318"/>
    <cellStyle name="Style 74 7" xfId="6319"/>
    <cellStyle name="Style 74 7 2" xfId="6320"/>
    <cellStyle name="Style 74 7 3" xfId="6321"/>
    <cellStyle name="Style 74 7 4" xfId="6322"/>
    <cellStyle name="Style 74 7 5" xfId="21420"/>
    <cellStyle name="Style 74 8" xfId="6323"/>
    <cellStyle name="Style 74 8 2" xfId="21550"/>
    <cellStyle name="Style 74_ADDON" xfId="6324"/>
    <cellStyle name="Style 75" xfId="6325"/>
    <cellStyle name="Style 75 10" xfId="6326"/>
    <cellStyle name="Style 75 2" xfId="6327"/>
    <cellStyle name="Style 75 2 2" xfId="6328"/>
    <cellStyle name="Style 75 2 2 2" xfId="6329"/>
    <cellStyle name="Style 75 2 2 2 2" xfId="6330"/>
    <cellStyle name="Style 75 2 2 2 2 2" xfId="6331"/>
    <cellStyle name="Style 75 2 2 2 2 2 2" xfId="6332"/>
    <cellStyle name="Style 75 2 2 2 2 3" xfId="6333"/>
    <cellStyle name="Style 75 2 2 2 2 4" xfId="22295"/>
    <cellStyle name="Style 75 2 2 2 3" xfId="6334"/>
    <cellStyle name="Style 75 2 2 2 3 2" xfId="6335"/>
    <cellStyle name="Style 75 2 2 2 3 3" xfId="21717"/>
    <cellStyle name="Style 75 2 2 2 4" xfId="6336"/>
    <cellStyle name="Style 75 2 2 3" xfId="6337"/>
    <cellStyle name="Style 75 2 2 3 2" xfId="6338"/>
    <cellStyle name="Style 75 2 2 3 2 2" xfId="6339"/>
    <cellStyle name="Style 75 2 2 3 2 3" xfId="22230"/>
    <cellStyle name="Style 75 2 2 3 3" xfId="6340"/>
    <cellStyle name="Style 75 2 2 4" xfId="6341"/>
    <cellStyle name="Style 75 2 2 4 2" xfId="6342"/>
    <cellStyle name="Style 75 2 2 4 3" xfId="21903"/>
    <cellStyle name="Style 75 2 2 5" xfId="6343"/>
    <cellStyle name="Style 75 2 3" xfId="6344"/>
    <cellStyle name="Style 75 2 3 2" xfId="6345"/>
    <cellStyle name="Style 75 2 3 2 2" xfId="6346"/>
    <cellStyle name="Style 75 2 3 2 2 2" xfId="6347"/>
    <cellStyle name="Style 75 2 3 2 3" xfId="6348"/>
    <cellStyle name="Style 75 2 3 2 4" xfId="21651"/>
    <cellStyle name="Style 75 2 3 3" xfId="6349"/>
    <cellStyle name="Style 75 2 3 3 2" xfId="6350"/>
    <cellStyle name="Style 75 2 3 3 3" xfId="20739"/>
    <cellStyle name="Style 75 2 3 4" xfId="6351"/>
    <cellStyle name="Style 75 2 4" xfId="6352"/>
    <cellStyle name="Style 75 2 4 2" xfId="6353"/>
    <cellStyle name="Style 75 2 4 2 2" xfId="6354"/>
    <cellStyle name="Style 75 2 4 2 3" xfId="22350"/>
    <cellStyle name="Style 75 2 4 3" xfId="6355"/>
    <cellStyle name="Style 75 2 5" xfId="6356"/>
    <cellStyle name="Style 75 2 5 2" xfId="6357"/>
    <cellStyle name="Style 75 2 5 2 2" xfId="22209"/>
    <cellStyle name="Style 75 2 6" xfId="6358"/>
    <cellStyle name="Style 75 2 6 2" xfId="21008"/>
    <cellStyle name="Style 75 3" xfId="6359"/>
    <cellStyle name="Style 75 3 2" xfId="6360"/>
    <cellStyle name="Style 75 3 2 2" xfId="6361"/>
    <cellStyle name="Style 75 3 2 2 2" xfId="6362"/>
    <cellStyle name="Style 75 3 2 2 2 2" xfId="6363"/>
    <cellStyle name="Style 75 3 2 2 2 2 2" xfId="6364"/>
    <cellStyle name="Style 75 3 2 2 2 3" xfId="6365"/>
    <cellStyle name="Style 75 3 2 2 2 4" xfId="21007"/>
    <cellStyle name="Style 75 3 2 2 3" xfId="6366"/>
    <cellStyle name="Style 75 3 2 2 3 2" xfId="6367"/>
    <cellStyle name="Style 75 3 2 2 3 3" xfId="21893"/>
    <cellStyle name="Style 75 3 2 2 4" xfId="6368"/>
    <cellStyle name="Style 75 3 2 3" xfId="6369"/>
    <cellStyle name="Style 75 3 2 3 2" xfId="6370"/>
    <cellStyle name="Style 75 3 2 3 2 2" xfId="6371"/>
    <cellStyle name="Style 75 3 2 3 2 3" xfId="21395"/>
    <cellStyle name="Style 75 3 2 3 3" xfId="6372"/>
    <cellStyle name="Style 75 3 2 4" xfId="6373"/>
    <cellStyle name="Style 75 3 2 4 2" xfId="6374"/>
    <cellStyle name="Style 75 3 2 4 3" xfId="22034"/>
    <cellStyle name="Style 75 3 2 5" xfId="6375"/>
    <cellStyle name="Style 75 3 3" xfId="6376"/>
    <cellStyle name="Style 75 3 3 2" xfId="6377"/>
    <cellStyle name="Style 75 3 3 2 2" xfId="6378"/>
    <cellStyle name="Style 75 3 3 2 2 2" xfId="6379"/>
    <cellStyle name="Style 75 3 3 2 2 2 2" xfId="6380"/>
    <cellStyle name="Style 75 3 3 2 2 3" xfId="6381"/>
    <cellStyle name="Style 75 3 3 2 2 4" xfId="21955"/>
    <cellStyle name="Style 75 3 3 2 3" xfId="6382"/>
    <cellStyle name="Style 75 3 3 2 3 2" xfId="6383"/>
    <cellStyle name="Style 75 3 3 2 3 3" xfId="22099"/>
    <cellStyle name="Style 75 3 3 2 4" xfId="6384"/>
    <cellStyle name="Style 75 3 3 3" xfId="6385"/>
    <cellStyle name="Style 75 3 3 3 2" xfId="6386"/>
    <cellStyle name="Style 75 3 3 3 2 2" xfId="21805"/>
    <cellStyle name="Style 75 3 3 3 3" xfId="6387"/>
    <cellStyle name="Style 75 3 3 4" xfId="6388"/>
    <cellStyle name="Style 75 3 3 4 2" xfId="21516"/>
    <cellStyle name="Style 75 3 3 5" xfId="6389"/>
    <cellStyle name="Style 75 3 3 6" xfId="6390"/>
    <cellStyle name="Style 75 3 4" xfId="6391"/>
    <cellStyle name="Style 75 3 4 2" xfId="6392"/>
    <cellStyle name="Style 75 3 4 2 2" xfId="6393"/>
    <cellStyle name="Style 75 3 4 2 2 2" xfId="21541"/>
    <cellStyle name="Style 75 3 4 3" xfId="6394"/>
    <cellStyle name="Style 75 3 5" xfId="6395"/>
    <cellStyle name="Style 75 3 5 2" xfId="6396"/>
    <cellStyle name="Style 75 3 5 2 2" xfId="21428"/>
    <cellStyle name="Style 75 3 6" xfId="6397"/>
    <cellStyle name="Style 75 3 7" xfId="6398"/>
    <cellStyle name="Style 75 4" xfId="6399"/>
    <cellStyle name="Style 75 4 2" xfId="6400"/>
    <cellStyle name="Style 75 4 2 2" xfId="6401"/>
    <cellStyle name="Style 75 4 2 2 2" xfId="6402"/>
    <cellStyle name="Style 75 4 2 2 2 2" xfId="6403"/>
    <cellStyle name="Style 75 4 2 2 3" xfId="6404"/>
    <cellStyle name="Style 75 4 2 2 4" xfId="21992"/>
    <cellStyle name="Style 75 4 2 3" xfId="6405"/>
    <cellStyle name="Style 75 4 2 3 2" xfId="6406"/>
    <cellStyle name="Style 75 4 2 3 3" xfId="21818"/>
    <cellStyle name="Style 75 4 2 4" xfId="6407"/>
    <cellStyle name="Style 75 4 3" xfId="6408"/>
    <cellStyle name="Style 75 4 3 2" xfId="6409"/>
    <cellStyle name="Style 75 4 3 2 2" xfId="21534"/>
    <cellStyle name="Style 75 4 3 3" xfId="6410"/>
    <cellStyle name="Style 75 4 4" xfId="6411"/>
    <cellStyle name="Style 75 4 4 2" xfId="20780"/>
    <cellStyle name="Style 75 4 5" xfId="6412"/>
    <cellStyle name="Style 75 4 6" xfId="6413"/>
    <cellStyle name="Style 75 5" xfId="6414"/>
    <cellStyle name="Style 75 5 2" xfId="6415"/>
    <cellStyle name="Style 75 5 2 2" xfId="6416"/>
    <cellStyle name="Style 75 5 2 3" xfId="22205"/>
    <cellStyle name="Style 75 5 3" xfId="6417"/>
    <cellStyle name="Style 75 6" xfId="6418"/>
    <cellStyle name="Style 75 6 2" xfId="6419"/>
    <cellStyle name="Style 75 6 2 2" xfId="6420"/>
    <cellStyle name="Style 75 6 2 3" xfId="21006"/>
    <cellStyle name="Style 75 6 3" xfId="6421"/>
    <cellStyle name="Style 75 6 4" xfId="6422"/>
    <cellStyle name="Style 75 7" xfId="6423"/>
    <cellStyle name="Style 75 7 2" xfId="6424"/>
    <cellStyle name="Style 75 7 3" xfId="6425"/>
    <cellStyle name="Style 75 7 4" xfId="6426"/>
    <cellStyle name="Style 75 7 5" xfId="21556"/>
    <cellStyle name="Style 75 8" xfId="6427"/>
    <cellStyle name="Style 75 8 2" xfId="22282"/>
    <cellStyle name="Style 75 9" xfId="6428"/>
    <cellStyle name="Style 75_ADDON" xfId="6429"/>
    <cellStyle name="Style 80" xfId="6430"/>
    <cellStyle name="Style 80 10" xfId="6431"/>
    <cellStyle name="Style 80 10 2" xfId="6432"/>
    <cellStyle name="Style 80 10 2 2" xfId="6433"/>
    <cellStyle name="Style 80 10 2 3" xfId="21704"/>
    <cellStyle name="Style 80 10 3" xfId="6434"/>
    <cellStyle name="Style 80 10 3 2" xfId="6435"/>
    <cellStyle name="Style 80 10 4" xfId="6436"/>
    <cellStyle name="Style 80 11" xfId="6437"/>
    <cellStyle name="Style 80 11 2" xfId="6438"/>
    <cellStyle name="Style 80 11 2 2" xfId="6439"/>
    <cellStyle name="Style 80 11 2 3" xfId="21667"/>
    <cellStyle name="Style 80 11 3" xfId="6440"/>
    <cellStyle name="Style 80 11 4" xfId="6441"/>
    <cellStyle name="Style 80 12" xfId="6442"/>
    <cellStyle name="Style 80 12 2" xfId="6443"/>
    <cellStyle name="Style 80 12 2 2" xfId="21400"/>
    <cellStyle name="Style 80 13" xfId="6444"/>
    <cellStyle name="Style 80 13 2" xfId="21739"/>
    <cellStyle name="Style 80 14" xfId="6445"/>
    <cellStyle name="Style 80 2" xfId="6446"/>
    <cellStyle name="Style 80 2 2" xfId="6447"/>
    <cellStyle name="Style 80 2 2 2" xfId="22114"/>
    <cellStyle name="Style 80 2 2 3" xfId="12098"/>
    <cellStyle name="Style 80 2 3" xfId="6448"/>
    <cellStyle name="Style 80 2 3 2" xfId="20721"/>
    <cellStyle name="Style 80 2 4" xfId="6449"/>
    <cellStyle name="Style 80 3" xfId="6450"/>
    <cellStyle name="Style 80 3 2" xfId="6451"/>
    <cellStyle name="Style 80 3 2 2" xfId="6452"/>
    <cellStyle name="Style 80 3 2 2 2" xfId="6453"/>
    <cellStyle name="Style 80 3 2 2 2 2" xfId="21802"/>
    <cellStyle name="Style 80 3 2 2 3" xfId="6454"/>
    <cellStyle name="Style 80 3 2 3" xfId="6455"/>
    <cellStyle name="Style 80 3 2 3 2" xfId="22048"/>
    <cellStyle name="Style 80 3 2 3 3" xfId="12099"/>
    <cellStyle name="Style 80 3 2 4" xfId="6456"/>
    <cellStyle name="Style 80 3 2 5" xfId="6457"/>
    <cellStyle name="Style 80 3 3" xfId="6458"/>
    <cellStyle name="Style 80 3 3 2" xfId="6459"/>
    <cellStyle name="Style 80 3 3 2 2" xfId="6460"/>
    <cellStyle name="Style 80 3 3 2 2 2" xfId="21729"/>
    <cellStyle name="Style 80 3 3 2 2 3" xfId="12100"/>
    <cellStyle name="Style 80 3 3 2 3" xfId="6461"/>
    <cellStyle name="Style 80 3 3 2 3 2" xfId="21005"/>
    <cellStyle name="Style 80 3 3 3" xfId="6462"/>
    <cellStyle name="Style 80 3 3 3 2" xfId="6463"/>
    <cellStyle name="Style 80 3 3 3 2 2" xfId="6464"/>
    <cellStyle name="Style 80 3 3 3 2 2 2" xfId="21643"/>
    <cellStyle name="Style 80 3 3 3 2 3" xfId="6465"/>
    <cellStyle name="Style 80 3 3 3 3" xfId="6466"/>
    <cellStyle name="Style 80 3 3 3 3 2" xfId="6467"/>
    <cellStyle name="Style 80 3 3 3 3 2 2" xfId="22325"/>
    <cellStyle name="Style 80 3 3 3 3 3" xfId="12101"/>
    <cellStyle name="Style 80 3 3 3 4" xfId="6468"/>
    <cellStyle name="Style 80 3 3 3 4 2" xfId="21632"/>
    <cellStyle name="Style 80 3 3 3 5" xfId="6469"/>
    <cellStyle name="Style 80 3 3 3 6" xfId="6470"/>
    <cellStyle name="Style 80 3 3 4" xfId="6471"/>
    <cellStyle name="Style 80 3 3 4 2" xfId="6472"/>
    <cellStyle name="Style 80 3 3 4 2 2" xfId="6473"/>
    <cellStyle name="Style 80 3 3 4 2 2 2" xfId="21890"/>
    <cellStyle name="Style 80 3 3 4 2 3" xfId="6474"/>
    <cellStyle name="Style 80 3 3 4 3" xfId="6475"/>
    <cellStyle name="Style 80 3 3 4 3 2" xfId="21652"/>
    <cellStyle name="Style 80 3 3 4 4" xfId="6476"/>
    <cellStyle name="Style 80 3 3 5" xfId="6477"/>
    <cellStyle name="Style 80 3 3 5 2" xfId="21911"/>
    <cellStyle name="Style 80 3 3 5 3" xfId="12102"/>
    <cellStyle name="Style 80 3 3 6" xfId="6478"/>
    <cellStyle name="Style 80 3 3 6 2" xfId="21722"/>
    <cellStyle name="Style 80 3 3 7" xfId="6479"/>
    <cellStyle name="Style 80 3 4" xfId="6480"/>
    <cellStyle name="Style 80 3 4 2" xfId="6481"/>
    <cellStyle name="Style 80 3 4 2 2" xfId="6482"/>
    <cellStyle name="Style 80 3 4 2 3" xfId="22200"/>
    <cellStyle name="Style 80 3 4 3" xfId="6483"/>
    <cellStyle name="Style 80 3 4 3 2" xfId="21408"/>
    <cellStyle name="Style 80 3 4 4" xfId="6484"/>
    <cellStyle name="Style 80 3 4 5" xfId="6485"/>
    <cellStyle name="Style 80 3 5" xfId="6486"/>
    <cellStyle name="Style 80 3 5 2" xfId="6487"/>
    <cellStyle name="Style 80 3 5 2 2" xfId="21374"/>
    <cellStyle name="Style 80 3 5 3" xfId="12103"/>
    <cellStyle name="Style 80 3 6" xfId="6488"/>
    <cellStyle name="Style 80 3 6 2" xfId="22361"/>
    <cellStyle name="Style 80 3 7" xfId="6489"/>
    <cellStyle name="Style 80 3 8" xfId="6490"/>
    <cellStyle name="Style 80 4" xfId="6491"/>
    <cellStyle name="Style 80 4 2" xfId="6492"/>
    <cellStyle name="Style 80 4 2 2" xfId="6493"/>
    <cellStyle name="Style 80 4 2 2 2" xfId="6494"/>
    <cellStyle name="Style 80 4 2 2 2 2" xfId="21521"/>
    <cellStyle name="Style 80 4 2 2 2 3" xfId="12104"/>
    <cellStyle name="Style 80 4 2 2 3" xfId="6495"/>
    <cellStyle name="Style 80 4 2 2 3 2" xfId="21623"/>
    <cellStyle name="Style 80 4 2 3" xfId="6496"/>
    <cellStyle name="Style 80 4 2 3 2" xfId="6497"/>
    <cellStyle name="Style 80 4 2 3 2 2" xfId="6498"/>
    <cellStyle name="Style 80 4 2 3 2 2 2" xfId="22056"/>
    <cellStyle name="Style 80 4 2 3 2 3" xfId="6499"/>
    <cellStyle name="Style 80 4 2 3 3" xfId="6500"/>
    <cellStyle name="Style 80 4 2 3 3 2" xfId="6501"/>
    <cellStyle name="Style 80 4 2 3 3 2 2" xfId="21923"/>
    <cellStyle name="Style 80 4 2 3 3 3" xfId="12105"/>
    <cellStyle name="Style 80 4 2 3 4" xfId="6502"/>
    <cellStyle name="Style 80 4 2 3 4 2" xfId="21816"/>
    <cellStyle name="Style 80 4 2 3 5" xfId="6503"/>
    <cellStyle name="Style 80 4 2 3 6" xfId="6504"/>
    <cellStyle name="Style 80 4 2 4" xfId="6505"/>
    <cellStyle name="Style 80 4 2 4 2" xfId="6506"/>
    <cellStyle name="Style 80 4 2 4 2 2" xfId="6507"/>
    <cellStyle name="Style 80 4 2 4 2 2 2" xfId="21514"/>
    <cellStyle name="Style 80 4 2 4 2 3" xfId="6508"/>
    <cellStyle name="Style 80 4 2 4 3" xfId="6509"/>
    <cellStyle name="Style 80 4 2 4 3 2" xfId="21944"/>
    <cellStyle name="Style 80 4 2 4 4" xfId="6510"/>
    <cellStyle name="Style 80 4 2 5" xfId="6511"/>
    <cellStyle name="Style 80 4 2 5 2" xfId="22214"/>
    <cellStyle name="Style 80 4 2 5 3" xfId="12106"/>
    <cellStyle name="Style 80 4 2 6" xfId="6512"/>
    <cellStyle name="Style 80 4 2 6 2" xfId="21004"/>
    <cellStyle name="Style 80 4 2 7" xfId="6513"/>
    <cellStyle name="Style 80 4 3" xfId="6514"/>
    <cellStyle name="Style 80 4 3 2" xfId="6515"/>
    <cellStyle name="Style 80 4 3 2 2" xfId="20772"/>
    <cellStyle name="Style 80 4 3 2 3" xfId="12107"/>
    <cellStyle name="Style 80 4 3 3" xfId="6516"/>
    <cellStyle name="Style 80 4 3 3 2" xfId="22101"/>
    <cellStyle name="Style 80 4 4" xfId="6517"/>
    <cellStyle name="Style 80 4 4 2" xfId="6518"/>
    <cellStyle name="Style 80 4 4 2 2" xfId="21003"/>
    <cellStyle name="Style 80 4 4 3" xfId="6519"/>
    <cellStyle name="Style 80 4 4 3 2" xfId="21360"/>
    <cellStyle name="Style 80 4 4 4" xfId="12108"/>
    <cellStyle name="Style 80 4 5" xfId="6520"/>
    <cellStyle name="Style 80 4 5 2" xfId="21793"/>
    <cellStyle name="Style 80 4 5 3" xfId="12109"/>
    <cellStyle name="Style 80 4 6" xfId="6521"/>
    <cellStyle name="Style 80 4 6 2" xfId="22002"/>
    <cellStyle name="Style 80 4 7" xfId="6522"/>
    <cellStyle name="Style 80 5" xfId="6523"/>
    <cellStyle name="Style 80 5 2" xfId="6524"/>
    <cellStyle name="Style 80 5 2 2" xfId="6525"/>
    <cellStyle name="Style 80 5 2 2 2" xfId="6526"/>
    <cellStyle name="Style 80 5 2 2 2 2" xfId="21084"/>
    <cellStyle name="Style 80 5 2 2 2 3" xfId="12110"/>
    <cellStyle name="Style 80 5 2 2 3" xfId="6527"/>
    <cellStyle name="Style 80 5 2 2 3 2" xfId="21767"/>
    <cellStyle name="Style 80 5 2 3" xfId="6528"/>
    <cellStyle name="Style 80 5 2 3 2" xfId="6529"/>
    <cellStyle name="Style 80 5 2 3 2 2" xfId="6530"/>
    <cellStyle name="Style 80 5 2 3 2 2 2" xfId="21039"/>
    <cellStyle name="Style 80 5 2 3 2 3" xfId="6531"/>
    <cellStyle name="Style 80 5 2 3 3" xfId="6532"/>
    <cellStyle name="Style 80 5 2 3 3 2" xfId="6533"/>
    <cellStyle name="Style 80 5 2 3 3 2 2" xfId="21145"/>
    <cellStyle name="Style 80 5 2 3 3 3" xfId="12111"/>
    <cellStyle name="Style 80 5 2 3 4" xfId="6534"/>
    <cellStyle name="Style 80 5 2 3 4 2" xfId="20961"/>
    <cellStyle name="Style 80 5 2 3 5" xfId="6535"/>
    <cellStyle name="Style 80 5 2 3 6" xfId="6536"/>
    <cellStyle name="Style 80 5 2 4" xfId="6537"/>
    <cellStyle name="Style 80 5 2 4 2" xfId="6538"/>
    <cellStyle name="Style 80 5 2 4 2 2" xfId="6539"/>
    <cellStyle name="Style 80 5 2 4 2 3" xfId="6540"/>
    <cellStyle name="Style 80 5 2 4 2 4" xfId="22366"/>
    <cellStyle name="Style 80 5 2 4 3" xfId="6541"/>
    <cellStyle name="Style 80 5 2 4 3 2" xfId="20990"/>
    <cellStyle name="Style 80 5 2 4 4" xfId="6542"/>
    <cellStyle name="Style 80 5 2 5" xfId="6543"/>
    <cellStyle name="Style 80 5 2 5 2" xfId="22091"/>
    <cellStyle name="Style 80 5 2 5 3" xfId="12112"/>
    <cellStyle name="Style 80 5 2 6" xfId="6544"/>
    <cellStyle name="Style 80 5 2 7" xfId="6545"/>
    <cellStyle name="Style 80 5 3" xfId="6546"/>
    <cellStyle name="Style 80 5 3 2" xfId="6547"/>
    <cellStyle name="Style 80 5 3 2 2" xfId="21933"/>
    <cellStyle name="Style 80 5 3 2 3" xfId="12113"/>
    <cellStyle name="Style 80 5 3 3" xfId="6548"/>
    <cellStyle name="Style 80 5 3 3 2" xfId="21830"/>
    <cellStyle name="Style 80 5 4" xfId="6549"/>
    <cellStyle name="Style 80 5 4 2" xfId="6550"/>
    <cellStyle name="Style 80 5 4 2 2" xfId="20752"/>
    <cellStyle name="Style 80 5 4 3" xfId="6551"/>
    <cellStyle name="Style 80 5 4 4" xfId="12114"/>
    <cellStyle name="Style 80 5 5" xfId="6552"/>
    <cellStyle name="Style 80 5 5 2" xfId="22356"/>
    <cellStyle name="Style 80 5 5 3" xfId="12115"/>
    <cellStyle name="Style 80 5 6" xfId="6553"/>
    <cellStyle name="Style 80 5 6 2" xfId="21379"/>
    <cellStyle name="Style 80 5 7" xfId="6554"/>
    <cellStyle name="Style 80 6" xfId="6555"/>
    <cellStyle name="Style 80 6 2" xfId="6556"/>
    <cellStyle name="Style 80 6 2 2" xfId="6557"/>
    <cellStyle name="Style 80 6 2 2 2" xfId="21002"/>
    <cellStyle name="Style 80 6 2 2 3" xfId="12116"/>
    <cellStyle name="Style 80 6 2 3" xfId="6558"/>
    <cellStyle name="Style 80 6 2 3 2" xfId="21649"/>
    <cellStyle name="Style 80 6 3" xfId="6559"/>
    <cellStyle name="Style 80 6 3 2" xfId="6560"/>
    <cellStyle name="Style 80 6 3 2 2" xfId="6561"/>
    <cellStyle name="Style 80 6 3 2 2 2" xfId="21746"/>
    <cellStyle name="Style 80 6 3 2 3" xfId="6562"/>
    <cellStyle name="Style 80 6 3 3" xfId="6563"/>
    <cellStyle name="Style 80 6 3 3 2" xfId="6564"/>
    <cellStyle name="Style 80 6 3 3 2 2" xfId="21365"/>
    <cellStyle name="Style 80 6 3 3 3" xfId="12117"/>
    <cellStyle name="Style 80 6 3 4" xfId="6565"/>
    <cellStyle name="Style 80 6 3 4 2" xfId="21846"/>
    <cellStyle name="Style 80 6 3 5" xfId="6566"/>
    <cellStyle name="Style 80 6 3 6" xfId="6567"/>
    <cellStyle name="Style 80 6 4" xfId="6568"/>
    <cellStyle name="Style 80 6 4 2" xfId="6569"/>
    <cellStyle name="Style 80 6 4 2 2" xfId="6570"/>
    <cellStyle name="Style 80 6 4 2 2 2" xfId="20696"/>
    <cellStyle name="Style 80 6 4 2 3" xfId="6571"/>
    <cellStyle name="Style 80 6 4 3" xfId="6572"/>
    <cellStyle name="Style 80 6 4 3 2" xfId="21483"/>
    <cellStyle name="Style 80 6 4 4" xfId="6573"/>
    <cellStyle name="Style 80 6 5" xfId="6574"/>
    <cellStyle name="Style 80 6 5 2" xfId="21718"/>
    <cellStyle name="Style 80 6 5 3" xfId="12118"/>
    <cellStyle name="Style 80 6 6" xfId="6575"/>
    <cellStyle name="Style 80 6 6 2" xfId="21445"/>
    <cellStyle name="Style 80 6 7" xfId="6576"/>
    <cellStyle name="Style 80 7" xfId="6577"/>
    <cellStyle name="Style 80 7 2" xfId="6578"/>
    <cellStyle name="Style 80 7 2 2" xfId="6579"/>
    <cellStyle name="Style 80 7 2 2 2" xfId="21715"/>
    <cellStyle name="Style 80 7 2 3" xfId="6580"/>
    <cellStyle name="Style 80 7 3" xfId="6581"/>
    <cellStyle name="Style 80 7 3 2" xfId="6582"/>
    <cellStyle name="Style 80 7 3 2 2" xfId="21455"/>
    <cellStyle name="Style 80 7 3 3" xfId="12119"/>
    <cellStyle name="Style 80 7 4" xfId="6583"/>
    <cellStyle name="Style 80 7 4 2" xfId="21631"/>
    <cellStyle name="Style 80 7 5" xfId="6584"/>
    <cellStyle name="Style 80 7 6" xfId="6585"/>
    <cellStyle name="Style 80 8" xfId="6586"/>
    <cellStyle name="Style 80 8 2" xfId="6587"/>
    <cellStyle name="Style 80 8 2 2" xfId="6588"/>
    <cellStyle name="Style 80 8 2 3" xfId="6589"/>
    <cellStyle name="Style 80 8 2 4" xfId="20742"/>
    <cellStyle name="Style 80 8 3" xfId="6590"/>
    <cellStyle name="Style 80 8 3 2" xfId="6591"/>
    <cellStyle name="Style 80 8 3 3" xfId="21464"/>
    <cellStyle name="Style 80 8 4" xfId="6592"/>
    <cellStyle name="Style 80 8 4 2" xfId="22182"/>
    <cellStyle name="Style 80 8 5" xfId="6593"/>
    <cellStyle name="Style 80 8 6" xfId="6594"/>
    <cellStyle name="Style 80 9" xfId="6595"/>
    <cellStyle name="Style 80 9 2" xfId="6596"/>
    <cellStyle name="Style 80 9 2 2" xfId="6597"/>
    <cellStyle name="Style 80 9 2 3" xfId="20760"/>
    <cellStyle name="Style 80 9 3" xfId="6598"/>
    <cellStyle name="Style 80 9 3 2" xfId="6599"/>
    <cellStyle name="Style 80 9 4" xfId="6600"/>
    <cellStyle name="Style 80_ADDON" xfId="6601"/>
    <cellStyle name="Style 81" xfId="6602"/>
    <cellStyle name="Style 81 10" xfId="6603"/>
    <cellStyle name="Style 81 10 2" xfId="6604"/>
    <cellStyle name="Style 81 10 2 2" xfId="6605"/>
    <cellStyle name="Style 81 10 2 3" xfId="22039"/>
    <cellStyle name="Style 81 10 3" xfId="6606"/>
    <cellStyle name="Style 81 10 3 2" xfId="6607"/>
    <cellStyle name="Style 81 10 4" xfId="6608"/>
    <cellStyle name="Style 81 11" xfId="6609"/>
    <cellStyle name="Style 81 11 2" xfId="6610"/>
    <cellStyle name="Style 81 11 2 2" xfId="6611"/>
    <cellStyle name="Style 81 11 2 3" xfId="21042"/>
    <cellStyle name="Style 81 11 3" xfId="6612"/>
    <cellStyle name="Style 81 11 4" xfId="6613"/>
    <cellStyle name="Style 81 12" xfId="6614"/>
    <cellStyle name="Style 81 12 2" xfId="6615"/>
    <cellStyle name="Style 81 12 2 2" xfId="22406"/>
    <cellStyle name="Style 81 13" xfId="6616"/>
    <cellStyle name="Style 81 13 2" xfId="22108"/>
    <cellStyle name="Style 81 14" xfId="6617"/>
    <cellStyle name="Style 81 2" xfId="6618"/>
    <cellStyle name="Style 81 2 2" xfId="6619"/>
    <cellStyle name="Style 81 2 2 2" xfId="21997"/>
    <cellStyle name="Style 81 2 2 3" xfId="12120"/>
    <cellStyle name="Style 81 2 3" xfId="6620"/>
    <cellStyle name="Style 81 2 3 2" xfId="21945"/>
    <cellStyle name="Style 81 2 4" xfId="6621"/>
    <cellStyle name="Style 81 3" xfId="6622"/>
    <cellStyle name="Style 81 3 2" xfId="6623"/>
    <cellStyle name="Style 81 3 2 2" xfId="6624"/>
    <cellStyle name="Style 81 3 2 2 2" xfId="6625"/>
    <cellStyle name="Style 81 3 2 2 2 2" xfId="21029"/>
    <cellStyle name="Style 81 3 2 2 3" xfId="6626"/>
    <cellStyle name="Style 81 3 2 3" xfId="6627"/>
    <cellStyle name="Style 81 3 2 3 2" xfId="20698"/>
    <cellStyle name="Style 81 3 2 3 3" xfId="12121"/>
    <cellStyle name="Style 81 3 2 4" xfId="6628"/>
    <cellStyle name="Style 81 3 2 5" xfId="6629"/>
    <cellStyle name="Style 81 3 3" xfId="6630"/>
    <cellStyle name="Style 81 3 3 2" xfId="6631"/>
    <cellStyle name="Style 81 3 3 2 2" xfId="6632"/>
    <cellStyle name="Style 81 3 3 2 2 2" xfId="21731"/>
    <cellStyle name="Style 81 3 3 2 2 3" xfId="12122"/>
    <cellStyle name="Style 81 3 3 2 3" xfId="6633"/>
    <cellStyle name="Style 81 3 3 2 3 2" xfId="22363"/>
    <cellStyle name="Style 81 3 3 3" xfId="6634"/>
    <cellStyle name="Style 81 3 3 3 2" xfId="6635"/>
    <cellStyle name="Style 81 3 3 3 2 2" xfId="6636"/>
    <cellStyle name="Style 81 3 3 3 2 2 2" xfId="21907"/>
    <cellStyle name="Style 81 3 3 3 2 3" xfId="6637"/>
    <cellStyle name="Style 81 3 3 3 3" xfId="6638"/>
    <cellStyle name="Style 81 3 3 3 3 2" xfId="6639"/>
    <cellStyle name="Style 81 3 3 3 3 2 2" xfId="22293"/>
    <cellStyle name="Style 81 3 3 3 3 3" xfId="12123"/>
    <cellStyle name="Style 81 3 3 3 4" xfId="6640"/>
    <cellStyle name="Style 81 3 3 3 4 2" xfId="20731"/>
    <cellStyle name="Style 81 3 3 3 5" xfId="6641"/>
    <cellStyle name="Style 81 3 3 3 6" xfId="6642"/>
    <cellStyle name="Style 81 3 3 4" xfId="6643"/>
    <cellStyle name="Style 81 3 3 4 2" xfId="6644"/>
    <cellStyle name="Style 81 3 3 4 2 2" xfId="6645"/>
    <cellStyle name="Style 81 3 3 4 2 2 2" xfId="22137"/>
    <cellStyle name="Style 81 3 3 4 2 3" xfId="6646"/>
    <cellStyle name="Style 81 3 3 4 3" xfId="6647"/>
    <cellStyle name="Style 81 3 3 4 3 2" xfId="20957"/>
    <cellStyle name="Style 81 3 3 4 4" xfId="6648"/>
    <cellStyle name="Style 81 3 3 5" xfId="6649"/>
    <cellStyle name="Style 81 3 3 5 2" xfId="20991"/>
    <cellStyle name="Style 81 3 3 5 3" xfId="12124"/>
    <cellStyle name="Style 81 3 3 6" xfId="6650"/>
    <cellStyle name="Style 81 3 3 6 2" xfId="21990"/>
    <cellStyle name="Style 81 3 3 7" xfId="6651"/>
    <cellStyle name="Style 81 3 4" xfId="6652"/>
    <cellStyle name="Style 81 3 4 2" xfId="6653"/>
    <cellStyle name="Style 81 3 4 2 2" xfId="6654"/>
    <cellStyle name="Style 81 3 4 2 3" xfId="21102"/>
    <cellStyle name="Style 81 3 4 3" xfId="6655"/>
    <cellStyle name="Style 81 3 4 3 2" xfId="20960"/>
    <cellStyle name="Style 81 3 4 4" xfId="6656"/>
    <cellStyle name="Style 81 3 4 5" xfId="6657"/>
    <cellStyle name="Style 81 3 5" xfId="6658"/>
    <cellStyle name="Style 81 3 5 2" xfId="6659"/>
    <cellStyle name="Style 81 3 5 2 2" xfId="21101"/>
    <cellStyle name="Style 81 3 5 3" xfId="12125"/>
    <cellStyle name="Style 81 3 6" xfId="6660"/>
    <cellStyle name="Style 81 3 6 2" xfId="21900"/>
    <cellStyle name="Style 81 3 7" xfId="6661"/>
    <cellStyle name="Style 81 3 8" xfId="6662"/>
    <cellStyle name="Style 81 4" xfId="6663"/>
    <cellStyle name="Style 81 4 2" xfId="6664"/>
    <cellStyle name="Style 81 4 2 2" xfId="6665"/>
    <cellStyle name="Style 81 4 2 2 2" xfId="6666"/>
    <cellStyle name="Style 81 4 2 2 2 2" xfId="21375"/>
    <cellStyle name="Style 81 4 2 2 2 3" xfId="12126"/>
    <cellStyle name="Style 81 4 2 2 3" xfId="6667"/>
    <cellStyle name="Style 81 4 2 2 3 2" xfId="20759"/>
    <cellStyle name="Style 81 4 2 3" xfId="6668"/>
    <cellStyle name="Style 81 4 2 3 2" xfId="6669"/>
    <cellStyle name="Style 81 4 2 3 2 2" xfId="6670"/>
    <cellStyle name="Style 81 4 2 3 2 2 2" xfId="21014"/>
    <cellStyle name="Style 81 4 2 3 2 3" xfId="6671"/>
    <cellStyle name="Style 81 4 2 3 3" xfId="6672"/>
    <cellStyle name="Style 81 4 2 3 3 2" xfId="6673"/>
    <cellStyle name="Style 81 4 2 3 3 2 2" xfId="21908"/>
    <cellStyle name="Style 81 4 2 3 3 3" xfId="12127"/>
    <cellStyle name="Style 81 4 2 3 4" xfId="6674"/>
    <cellStyle name="Style 81 4 2 3 4 2" xfId="22273"/>
    <cellStyle name="Style 81 4 2 3 5" xfId="6675"/>
    <cellStyle name="Style 81 4 2 3 6" xfId="6676"/>
    <cellStyle name="Style 81 4 2 4" xfId="6677"/>
    <cellStyle name="Style 81 4 2 4 2" xfId="6678"/>
    <cellStyle name="Style 81 4 2 4 2 2" xfId="6679"/>
    <cellStyle name="Style 81 4 2 4 2 2 2" xfId="22103"/>
    <cellStyle name="Style 81 4 2 4 2 3" xfId="6680"/>
    <cellStyle name="Style 81 4 2 4 3" xfId="6681"/>
    <cellStyle name="Style 81 4 2 4 3 2" xfId="21803"/>
    <cellStyle name="Style 81 4 2 4 4" xfId="6682"/>
    <cellStyle name="Style 81 4 2 5" xfId="6683"/>
    <cellStyle name="Style 81 4 2 5 2" xfId="20977"/>
    <cellStyle name="Style 81 4 2 5 3" xfId="12128"/>
    <cellStyle name="Style 81 4 2 6" xfId="6684"/>
    <cellStyle name="Style 81 4 2 6 2" xfId="21409"/>
    <cellStyle name="Style 81 4 2 7" xfId="6685"/>
    <cellStyle name="Style 81 4 3" xfId="6686"/>
    <cellStyle name="Style 81 4 3 2" xfId="6687"/>
    <cellStyle name="Style 81 4 3 2 2" xfId="21570"/>
    <cellStyle name="Style 81 4 3 2 3" xfId="12129"/>
    <cellStyle name="Style 81 4 3 3" xfId="6688"/>
    <cellStyle name="Style 81 4 3 3 2" xfId="21854"/>
    <cellStyle name="Style 81 4 4" xfId="6689"/>
    <cellStyle name="Style 81 4 4 2" xfId="6690"/>
    <cellStyle name="Style 81 4 4 2 2" xfId="20989"/>
    <cellStyle name="Style 81 4 4 3" xfId="6691"/>
    <cellStyle name="Style 81 4 4 3 2" xfId="20741"/>
    <cellStyle name="Style 81 4 4 4" xfId="12130"/>
    <cellStyle name="Style 81 4 5" xfId="6692"/>
    <cellStyle name="Style 81 4 5 2" xfId="20925"/>
    <cellStyle name="Style 81 4 5 3" xfId="12131"/>
    <cellStyle name="Style 81 4 6" xfId="6693"/>
    <cellStyle name="Style 81 4 6 2" xfId="22210"/>
    <cellStyle name="Style 81 4 7" xfId="6694"/>
    <cellStyle name="Style 81 5" xfId="6695"/>
    <cellStyle name="Style 81 5 2" xfId="6696"/>
    <cellStyle name="Style 81 5 2 2" xfId="6697"/>
    <cellStyle name="Style 81 5 2 2 2" xfId="6698"/>
    <cellStyle name="Style 81 5 2 2 2 2" xfId="20974"/>
    <cellStyle name="Style 81 5 2 2 2 3" xfId="12132"/>
    <cellStyle name="Style 81 5 2 2 3" xfId="6699"/>
    <cellStyle name="Style 81 5 2 2 3 2" xfId="22229"/>
    <cellStyle name="Style 81 5 2 3" xfId="6700"/>
    <cellStyle name="Style 81 5 2 3 2" xfId="6701"/>
    <cellStyle name="Style 81 5 2 3 2 2" xfId="6702"/>
    <cellStyle name="Style 81 5 2 3 2 2 2" xfId="22169"/>
    <cellStyle name="Style 81 5 2 3 2 3" xfId="6703"/>
    <cellStyle name="Style 81 5 2 3 3" xfId="6704"/>
    <cellStyle name="Style 81 5 2 3 3 2" xfId="6705"/>
    <cellStyle name="Style 81 5 2 3 3 2 2" xfId="20725"/>
    <cellStyle name="Style 81 5 2 3 3 3" xfId="12133"/>
    <cellStyle name="Style 81 5 2 3 4" xfId="6706"/>
    <cellStyle name="Style 81 5 2 3 4 2" xfId="21940"/>
    <cellStyle name="Style 81 5 2 3 5" xfId="6707"/>
    <cellStyle name="Style 81 5 2 3 6" xfId="6708"/>
    <cellStyle name="Style 81 5 2 4" xfId="6709"/>
    <cellStyle name="Style 81 5 2 4 2" xfId="6710"/>
    <cellStyle name="Style 81 5 2 4 2 2" xfId="6711"/>
    <cellStyle name="Style 81 5 2 4 2 3" xfId="6712"/>
    <cellStyle name="Style 81 5 2 4 2 4" xfId="21116"/>
    <cellStyle name="Style 81 5 2 4 3" xfId="6713"/>
    <cellStyle name="Style 81 5 2 4 3 2" xfId="21117"/>
    <cellStyle name="Style 81 5 2 4 4" xfId="6714"/>
    <cellStyle name="Style 81 5 2 5" xfId="6715"/>
    <cellStyle name="Style 81 5 2 5 2" xfId="20987"/>
    <cellStyle name="Style 81 5 2 5 3" xfId="12134"/>
    <cellStyle name="Style 81 5 2 6" xfId="6716"/>
    <cellStyle name="Style 81 5 2 7" xfId="6717"/>
    <cellStyle name="Style 81 5 3" xfId="6718"/>
    <cellStyle name="Style 81 5 3 2" xfId="6719"/>
    <cellStyle name="Style 81 5 3 2 2" xfId="21954"/>
    <cellStyle name="Style 81 5 3 2 3" xfId="12135"/>
    <cellStyle name="Style 81 5 3 3" xfId="6720"/>
    <cellStyle name="Style 81 5 3 3 2" xfId="20976"/>
    <cellStyle name="Style 81 5 4" xfId="6721"/>
    <cellStyle name="Style 81 5 4 2" xfId="6722"/>
    <cellStyle name="Style 81 5 4 2 2" xfId="21831"/>
    <cellStyle name="Style 81 5 4 3" xfId="6723"/>
    <cellStyle name="Style 81 5 4 4" xfId="12136"/>
    <cellStyle name="Style 81 5 5" xfId="6724"/>
    <cellStyle name="Style 81 5 5 2" xfId="21645"/>
    <cellStyle name="Style 81 5 5 3" xfId="12137"/>
    <cellStyle name="Style 81 5 6" xfId="6725"/>
    <cellStyle name="Style 81 5 6 2" xfId="20988"/>
    <cellStyle name="Style 81 5 7" xfId="6726"/>
    <cellStyle name="Style 81 6" xfId="6727"/>
    <cellStyle name="Style 81 6 2" xfId="6728"/>
    <cellStyle name="Style 81 6 2 2" xfId="6729"/>
    <cellStyle name="Style 81 6 2 2 2" xfId="22092"/>
    <cellStyle name="Style 81 6 2 2 3" xfId="12138"/>
    <cellStyle name="Style 81 6 2 3" xfId="6730"/>
    <cellStyle name="Style 81 6 2 3 2" xfId="20787"/>
    <cellStyle name="Style 81 6 3" xfId="6731"/>
    <cellStyle name="Style 81 6 3 2" xfId="6732"/>
    <cellStyle name="Style 81 6 3 2 2" xfId="6733"/>
    <cellStyle name="Style 81 6 3 2 2 2" xfId="20691"/>
    <cellStyle name="Style 81 6 3 2 3" xfId="6734"/>
    <cellStyle name="Style 81 6 3 3" xfId="6735"/>
    <cellStyle name="Style 81 6 3 3 2" xfId="6736"/>
    <cellStyle name="Style 81 6 3 3 2 2" xfId="20723"/>
    <cellStyle name="Style 81 6 3 3 3" xfId="12139"/>
    <cellStyle name="Style 81 6 3 4" xfId="6737"/>
    <cellStyle name="Style 81 6 3 4 2" xfId="20785"/>
    <cellStyle name="Style 81 6 3 5" xfId="6738"/>
    <cellStyle name="Style 81 6 3 6" xfId="6739"/>
    <cellStyle name="Style 81 6 4" xfId="6740"/>
    <cellStyle name="Style 81 6 4 2" xfId="6741"/>
    <cellStyle name="Style 81 6 4 2 2" xfId="6742"/>
    <cellStyle name="Style 81 6 4 2 2 2" xfId="22082"/>
    <cellStyle name="Style 81 6 4 2 3" xfId="6743"/>
    <cellStyle name="Style 81 6 4 3" xfId="6744"/>
    <cellStyle name="Style 81 6 4 3 2" xfId="21611"/>
    <cellStyle name="Style 81 6 4 4" xfId="6745"/>
    <cellStyle name="Style 81 6 5" xfId="6746"/>
    <cellStyle name="Style 81 6 5 2" xfId="20715"/>
    <cellStyle name="Style 81 6 5 3" xfId="12140"/>
    <cellStyle name="Style 81 6 6" xfId="6747"/>
    <cellStyle name="Style 81 6 6 2" xfId="21370"/>
    <cellStyle name="Style 81 6 7" xfId="6748"/>
    <cellStyle name="Style 81 7" xfId="6749"/>
    <cellStyle name="Style 81 7 2" xfId="6750"/>
    <cellStyle name="Style 81 7 2 2" xfId="6751"/>
    <cellStyle name="Style 81 7 2 2 2" xfId="22287"/>
    <cellStyle name="Style 81 7 2 3" xfId="6752"/>
    <cellStyle name="Style 81 7 3" xfId="6753"/>
    <cellStyle name="Style 81 7 3 2" xfId="6754"/>
    <cellStyle name="Style 81 7 3 2 2" xfId="21439"/>
    <cellStyle name="Style 81 7 3 3" xfId="12141"/>
    <cellStyle name="Style 81 7 4" xfId="6755"/>
    <cellStyle name="Style 81 7 4 2" xfId="21666"/>
    <cellStyle name="Style 81 7 5" xfId="6756"/>
    <cellStyle name="Style 81 7 6" xfId="6757"/>
    <cellStyle name="Style 81 8" xfId="6758"/>
    <cellStyle name="Style 81 8 2" xfId="6759"/>
    <cellStyle name="Style 81 8 2 2" xfId="6760"/>
    <cellStyle name="Style 81 8 2 3" xfId="6761"/>
    <cellStyle name="Style 81 8 2 4" xfId="20764"/>
    <cellStyle name="Style 81 8 3" xfId="6762"/>
    <cellStyle name="Style 81 8 3 2" xfId="6763"/>
    <cellStyle name="Style 81 8 3 3" xfId="21390"/>
    <cellStyle name="Style 81 8 4" xfId="6764"/>
    <cellStyle name="Style 81 8 4 2" xfId="21459"/>
    <cellStyle name="Style 81 8 5" xfId="6765"/>
    <cellStyle name="Style 81 8 6" xfId="6766"/>
    <cellStyle name="Style 81 9" xfId="6767"/>
    <cellStyle name="Style 81 9 2" xfId="6768"/>
    <cellStyle name="Style 81 9 2 2" xfId="6769"/>
    <cellStyle name="Style 81 9 2 3" xfId="22296"/>
    <cellStyle name="Style 81 9 3" xfId="6770"/>
    <cellStyle name="Style 81 9 3 2" xfId="6771"/>
    <cellStyle name="Style 81 9 4" xfId="6772"/>
    <cellStyle name="Style 81_ADDON" xfId="6773"/>
    <cellStyle name="Style 82" xfId="6774"/>
    <cellStyle name="Style 82 10" xfId="6775"/>
    <cellStyle name="Style 82 2" xfId="6776"/>
    <cellStyle name="Style 82 2 2" xfId="6777"/>
    <cellStyle name="Style 82 2 2 2" xfId="21993"/>
    <cellStyle name="Style 82 2 3" xfId="6778"/>
    <cellStyle name="Style 82 3" xfId="6779"/>
    <cellStyle name="Style 82 3 2" xfId="6780"/>
    <cellStyle name="Style 82 3 2 2" xfId="6781"/>
    <cellStyle name="Style 82 3 2 2 2" xfId="22046"/>
    <cellStyle name="Style 82 3 2 3" xfId="6782"/>
    <cellStyle name="Style 82 3 3" xfId="6783"/>
    <cellStyle name="Style 82 3 3 2" xfId="6784"/>
    <cellStyle name="Style 82 3 3 2 2" xfId="6785"/>
    <cellStyle name="Style 82 3 3 2 2 2" xfId="22324"/>
    <cellStyle name="Style 82 3 3 2 3" xfId="6786"/>
    <cellStyle name="Style 82 3 3 3" xfId="6787"/>
    <cellStyle name="Style 82 3 3 3 2" xfId="6788"/>
    <cellStyle name="Style 82 3 3 3 3" xfId="20986"/>
    <cellStyle name="Style 82 3 3 4" xfId="6789"/>
    <cellStyle name="Style 82 3 3 4 2" xfId="22263"/>
    <cellStyle name="Style 82 3 3 5" xfId="6790"/>
    <cellStyle name="Style 82 3 3 6" xfId="6791"/>
    <cellStyle name="Style 82 3 4" xfId="6792"/>
    <cellStyle name="Style 82 3 4 2" xfId="6793"/>
    <cellStyle name="Style 82 3 4 2 2" xfId="6794"/>
    <cellStyle name="Style 82 3 4 2 3" xfId="6795"/>
    <cellStyle name="Style 82 3 4 2 4" xfId="20712"/>
    <cellStyle name="Style 82 3 4 3" xfId="6796"/>
    <cellStyle name="Style 82 3 4 3 2" xfId="21897"/>
    <cellStyle name="Style 82 3 4 4" xfId="6797"/>
    <cellStyle name="Style 82 3 5" xfId="6798"/>
    <cellStyle name="Style 82 3 5 2" xfId="20765"/>
    <cellStyle name="Style 82 3 6" xfId="6799"/>
    <cellStyle name="Style 82 3 7" xfId="6800"/>
    <cellStyle name="Style 82 4" xfId="6801"/>
    <cellStyle name="Style 82 4 2" xfId="6802"/>
    <cellStyle name="Style 82 4 2 2" xfId="6803"/>
    <cellStyle name="Style 82 4 2 2 2" xfId="21720"/>
    <cellStyle name="Style 82 4 2 3" xfId="6804"/>
    <cellStyle name="Style 82 4 3" xfId="6805"/>
    <cellStyle name="Style 82 4 3 2" xfId="6806"/>
    <cellStyle name="Style 82 4 3 3" xfId="21462"/>
    <cellStyle name="Style 82 4 4" xfId="6807"/>
    <cellStyle name="Style 82 4 4 2" xfId="22106"/>
    <cellStyle name="Style 82 4 5" xfId="6808"/>
    <cellStyle name="Style 82 4 6" xfId="6809"/>
    <cellStyle name="Style 82 5" xfId="6810"/>
    <cellStyle name="Style 82 5 2" xfId="6811"/>
    <cellStyle name="Style 82 5 2 2" xfId="6812"/>
    <cellStyle name="Style 82 5 2 3" xfId="6813"/>
    <cellStyle name="Style 82 5 2 4" xfId="21545"/>
    <cellStyle name="Style 82 5 3" xfId="6814"/>
    <cellStyle name="Style 82 5 3 2" xfId="21912"/>
    <cellStyle name="Style 82 5 4" xfId="6815"/>
    <cellStyle name="Style 82 6" xfId="6816"/>
    <cellStyle name="Style 82 6 2" xfId="6817"/>
    <cellStyle name="Style 82 6 2 2" xfId="6818"/>
    <cellStyle name="Style 82 6 2 3" xfId="21755"/>
    <cellStyle name="Style 82 6 3" xfId="6819"/>
    <cellStyle name="Style 82 6 3 2" xfId="6820"/>
    <cellStyle name="Style 82 6 4" xfId="6821"/>
    <cellStyle name="Style 82 7" xfId="6822"/>
    <cellStyle name="Style 82 7 2" xfId="6823"/>
    <cellStyle name="Style 82 7 2 2" xfId="22025"/>
    <cellStyle name="Style 82 7 3" xfId="6824"/>
    <cellStyle name="Style 82 7 4" xfId="6825"/>
    <cellStyle name="Style 82 8" xfId="6826"/>
    <cellStyle name="Style 82 8 2" xfId="21942"/>
    <cellStyle name="Style 82 9" xfId="6827"/>
    <cellStyle name="Style 82_ADDON" xfId="6828"/>
    <cellStyle name="Style 83" xfId="6829"/>
    <cellStyle name="Style 83 10" xfId="6830"/>
    <cellStyle name="Style 83 2" xfId="6831"/>
    <cellStyle name="Style 83 2 2" xfId="6832"/>
    <cellStyle name="Style 83 2 2 2" xfId="6833"/>
    <cellStyle name="Style 83 2 2 2 2" xfId="6834"/>
    <cellStyle name="Style 83 2 2 2 2 2" xfId="6835"/>
    <cellStyle name="Style 83 2 2 2 2 2 2" xfId="6836"/>
    <cellStyle name="Style 83 2 2 2 2 3" xfId="6837"/>
    <cellStyle name="Style 83 2 2 2 2 4" xfId="21384"/>
    <cellStyle name="Style 83 2 2 2 3" xfId="6838"/>
    <cellStyle name="Style 83 2 2 2 3 2" xfId="6839"/>
    <cellStyle name="Style 83 2 2 2 3 3" xfId="22304"/>
    <cellStyle name="Style 83 2 2 2 4" xfId="6840"/>
    <cellStyle name="Style 83 2 2 3" xfId="6841"/>
    <cellStyle name="Style 83 2 2 3 2" xfId="6842"/>
    <cellStyle name="Style 83 2 2 3 2 2" xfId="6843"/>
    <cellStyle name="Style 83 2 2 3 2 3" xfId="21427"/>
    <cellStyle name="Style 83 2 2 3 3" xfId="6844"/>
    <cellStyle name="Style 83 2 2 4" xfId="6845"/>
    <cellStyle name="Style 83 2 2 4 2" xfId="6846"/>
    <cellStyle name="Style 83 2 2 4 3" xfId="22055"/>
    <cellStyle name="Style 83 2 2 5" xfId="6847"/>
    <cellStyle name="Style 83 2 3" xfId="6848"/>
    <cellStyle name="Style 83 2 3 2" xfId="6849"/>
    <cellStyle name="Style 83 2 3 2 2" xfId="6850"/>
    <cellStyle name="Style 83 2 3 2 2 2" xfId="6851"/>
    <cellStyle name="Style 83 2 3 2 3" xfId="6852"/>
    <cellStyle name="Style 83 2 3 2 4" xfId="20749"/>
    <cellStyle name="Style 83 2 3 3" xfId="6853"/>
    <cellStyle name="Style 83 2 3 3 2" xfId="6854"/>
    <cellStyle name="Style 83 2 3 3 3" xfId="22177"/>
    <cellStyle name="Style 83 2 3 4" xfId="6855"/>
    <cellStyle name="Style 83 2 4" xfId="6856"/>
    <cellStyle name="Style 83 2 4 2" xfId="6857"/>
    <cellStyle name="Style 83 2 4 2 2" xfId="6858"/>
    <cellStyle name="Style 83 2 4 2 3" xfId="22354"/>
    <cellStyle name="Style 83 2 4 3" xfId="6859"/>
    <cellStyle name="Style 83 2 5" xfId="6860"/>
    <cellStyle name="Style 83 2 5 2" xfId="6861"/>
    <cellStyle name="Style 83 2 5 2 2" xfId="22012"/>
    <cellStyle name="Style 83 2 6" xfId="6862"/>
    <cellStyle name="Style 83 2 6 2" xfId="22313"/>
    <cellStyle name="Style 83 3" xfId="6863"/>
    <cellStyle name="Style 83 3 2" xfId="6864"/>
    <cellStyle name="Style 83 3 2 2" xfId="6865"/>
    <cellStyle name="Style 83 3 2 2 2" xfId="6866"/>
    <cellStyle name="Style 83 3 2 2 2 2" xfId="6867"/>
    <cellStyle name="Style 83 3 2 2 2 2 2" xfId="6868"/>
    <cellStyle name="Style 83 3 2 2 2 3" xfId="6869"/>
    <cellStyle name="Style 83 3 2 2 2 4" xfId="22030"/>
    <cellStyle name="Style 83 3 2 2 3" xfId="6870"/>
    <cellStyle name="Style 83 3 2 2 3 2" xfId="6871"/>
    <cellStyle name="Style 83 3 2 2 3 3" xfId="21432"/>
    <cellStyle name="Style 83 3 2 2 4" xfId="6872"/>
    <cellStyle name="Style 83 3 2 3" xfId="6873"/>
    <cellStyle name="Style 83 3 2 3 2" xfId="6874"/>
    <cellStyle name="Style 83 3 2 3 2 2" xfId="6875"/>
    <cellStyle name="Style 83 3 2 3 2 3" xfId="21766"/>
    <cellStyle name="Style 83 3 2 3 3" xfId="6876"/>
    <cellStyle name="Style 83 3 2 4" xfId="6877"/>
    <cellStyle name="Style 83 3 2 4 2" xfId="6878"/>
    <cellStyle name="Style 83 3 2 4 3" xfId="21616"/>
    <cellStyle name="Style 83 3 2 5" xfId="6879"/>
    <cellStyle name="Style 83 3 3" xfId="6880"/>
    <cellStyle name="Style 83 3 3 2" xfId="6881"/>
    <cellStyle name="Style 83 3 3 2 2" xfId="6882"/>
    <cellStyle name="Style 83 3 3 2 2 2" xfId="6883"/>
    <cellStyle name="Style 83 3 3 2 2 2 2" xfId="6884"/>
    <cellStyle name="Style 83 3 3 2 2 3" xfId="6885"/>
    <cellStyle name="Style 83 3 3 2 2 4" xfId="22081"/>
    <cellStyle name="Style 83 3 3 2 3" xfId="6886"/>
    <cellStyle name="Style 83 3 3 2 3 2" xfId="6887"/>
    <cellStyle name="Style 83 3 3 2 3 3" xfId="22309"/>
    <cellStyle name="Style 83 3 3 2 4" xfId="6888"/>
    <cellStyle name="Style 83 3 3 3" xfId="6889"/>
    <cellStyle name="Style 83 3 3 3 2" xfId="6890"/>
    <cellStyle name="Style 83 3 3 3 2 2" xfId="21935"/>
    <cellStyle name="Style 83 3 3 3 3" xfId="6891"/>
    <cellStyle name="Style 83 3 3 4" xfId="6892"/>
    <cellStyle name="Style 83 3 3 4 2" xfId="22191"/>
    <cellStyle name="Style 83 3 3 5" xfId="6893"/>
    <cellStyle name="Style 83 3 3 6" xfId="6894"/>
    <cellStyle name="Style 83 3 4" xfId="6895"/>
    <cellStyle name="Style 83 3 4 2" xfId="6896"/>
    <cellStyle name="Style 83 3 4 2 2" xfId="6897"/>
    <cellStyle name="Style 83 3 4 2 2 2" xfId="22365"/>
    <cellStyle name="Style 83 3 4 3" xfId="6898"/>
    <cellStyle name="Style 83 3 5" xfId="6899"/>
    <cellStyle name="Style 83 3 5 2" xfId="6900"/>
    <cellStyle name="Style 83 3 5 2 2" xfId="21735"/>
    <cellStyle name="Style 83 3 6" xfId="6901"/>
    <cellStyle name="Style 83 3 7" xfId="6902"/>
    <cellStyle name="Style 83 4" xfId="6903"/>
    <cellStyle name="Style 83 4 2" xfId="6904"/>
    <cellStyle name="Style 83 4 2 2" xfId="6905"/>
    <cellStyle name="Style 83 4 2 2 2" xfId="6906"/>
    <cellStyle name="Style 83 4 2 2 2 2" xfId="6907"/>
    <cellStyle name="Style 83 4 2 2 3" xfId="6908"/>
    <cellStyle name="Style 83 4 2 2 4" xfId="20733"/>
    <cellStyle name="Style 83 4 2 3" xfId="6909"/>
    <cellStyle name="Style 83 4 2 3 2" xfId="6910"/>
    <cellStyle name="Style 83 4 2 3 3" xfId="21608"/>
    <cellStyle name="Style 83 4 2 4" xfId="6911"/>
    <cellStyle name="Style 83 4 3" xfId="6912"/>
    <cellStyle name="Style 83 4 3 2" xfId="6913"/>
    <cellStyle name="Style 83 4 3 2 2" xfId="21394"/>
    <cellStyle name="Style 83 4 3 3" xfId="6914"/>
    <cellStyle name="Style 83 4 4" xfId="6915"/>
    <cellStyle name="Style 83 4 4 2" xfId="21738"/>
    <cellStyle name="Style 83 4 5" xfId="6916"/>
    <cellStyle name="Style 83 4 6" xfId="6917"/>
    <cellStyle name="Style 83 5" xfId="6918"/>
    <cellStyle name="Style 83 5 2" xfId="6919"/>
    <cellStyle name="Style 83 5 2 2" xfId="6920"/>
    <cellStyle name="Style 83 5 2 3" xfId="20702"/>
    <cellStyle name="Style 83 5 3" xfId="6921"/>
    <cellStyle name="Style 83 6" xfId="6922"/>
    <cellStyle name="Style 83 6 2" xfId="6923"/>
    <cellStyle name="Style 83 6 2 2" xfId="6924"/>
    <cellStyle name="Style 83 6 2 3" xfId="21813"/>
    <cellStyle name="Style 83 6 3" xfId="6925"/>
    <cellStyle name="Style 83 6 4" xfId="6926"/>
    <cellStyle name="Style 83 7" xfId="6927"/>
    <cellStyle name="Style 83 7 2" xfId="6928"/>
    <cellStyle name="Style 83 7 3" xfId="6929"/>
    <cellStyle name="Style 83 7 4" xfId="6930"/>
    <cellStyle name="Style 83 7 5" xfId="21482"/>
    <cellStyle name="Style 83 8" xfId="6931"/>
    <cellStyle name="Style 83 8 2" xfId="21547"/>
    <cellStyle name="Style 83 9" xfId="6932"/>
    <cellStyle name="Style 83_ADDON" xfId="6933"/>
    <cellStyle name="Style 84" xfId="6934"/>
    <cellStyle name="Style 84 10" xfId="6935"/>
    <cellStyle name="Style 84 2" xfId="6936"/>
    <cellStyle name="Style 84 2 2" xfId="6937"/>
    <cellStyle name="Style 84 2 2 2" xfId="20745"/>
    <cellStyle name="Style 84 2 3" xfId="6938"/>
    <cellStyle name="Style 84 3" xfId="6939"/>
    <cellStyle name="Style 84 3 2" xfId="6940"/>
    <cellStyle name="Style 84 3 2 2" xfId="6941"/>
    <cellStyle name="Style 84 3 2 2 2" xfId="21535"/>
    <cellStyle name="Style 84 3 2 3" xfId="6942"/>
    <cellStyle name="Style 84 3 3" xfId="6943"/>
    <cellStyle name="Style 84 3 3 2" xfId="6944"/>
    <cellStyle name="Style 84 3 3 2 2" xfId="6945"/>
    <cellStyle name="Style 84 3 3 2 2 2" xfId="20735"/>
    <cellStyle name="Style 84 3 3 2 3" xfId="6946"/>
    <cellStyle name="Style 84 3 3 3" xfId="6947"/>
    <cellStyle name="Style 84 3 3 3 2" xfId="6948"/>
    <cellStyle name="Style 84 3 3 3 3" xfId="21932"/>
    <cellStyle name="Style 84 3 3 4" xfId="6949"/>
    <cellStyle name="Style 84 3 3 4 2" xfId="21701"/>
    <cellStyle name="Style 84 3 3 5" xfId="6950"/>
    <cellStyle name="Style 84 3 3 6" xfId="6951"/>
    <cellStyle name="Style 84 3 4" xfId="6952"/>
    <cellStyle name="Style 84 3 4 2" xfId="6953"/>
    <cellStyle name="Style 84 3 4 2 2" xfId="6954"/>
    <cellStyle name="Style 84 3 4 2 3" xfId="6955"/>
    <cellStyle name="Style 84 3 4 2 4" xfId="20774"/>
    <cellStyle name="Style 84 3 4 3" xfId="6956"/>
    <cellStyle name="Style 84 3 4 3 2" xfId="21423"/>
    <cellStyle name="Style 84 3 4 4" xfId="6957"/>
    <cellStyle name="Style 84 3 5" xfId="6958"/>
    <cellStyle name="Style 84 3 5 2" xfId="20779"/>
    <cellStyle name="Style 84 3 6" xfId="6959"/>
    <cellStyle name="Style 84 3 7" xfId="6960"/>
    <cellStyle name="Style 84 4" xfId="6961"/>
    <cellStyle name="Style 84 4 2" xfId="6962"/>
    <cellStyle name="Style 84 4 2 2" xfId="6963"/>
    <cellStyle name="Style 84 4 2 2 2" xfId="21419"/>
    <cellStyle name="Style 84 4 2 3" xfId="6964"/>
    <cellStyle name="Style 84 4 3" xfId="6965"/>
    <cellStyle name="Style 84 4 3 2" xfId="6966"/>
    <cellStyle name="Style 84 4 3 3" xfId="22405"/>
    <cellStyle name="Style 84 4 4" xfId="6967"/>
    <cellStyle name="Style 84 4 4 2" xfId="21454"/>
    <cellStyle name="Style 84 4 5" xfId="6968"/>
    <cellStyle name="Style 84 4 6" xfId="6969"/>
    <cellStyle name="Style 84 5" xfId="6970"/>
    <cellStyle name="Style 84 5 2" xfId="6971"/>
    <cellStyle name="Style 84 5 2 2" xfId="6972"/>
    <cellStyle name="Style 84 5 2 3" xfId="6973"/>
    <cellStyle name="Style 84 5 2 4" xfId="20720"/>
    <cellStyle name="Style 84 5 3" xfId="6974"/>
    <cellStyle name="Style 84 5 3 2" xfId="21399"/>
    <cellStyle name="Style 84 5 4" xfId="6975"/>
    <cellStyle name="Style 84 6" xfId="6976"/>
    <cellStyle name="Style 84 6 2" xfId="6977"/>
    <cellStyle name="Style 84 6 2 2" xfId="6978"/>
    <cellStyle name="Style 84 6 2 3" xfId="21828"/>
    <cellStyle name="Style 84 6 3" xfId="6979"/>
    <cellStyle name="Style 84 6 3 2" xfId="6980"/>
    <cellStyle name="Style 84 6 4" xfId="6981"/>
    <cellStyle name="Style 84 7" xfId="6982"/>
    <cellStyle name="Style 84 7 2" xfId="6983"/>
    <cellStyle name="Style 84 7 2 2" xfId="22093"/>
    <cellStyle name="Style 84 7 3" xfId="6984"/>
    <cellStyle name="Style 84 7 4" xfId="6985"/>
    <cellStyle name="Style 84 8" xfId="6986"/>
    <cellStyle name="Style 84 8 2" xfId="21523"/>
    <cellStyle name="Style 84 9" xfId="6987"/>
    <cellStyle name="Style 84_ADDON" xfId="6988"/>
    <cellStyle name="Style 85" xfId="6989"/>
    <cellStyle name="Style 85 10" xfId="6990"/>
    <cellStyle name="Style 85 10 2" xfId="6991"/>
    <cellStyle name="Style 85 10 2 2" xfId="6992"/>
    <cellStyle name="Style 85 10 2 3" xfId="21520"/>
    <cellStyle name="Style 85 10 3" xfId="6993"/>
    <cellStyle name="Style 85 10 3 2" xfId="6994"/>
    <cellStyle name="Style 85 10 4" xfId="6995"/>
    <cellStyle name="Style 85 11" xfId="6996"/>
    <cellStyle name="Style 85 11 2" xfId="6997"/>
    <cellStyle name="Style 85 11 2 2" xfId="6998"/>
    <cellStyle name="Style 85 11 2 3" xfId="21437"/>
    <cellStyle name="Style 85 11 3" xfId="6999"/>
    <cellStyle name="Style 85 11 4" xfId="7000"/>
    <cellStyle name="Style 85 12" xfId="7001"/>
    <cellStyle name="Style 85 12 2" xfId="7002"/>
    <cellStyle name="Style 85 12 2 2" xfId="22387"/>
    <cellStyle name="Style 85 13" xfId="7003"/>
    <cellStyle name="Style 85 13 2" xfId="21753"/>
    <cellStyle name="Style 85 14" xfId="7004"/>
    <cellStyle name="Style 85 2" xfId="7005"/>
    <cellStyle name="Style 85 2 2" xfId="7006"/>
    <cellStyle name="Style 85 2 2 2" xfId="22290"/>
    <cellStyle name="Style 85 2 2 3" xfId="12142"/>
    <cellStyle name="Style 85 2 3" xfId="7007"/>
    <cellStyle name="Style 85 2 3 2" xfId="21447"/>
    <cellStyle name="Style 85 2 4" xfId="7008"/>
    <cellStyle name="Style 85 3" xfId="7009"/>
    <cellStyle name="Style 85 3 2" xfId="7010"/>
    <cellStyle name="Style 85 3 2 2" xfId="7011"/>
    <cellStyle name="Style 85 3 2 2 2" xfId="7012"/>
    <cellStyle name="Style 85 3 2 2 2 2" xfId="22310"/>
    <cellStyle name="Style 85 3 2 2 3" xfId="7013"/>
    <cellStyle name="Style 85 3 2 3" xfId="7014"/>
    <cellStyle name="Style 85 3 2 3 2" xfId="22136"/>
    <cellStyle name="Style 85 3 2 3 3" xfId="12143"/>
    <cellStyle name="Style 85 3 2 4" xfId="7015"/>
    <cellStyle name="Style 85 3 2 5" xfId="7016"/>
    <cellStyle name="Style 85 3 3" xfId="7017"/>
    <cellStyle name="Style 85 3 3 2" xfId="7018"/>
    <cellStyle name="Style 85 3 3 2 2" xfId="7019"/>
    <cellStyle name="Style 85 3 3 2 2 2" xfId="21407"/>
    <cellStyle name="Style 85 3 3 2 2 3" xfId="12144"/>
    <cellStyle name="Style 85 3 3 2 3" xfId="7020"/>
    <cellStyle name="Style 85 3 3 2 3 2" xfId="21627"/>
    <cellStyle name="Style 85 3 3 3" xfId="7021"/>
    <cellStyle name="Style 85 3 3 3 2" xfId="7022"/>
    <cellStyle name="Style 85 3 3 3 2 2" xfId="7023"/>
    <cellStyle name="Style 85 3 3 3 2 2 2" xfId="21373"/>
    <cellStyle name="Style 85 3 3 3 2 3" xfId="7024"/>
    <cellStyle name="Style 85 3 3 3 3" xfId="7025"/>
    <cellStyle name="Style 85 3 3 3 3 2" xfId="7026"/>
    <cellStyle name="Style 85 3 3 3 3 2 2" xfId="21708"/>
    <cellStyle name="Style 85 3 3 3 3 3" xfId="12145"/>
    <cellStyle name="Style 85 3 3 3 4" xfId="7027"/>
    <cellStyle name="Style 85 3 3 3 4 2" xfId="21926"/>
    <cellStyle name="Style 85 3 3 3 5" xfId="7028"/>
    <cellStyle name="Style 85 3 3 3 6" xfId="7029"/>
    <cellStyle name="Style 85 3 3 4" xfId="7030"/>
    <cellStyle name="Style 85 3 3 4 2" xfId="7031"/>
    <cellStyle name="Style 85 3 3 4 2 2" xfId="7032"/>
    <cellStyle name="Style 85 3 3 4 2 2 2" xfId="22280"/>
    <cellStyle name="Style 85 3 3 4 2 3" xfId="7033"/>
    <cellStyle name="Style 85 3 3 4 3" xfId="7034"/>
    <cellStyle name="Style 85 3 3 4 3 2" xfId="22026"/>
    <cellStyle name="Style 85 3 3 4 4" xfId="7035"/>
    <cellStyle name="Style 85 3 3 5" xfId="7036"/>
    <cellStyle name="Style 85 3 3 5 2" xfId="20708"/>
    <cellStyle name="Style 85 3 3 5 3" xfId="12146"/>
    <cellStyle name="Style 85 3 3 6" xfId="7037"/>
    <cellStyle name="Style 85 3 3 6 2" xfId="21605"/>
    <cellStyle name="Style 85 3 3 7" xfId="7038"/>
    <cellStyle name="Style 85 3 4" xfId="7039"/>
    <cellStyle name="Style 85 3 4 2" xfId="7040"/>
    <cellStyle name="Style 85 3 4 2 2" xfId="7041"/>
    <cellStyle name="Style 85 3 4 2 3" xfId="21853"/>
    <cellStyle name="Style 85 3 4 3" xfId="7042"/>
    <cellStyle name="Style 85 3 4 3 2" xfId="21533"/>
    <cellStyle name="Style 85 3 4 4" xfId="7043"/>
    <cellStyle name="Style 85 3 4 5" xfId="7044"/>
    <cellStyle name="Style 85 3 5" xfId="7045"/>
    <cellStyle name="Style 85 3 5 2" xfId="7046"/>
    <cellStyle name="Style 85 3 5 2 2" xfId="21635"/>
    <cellStyle name="Style 85 3 5 3" xfId="12147"/>
    <cellStyle name="Style 85 3 6" xfId="7047"/>
    <cellStyle name="Style 85 3 6 2" xfId="22300"/>
    <cellStyle name="Style 85 3 7" xfId="7048"/>
    <cellStyle name="Style 85 3 8" xfId="7049"/>
    <cellStyle name="Style 85 4" xfId="7050"/>
    <cellStyle name="Style 85 4 2" xfId="7051"/>
    <cellStyle name="Style 85 4 2 2" xfId="7052"/>
    <cellStyle name="Style 85 4 2 2 2" xfId="7053"/>
    <cellStyle name="Style 85 4 2 2 2 2" xfId="21815"/>
    <cellStyle name="Style 85 4 2 2 2 3" xfId="12148"/>
    <cellStyle name="Style 85 4 2 2 3" xfId="7054"/>
    <cellStyle name="Style 85 4 2 2 3 2" xfId="21941"/>
    <cellStyle name="Style 85 4 2 3" xfId="7055"/>
    <cellStyle name="Style 85 4 2 3 2" xfId="7056"/>
    <cellStyle name="Style 85 4 2 3 2 2" xfId="7057"/>
    <cellStyle name="Style 85 4 2 3 2 2 2" xfId="21359"/>
    <cellStyle name="Style 85 4 2 3 2 3" xfId="7058"/>
    <cellStyle name="Style 85 4 2 3 3" xfId="7059"/>
    <cellStyle name="Style 85 4 2 3 3 2" xfId="7060"/>
    <cellStyle name="Style 85 4 2 3 3 2 2" xfId="21617"/>
    <cellStyle name="Style 85 4 2 3 3 3" xfId="12149"/>
    <cellStyle name="Style 85 4 2 3 4" xfId="7061"/>
    <cellStyle name="Style 85 4 2 3 4 2" xfId="20771"/>
    <cellStyle name="Style 85 4 2 3 5" xfId="7062"/>
    <cellStyle name="Style 85 4 2 3 6" xfId="7063"/>
    <cellStyle name="Style 85 4 2 4" xfId="7064"/>
    <cellStyle name="Style 85 4 2 4 2" xfId="7065"/>
    <cellStyle name="Style 85 4 2 4 2 2" xfId="7066"/>
    <cellStyle name="Style 85 4 2 4 2 2 2" xfId="21378"/>
    <cellStyle name="Style 85 4 2 4 2 3" xfId="7067"/>
    <cellStyle name="Style 85 4 2 4 3" xfId="7068"/>
    <cellStyle name="Style 85 4 2 4 3 2" xfId="21510"/>
    <cellStyle name="Style 85 4 2 4 4" xfId="7069"/>
    <cellStyle name="Style 85 4 2 5" xfId="7070"/>
    <cellStyle name="Style 85 4 2 5 2" xfId="21801"/>
    <cellStyle name="Style 85 4 2 5 3" xfId="12150"/>
    <cellStyle name="Style 85 4 2 6" xfId="7071"/>
    <cellStyle name="Style 85 4 2 6 2" xfId="20701"/>
    <cellStyle name="Style 85 4 2 7" xfId="7072"/>
    <cellStyle name="Style 85 4 3" xfId="7073"/>
    <cellStyle name="Style 85 4 3 2" xfId="7074"/>
    <cellStyle name="Style 85 4 3 2 2" xfId="20985"/>
    <cellStyle name="Style 85 4 3 2 3" xfId="12151"/>
    <cellStyle name="Style 85 4 3 3" xfId="7075"/>
    <cellStyle name="Style 85 4 3 3 2" xfId="21569"/>
    <cellStyle name="Style 85 4 4" xfId="7076"/>
    <cellStyle name="Style 85 4 4 2" xfId="7077"/>
    <cellStyle name="Style 85 4 4 2 2" xfId="21548"/>
    <cellStyle name="Style 85 4 4 3" xfId="7078"/>
    <cellStyle name="Style 85 4 4 3 2" xfId="22097"/>
    <cellStyle name="Style 85 4 4 4" xfId="12152"/>
    <cellStyle name="Style 85 4 5" xfId="7079"/>
    <cellStyle name="Style 85 4 5 2" xfId="21644"/>
    <cellStyle name="Style 85 4 5 3" xfId="12153"/>
    <cellStyle name="Style 85 4 6" xfId="7080"/>
    <cellStyle name="Style 85 4 6 2" xfId="21657"/>
    <cellStyle name="Style 85 4 7" xfId="7081"/>
    <cellStyle name="Style 85 5" xfId="7082"/>
    <cellStyle name="Style 85 5 2" xfId="7083"/>
    <cellStyle name="Style 85 5 2 2" xfId="7084"/>
    <cellStyle name="Style 85 5 2 2 2" xfId="7085"/>
    <cellStyle name="Style 85 5 2 2 2 2" xfId="22307"/>
    <cellStyle name="Style 85 5 2 2 2 3" xfId="12154"/>
    <cellStyle name="Style 85 5 2 2 3" xfId="7086"/>
    <cellStyle name="Style 85 5 2 2 3 2" xfId="22378"/>
    <cellStyle name="Style 85 5 2 3" xfId="7087"/>
    <cellStyle name="Style 85 5 2 3 2" xfId="7088"/>
    <cellStyle name="Style 85 5 2 3 2 2" xfId="7089"/>
    <cellStyle name="Style 85 5 2 3 2 2 2" xfId="21559"/>
    <cellStyle name="Style 85 5 2 3 2 3" xfId="7090"/>
    <cellStyle name="Style 85 5 2 3 3" xfId="7091"/>
    <cellStyle name="Style 85 5 2 3 3 2" xfId="7092"/>
    <cellStyle name="Style 85 5 2 3 3 2 2" xfId="21460"/>
    <cellStyle name="Style 85 5 2 3 3 3" xfId="12155"/>
    <cellStyle name="Style 85 5 2 3 4" xfId="7093"/>
    <cellStyle name="Style 85 5 2 3 4 2" xfId="21001"/>
    <cellStyle name="Style 85 5 2 3 5" xfId="7094"/>
    <cellStyle name="Style 85 5 2 3 6" xfId="7095"/>
    <cellStyle name="Style 85 5 2 4" xfId="7096"/>
    <cellStyle name="Style 85 5 2 4 2" xfId="7097"/>
    <cellStyle name="Style 85 5 2 4 2 2" xfId="7098"/>
    <cellStyle name="Style 85 5 2 4 2 3" xfId="7099"/>
    <cellStyle name="Style 85 5 2 4 2 4" xfId="20924"/>
    <cellStyle name="Style 85 5 2 4 3" xfId="7100"/>
    <cellStyle name="Style 85 5 2 4 3 2" xfId="21364"/>
    <cellStyle name="Style 85 5 2 4 4" xfId="7101"/>
    <cellStyle name="Style 85 5 2 5" xfId="7102"/>
    <cellStyle name="Style 85 5 2 5 2" xfId="22088"/>
    <cellStyle name="Style 85 5 2 5 3" xfId="12156"/>
    <cellStyle name="Style 85 5 2 6" xfId="7103"/>
    <cellStyle name="Style 85 5 2 7" xfId="7104"/>
    <cellStyle name="Style 85 5 3" xfId="7105"/>
    <cellStyle name="Style 85 5 3 2" xfId="7106"/>
    <cellStyle name="Style 85 5 3 2 2" xfId="21433"/>
    <cellStyle name="Style 85 5 3 2 3" xfId="12157"/>
    <cellStyle name="Style 85 5 3 3" xfId="7107"/>
    <cellStyle name="Style 85 5 3 3 2" xfId="22171"/>
    <cellStyle name="Style 85 5 4" xfId="7108"/>
    <cellStyle name="Style 85 5 4 2" xfId="7109"/>
    <cellStyle name="Style 85 5 4 2 2" xfId="22289"/>
    <cellStyle name="Style 85 5 4 3" xfId="7110"/>
    <cellStyle name="Style 85 5 4 4" xfId="12158"/>
    <cellStyle name="Style 85 5 5" xfId="7111"/>
    <cellStyle name="Style 85 5 5 2" xfId="21430"/>
    <cellStyle name="Style 85 5 5 3" xfId="12159"/>
    <cellStyle name="Style 85 5 6" xfId="7112"/>
    <cellStyle name="Style 85 5 6 2" xfId="22197"/>
    <cellStyle name="Style 85 5 7" xfId="7113"/>
    <cellStyle name="Style 85 6" xfId="7114"/>
    <cellStyle name="Style 85 6 2" xfId="7115"/>
    <cellStyle name="Style 85 6 2 2" xfId="7116"/>
    <cellStyle name="Style 85 6 2 2 2" xfId="22194"/>
    <cellStyle name="Style 85 6 2 2 3" xfId="12160"/>
    <cellStyle name="Style 85 6 2 3" xfId="7117"/>
    <cellStyle name="Style 85 6 2 3 2" xfId="21906"/>
    <cellStyle name="Style 85 6 3" xfId="7118"/>
    <cellStyle name="Style 85 6 3 2" xfId="7119"/>
    <cellStyle name="Style 85 6 3 2 2" xfId="7120"/>
    <cellStyle name="Style 85 6 3 2 2 2" xfId="22201"/>
    <cellStyle name="Style 85 6 3 2 3" xfId="7121"/>
    <cellStyle name="Style 85 6 3 3" xfId="7122"/>
    <cellStyle name="Style 85 6 3 3 2" xfId="7123"/>
    <cellStyle name="Style 85 6 3 3 2 2" xfId="21824"/>
    <cellStyle name="Style 85 6 3 3 3" xfId="12161"/>
    <cellStyle name="Style 85 6 3 4" xfId="7124"/>
    <cellStyle name="Style 85 6 3 4 2" xfId="21000"/>
    <cellStyle name="Style 85 6 3 5" xfId="7125"/>
    <cellStyle name="Style 85 6 3 6" xfId="7126"/>
    <cellStyle name="Style 85 6 4" xfId="7127"/>
    <cellStyle name="Style 85 6 4 2" xfId="7128"/>
    <cellStyle name="Style 85 6 4 2 2" xfId="7129"/>
    <cellStyle name="Style 85 6 4 2 2 2" xfId="22228"/>
    <cellStyle name="Style 85 6 4 2 3" xfId="7130"/>
    <cellStyle name="Style 85 6 4 3" xfId="7131"/>
    <cellStyle name="Style 85 6 4 3 2" xfId="21744"/>
    <cellStyle name="Style 85 6 4 4" xfId="7132"/>
    <cellStyle name="Style 85 6 5" xfId="7133"/>
    <cellStyle name="Style 85 6 5 2" xfId="21658"/>
    <cellStyle name="Style 85 6 5 3" xfId="12162"/>
    <cellStyle name="Style 85 6 6" xfId="7134"/>
    <cellStyle name="Style 85 6 6 2" xfId="22386"/>
    <cellStyle name="Style 85 6 7" xfId="7135"/>
    <cellStyle name="Style 85 7" xfId="7136"/>
    <cellStyle name="Style 85 7 2" xfId="7137"/>
    <cellStyle name="Style 85 7 2 2" xfId="7138"/>
    <cellStyle name="Style 85 7 2 2 2" xfId="21615"/>
    <cellStyle name="Style 85 7 2 3" xfId="7139"/>
    <cellStyle name="Style 85 7 3" xfId="7140"/>
    <cellStyle name="Style 85 7 3 2" xfId="7141"/>
    <cellStyle name="Style 85 7 3 2 2" xfId="20697"/>
    <cellStyle name="Style 85 7 3 3" xfId="12163"/>
    <cellStyle name="Style 85 7 4" xfId="7142"/>
    <cellStyle name="Style 85 7 4 2" xfId="21706"/>
    <cellStyle name="Style 85 7 5" xfId="7143"/>
    <cellStyle name="Style 85 7 6" xfId="7144"/>
    <cellStyle name="Style 85 8" xfId="7145"/>
    <cellStyle name="Style 85 8 2" xfId="7146"/>
    <cellStyle name="Style 85 8 2 2" xfId="7147"/>
    <cellStyle name="Style 85 8 2 3" xfId="7148"/>
    <cellStyle name="Style 85 8 2 4" xfId="21700"/>
    <cellStyle name="Style 85 8 3" xfId="7149"/>
    <cellStyle name="Style 85 8 3 2" xfId="7150"/>
    <cellStyle name="Style 85 8 3 3" xfId="22094"/>
    <cellStyle name="Style 85 8 4" xfId="7151"/>
    <cellStyle name="Style 85 8 4 2" xfId="20738"/>
    <cellStyle name="Style 85 8 5" xfId="7152"/>
    <cellStyle name="Style 85 8 6" xfId="7153"/>
    <cellStyle name="Style 85 9" xfId="7154"/>
    <cellStyle name="Style 85 9 2" xfId="7155"/>
    <cellStyle name="Style 85 9 2 2" xfId="7156"/>
    <cellStyle name="Style 85 9 2 3" xfId="20999"/>
    <cellStyle name="Style 85 9 3" xfId="7157"/>
    <cellStyle name="Style 85 9 3 2" xfId="7158"/>
    <cellStyle name="Style 85 9 4" xfId="7159"/>
    <cellStyle name="Style 85_ADDON" xfId="7160"/>
    <cellStyle name="Style 86" xfId="7161"/>
    <cellStyle name="Style 86 10" xfId="7162"/>
    <cellStyle name="Style 86 2" xfId="7163"/>
    <cellStyle name="Style 86 2 2" xfId="7164"/>
    <cellStyle name="Style 86 2 2 2" xfId="7165"/>
    <cellStyle name="Style 86 2 2 2 2" xfId="7166"/>
    <cellStyle name="Style 86 2 2 2 2 2" xfId="7167"/>
    <cellStyle name="Style 86 2 2 2 2 2 2" xfId="7168"/>
    <cellStyle name="Style 86 2 2 2 2 3" xfId="7169"/>
    <cellStyle name="Style 86 2 2 2 2 4" xfId="21549"/>
    <cellStyle name="Style 86 2 2 2 3" xfId="7170"/>
    <cellStyle name="Style 86 2 2 2 3 2" xfId="7171"/>
    <cellStyle name="Style 86 2 2 2 3 3" xfId="21953"/>
    <cellStyle name="Style 86 2 2 2 4" xfId="7172"/>
    <cellStyle name="Style 86 2 2 3" xfId="7173"/>
    <cellStyle name="Style 86 2 2 3 2" xfId="7174"/>
    <cellStyle name="Style 86 2 2 3 2 2" xfId="7175"/>
    <cellStyle name="Style 86 2 2 3 2 3" xfId="22303"/>
    <cellStyle name="Style 86 2 2 3 3" xfId="7176"/>
    <cellStyle name="Style 86 2 2 4" xfId="7177"/>
    <cellStyle name="Style 86 2 2 4 2" xfId="7178"/>
    <cellStyle name="Style 86 2 2 4 3" xfId="22027"/>
    <cellStyle name="Style 86 2 2 5" xfId="7179"/>
    <cellStyle name="Style 86 2 3" xfId="7180"/>
    <cellStyle name="Style 86 2 3 2" xfId="7181"/>
    <cellStyle name="Style 86 2 3 2 2" xfId="7182"/>
    <cellStyle name="Style 86 2 3 2 2 2" xfId="7183"/>
    <cellStyle name="Style 86 2 3 2 3" xfId="7184"/>
    <cellStyle name="Style 86 2 3 2 4" xfId="22219"/>
    <cellStyle name="Style 86 2 3 3" xfId="7185"/>
    <cellStyle name="Style 86 2 3 3 2" xfId="7186"/>
    <cellStyle name="Style 86 2 3 3 3" xfId="21369"/>
    <cellStyle name="Style 86 2 3 4" xfId="7187"/>
    <cellStyle name="Style 86 2 4" xfId="7188"/>
    <cellStyle name="Style 86 2 4 2" xfId="7189"/>
    <cellStyle name="Style 86 2 4 2 2" xfId="7190"/>
    <cellStyle name="Style 86 2 4 2 3" xfId="21804"/>
    <cellStyle name="Style 86 2 4 3" xfId="7191"/>
    <cellStyle name="Style 86 2 5" xfId="7192"/>
    <cellStyle name="Style 86 2 5 2" xfId="7193"/>
    <cellStyle name="Style 86 2 5 2 2" xfId="20784"/>
    <cellStyle name="Style 86 2 5 3" xfId="7194"/>
    <cellStyle name="Style 86 2 6" xfId="7195"/>
    <cellStyle name="Style 86 2 6 2" xfId="21622"/>
    <cellStyle name="Style 86 2 7" xfId="7196"/>
    <cellStyle name="Style 86 3" xfId="7197"/>
    <cellStyle name="Style 86 3 2" xfId="7198"/>
    <cellStyle name="Style 86 3 2 2" xfId="7199"/>
    <cellStyle name="Style 86 3 2 2 2" xfId="7200"/>
    <cellStyle name="Style 86 3 2 2 2 2" xfId="7201"/>
    <cellStyle name="Style 86 3 2 2 2 2 2" xfId="7202"/>
    <cellStyle name="Style 86 3 2 2 2 3" xfId="7203"/>
    <cellStyle name="Style 86 3 2 2 2 4" xfId="21792"/>
    <cellStyle name="Style 86 3 2 2 3" xfId="7204"/>
    <cellStyle name="Style 86 3 2 2 3 2" xfId="7205"/>
    <cellStyle name="Style 86 3 2 2 3 3" xfId="22268"/>
    <cellStyle name="Style 86 3 2 2 4" xfId="7206"/>
    <cellStyle name="Style 86 3 2 3" xfId="7207"/>
    <cellStyle name="Style 86 3 2 3 2" xfId="7208"/>
    <cellStyle name="Style 86 3 2 3 2 2" xfId="7209"/>
    <cellStyle name="Style 86 3 2 3 2 3" xfId="22181"/>
    <cellStyle name="Style 86 3 2 3 3" xfId="7210"/>
    <cellStyle name="Style 86 3 2 4" xfId="7211"/>
    <cellStyle name="Style 86 3 2 4 2" xfId="7212"/>
    <cellStyle name="Style 86 3 2 4 3" xfId="20998"/>
    <cellStyle name="Style 86 3 2 5" xfId="7213"/>
    <cellStyle name="Style 86 3 3" xfId="7214"/>
    <cellStyle name="Style 86 3 3 2" xfId="7215"/>
    <cellStyle name="Style 86 3 3 2 2" xfId="7216"/>
    <cellStyle name="Style 86 3 3 2 2 2" xfId="7217"/>
    <cellStyle name="Style 86 3 3 2 2 2 2" xfId="7218"/>
    <cellStyle name="Style 86 3 3 2 2 3" xfId="7219"/>
    <cellStyle name="Style 86 3 3 2 2 4" xfId="22018"/>
    <cellStyle name="Style 86 3 3 2 3" xfId="7220"/>
    <cellStyle name="Style 86 3 3 2 3 2" xfId="7221"/>
    <cellStyle name="Style 86 3 3 2 3 3" xfId="20984"/>
    <cellStyle name="Style 86 3 3 2 4" xfId="7222"/>
    <cellStyle name="Style 86 3 3 3" xfId="7223"/>
    <cellStyle name="Style 86 3 3 3 2" xfId="7224"/>
    <cellStyle name="Style 86 3 3 3 2 2" xfId="22375"/>
    <cellStyle name="Style 86 3 3 3 3" xfId="7225"/>
    <cellStyle name="Style 86 3 3 4" xfId="7226"/>
    <cellStyle name="Style 86 3 3 4 2" xfId="21665"/>
    <cellStyle name="Style 86 3 3 5" xfId="7227"/>
    <cellStyle name="Style 86 3 3 6" xfId="7228"/>
    <cellStyle name="Style 86 3 4" xfId="7229"/>
    <cellStyle name="Style 86 3 4 2" xfId="7230"/>
    <cellStyle name="Style 86 3 4 2 2" xfId="7231"/>
    <cellStyle name="Style 86 3 4 2 2 2" xfId="22391"/>
    <cellStyle name="Style 86 3 4 3" xfId="7232"/>
    <cellStyle name="Style 86 3 5" xfId="7233"/>
    <cellStyle name="Style 86 3 5 2" xfId="7234"/>
    <cellStyle name="Style 86 3 5 2 2" xfId="22168"/>
    <cellStyle name="Style 86 3 6" xfId="7235"/>
    <cellStyle name="Style 86 3 7" xfId="7236"/>
    <cellStyle name="Style 86 4" xfId="7237"/>
    <cellStyle name="Style 86 4 2" xfId="7238"/>
    <cellStyle name="Style 86 4 2 2" xfId="7239"/>
    <cellStyle name="Style 86 4 2 2 2" xfId="7240"/>
    <cellStyle name="Style 86 4 2 2 2 2" xfId="7241"/>
    <cellStyle name="Style 86 4 2 2 3" xfId="7242"/>
    <cellStyle name="Style 86 4 2 2 4" xfId="22031"/>
    <cellStyle name="Style 86 4 2 3" xfId="7243"/>
    <cellStyle name="Style 86 4 2 3 2" xfId="7244"/>
    <cellStyle name="Style 86 4 2 3 3" xfId="21389"/>
    <cellStyle name="Style 86 4 2 4" xfId="7245"/>
    <cellStyle name="Style 86 4 3" xfId="7246"/>
    <cellStyle name="Style 86 4 3 2" xfId="7247"/>
    <cellStyle name="Style 86 4 3 2 2" xfId="21654"/>
    <cellStyle name="Style 86 4 3 3" xfId="7248"/>
    <cellStyle name="Style 86 4 4" xfId="7249"/>
    <cellStyle name="Style 86 4 4 2" xfId="22203"/>
    <cellStyle name="Style 86 4 5" xfId="7250"/>
    <cellStyle name="Style 86 4 6" xfId="7251"/>
    <cellStyle name="Style 86 5" xfId="7252"/>
    <cellStyle name="Style 86 5 2" xfId="7253"/>
    <cellStyle name="Style 86 5 2 2" xfId="7254"/>
    <cellStyle name="Style 86 5 2 3" xfId="20997"/>
    <cellStyle name="Style 86 5 3" xfId="7255"/>
    <cellStyle name="Style 86 6" xfId="7256"/>
    <cellStyle name="Style 86 6 2" xfId="7257"/>
    <cellStyle name="Style 86 6 2 2" xfId="7258"/>
    <cellStyle name="Style 86 6 2 3" xfId="22208"/>
    <cellStyle name="Style 86 6 3" xfId="7259"/>
    <cellStyle name="Style 86 6 4" xfId="7260"/>
    <cellStyle name="Style 86 7" xfId="7261"/>
    <cellStyle name="Style 86 7 2" xfId="7262"/>
    <cellStyle name="Style 86 7 3" xfId="7263"/>
    <cellStyle name="Style 86 7 4" xfId="7264"/>
    <cellStyle name="Style 86 7 5" xfId="21752"/>
    <cellStyle name="Style 86 8" xfId="7265"/>
    <cellStyle name="Style 86 8 2" xfId="20730"/>
    <cellStyle name="Style 86 9" xfId="7266"/>
    <cellStyle name="Style 86_ADDON" xfId="7267"/>
    <cellStyle name="Style 87" xfId="7268"/>
    <cellStyle name="Style 87 10" xfId="7269"/>
    <cellStyle name="Style 87 2" xfId="7270"/>
    <cellStyle name="Style 87 2 2" xfId="7271"/>
    <cellStyle name="Style 87 2 2 2" xfId="7272"/>
    <cellStyle name="Style 87 2 2 2 2" xfId="7273"/>
    <cellStyle name="Style 87 2 2 2 2 2" xfId="7274"/>
    <cellStyle name="Style 87 2 2 2 2 2 2" xfId="7275"/>
    <cellStyle name="Style 87 2 2 2 2 3" xfId="7276"/>
    <cellStyle name="Style 87 2 2 2 2 4" xfId="21822"/>
    <cellStyle name="Style 87 2 2 2 3" xfId="7277"/>
    <cellStyle name="Style 87 2 2 2 3 2" xfId="7278"/>
    <cellStyle name="Style 87 2 2 2 3 3" xfId="20711"/>
    <cellStyle name="Style 87 2 2 2 4" xfId="7279"/>
    <cellStyle name="Style 87 2 2 3" xfId="7280"/>
    <cellStyle name="Style 87 2 2 3 2" xfId="7281"/>
    <cellStyle name="Style 87 2 2 3 2 2" xfId="7282"/>
    <cellStyle name="Style 87 2 2 3 2 3" xfId="21435"/>
    <cellStyle name="Style 87 2 2 3 3" xfId="7283"/>
    <cellStyle name="Style 87 2 2 4" xfId="7284"/>
    <cellStyle name="Style 87 2 2 4 2" xfId="7285"/>
    <cellStyle name="Style 87 2 2 4 3" xfId="21612"/>
    <cellStyle name="Style 87 2 2 5" xfId="7286"/>
    <cellStyle name="Style 87 2 3" xfId="7287"/>
    <cellStyle name="Style 87 2 3 2" xfId="7288"/>
    <cellStyle name="Style 87 2 3 2 2" xfId="7289"/>
    <cellStyle name="Style 87 2 3 2 2 2" xfId="7290"/>
    <cellStyle name="Style 87 2 3 2 3" xfId="7291"/>
    <cellStyle name="Style 87 2 3 2 4" xfId="21628"/>
    <cellStyle name="Style 87 2 3 3" xfId="7292"/>
    <cellStyle name="Style 87 2 3 3 2" xfId="7293"/>
    <cellStyle name="Style 87 2 3 3 3" xfId="22393"/>
    <cellStyle name="Style 87 2 3 4" xfId="7294"/>
    <cellStyle name="Style 87 2 4" xfId="7295"/>
    <cellStyle name="Style 87 2 4 2" xfId="7296"/>
    <cellStyle name="Style 87 2 4 2 2" xfId="7297"/>
    <cellStyle name="Style 87 2 4 2 3" xfId="20753"/>
    <cellStyle name="Style 87 2 4 3" xfId="7298"/>
    <cellStyle name="Style 87 2 5" xfId="7299"/>
    <cellStyle name="Style 87 2 5 2" xfId="7300"/>
    <cellStyle name="Style 87 2 5 2 2" xfId="20996"/>
    <cellStyle name="Style 87 2 6" xfId="7301"/>
    <cellStyle name="Style 87 2 6 2" xfId="22323"/>
    <cellStyle name="Style 87 3" xfId="7302"/>
    <cellStyle name="Style 87 3 2" xfId="7303"/>
    <cellStyle name="Style 87 3 2 2" xfId="7304"/>
    <cellStyle name="Style 87 3 2 2 2" xfId="7305"/>
    <cellStyle name="Style 87 3 2 2 2 2" xfId="7306"/>
    <cellStyle name="Style 87 3 2 2 2 2 2" xfId="7307"/>
    <cellStyle name="Style 87 3 2 2 2 3" xfId="7308"/>
    <cellStyle name="Style 87 3 2 2 2 4" xfId="22054"/>
    <cellStyle name="Style 87 3 2 2 3" xfId="7309"/>
    <cellStyle name="Style 87 3 2 2 3 2" xfId="7310"/>
    <cellStyle name="Style 87 3 2 2 3 3" xfId="22045"/>
    <cellStyle name="Style 87 3 2 2 4" xfId="7311"/>
    <cellStyle name="Style 87 3 2 3" xfId="7312"/>
    <cellStyle name="Style 87 3 2 3 2" xfId="7313"/>
    <cellStyle name="Style 87 3 2 3 2 2" xfId="7314"/>
    <cellStyle name="Style 87 3 2 3 2 3" xfId="22037"/>
    <cellStyle name="Style 87 3 2 3 3" xfId="7315"/>
    <cellStyle name="Style 87 3 2 4" xfId="7316"/>
    <cellStyle name="Style 87 3 2 4 2" xfId="7317"/>
    <cellStyle name="Style 87 3 2 4 3" xfId="20756"/>
    <cellStyle name="Style 87 3 2 5" xfId="7318"/>
    <cellStyle name="Style 87 3 3" xfId="7319"/>
    <cellStyle name="Style 87 3 3 2" xfId="7320"/>
    <cellStyle name="Style 87 3 3 2 2" xfId="7321"/>
    <cellStyle name="Style 87 3 3 2 2 2" xfId="7322"/>
    <cellStyle name="Style 87 3 3 2 2 2 2" xfId="7323"/>
    <cellStyle name="Style 87 3 3 2 2 3" xfId="7324"/>
    <cellStyle name="Style 87 3 3 2 2 4" xfId="21898"/>
    <cellStyle name="Style 87 3 3 2 3" xfId="7325"/>
    <cellStyle name="Style 87 3 3 2 3 2" xfId="7326"/>
    <cellStyle name="Style 87 3 3 2 3 3" xfId="22364"/>
    <cellStyle name="Style 87 3 3 2 4" xfId="7327"/>
    <cellStyle name="Style 87 3 3 3" xfId="7328"/>
    <cellStyle name="Style 87 3 3 3 2" xfId="7329"/>
    <cellStyle name="Style 87 3 3 3 2 2" xfId="20748"/>
    <cellStyle name="Style 87 3 3 3 3" xfId="7330"/>
    <cellStyle name="Style 87 3 3 4" xfId="7331"/>
    <cellStyle name="Style 87 3 3 4 2" xfId="21383"/>
    <cellStyle name="Style 87 3 3 5" xfId="7332"/>
    <cellStyle name="Style 87 3 3 6" xfId="7333"/>
    <cellStyle name="Style 87 3 4" xfId="7334"/>
    <cellStyle name="Style 87 3 4 2" xfId="7335"/>
    <cellStyle name="Style 87 3 4 2 2" xfId="7336"/>
    <cellStyle name="Style 87 3 4 2 2 2" xfId="22087"/>
    <cellStyle name="Style 87 3 4 3" xfId="7337"/>
    <cellStyle name="Style 87 3 5" xfId="7338"/>
    <cellStyle name="Style 87 3 5 2" xfId="7339"/>
    <cellStyle name="Style 87 3 5 2 2" xfId="21725"/>
    <cellStyle name="Style 87 3 6" xfId="7340"/>
    <cellStyle name="Style 87 3 7" xfId="7341"/>
    <cellStyle name="Style 87 4" xfId="7342"/>
    <cellStyle name="Style 87 4 2" xfId="7343"/>
    <cellStyle name="Style 87 4 2 2" xfId="7344"/>
    <cellStyle name="Style 87 4 2 2 2" xfId="7345"/>
    <cellStyle name="Style 87 4 2 2 2 2" xfId="7346"/>
    <cellStyle name="Style 87 4 2 2 3" xfId="7347"/>
    <cellStyle name="Style 87 4 2 2 4" xfId="22275"/>
    <cellStyle name="Style 87 4 2 3" xfId="7348"/>
    <cellStyle name="Style 87 4 2 3 2" xfId="7349"/>
    <cellStyle name="Style 87 4 2 3 3" xfId="20995"/>
    <cellStyle name="Style 87 4 2 4" xfId="7350"/>
    <cellStyle name="Style 87 4 3" xfId="7351"/>
    <cellStyle name="Style 87 4 3 2" xfId="7352"/>
    <cellStyle name="Style 87 4 3 2 2" xfId="22369"/>
    <cellStyle name="Style 87 4 3 3" xfId="7353"/>
    <cellStyle name="Style 87 4 4" xfId="7354"/>
    <cellStyle name="Style 87 4 4 2" xfId="21716"/>
    <cellStyle name="Style 87 4 5" xfId="7355"/>
    <cellStyle name="Style 87 4 6" xfId="7356"/>
    <cellStyle name="Style 87 5" xfId="7357"/>
    <cellStyle name="Style 87 5 2" xfId="7358"/>
    <cellStyle name="Style 87 5 2 2" xfId="7359"/>
    <cellStyle name="Style 87 5 2 3" xfId="21733"/>
    <cellStyle name="Style 87 5 3" xfId="7360"/>
    <cellStyle name="Style 87 6" xfId="7361"/>
    <cellStyle name="Style 87 6 2" xfId="7362"/>
    <cellStyle name="Style 87 6 2 2" xfId="7363"/>
    <cellStyle name="Style 87 6 2 3" xfId="21083"/>
    <cellStyle name="Style 87 6 3" xfId="7364"/>
    <cellStyle name="Style 87 6 4" xfId="7365"/>
    <cellStyle name="Style 87 7" xfId="7366"/>
    <cellStyle name="Style 87 7 2" xfId="7367"/>
    <cellStyle name="Style 87 7 3" xfId="7368"/>
    <cellStyle name="Style 87 7 4" xfId="7369"/>
    <cellStyle name="Style 87 7 5" xfId="21919"/>
    <cellStyle name="Style 87 8" xfId="7370"/>
    <cellStyle name="Style 87 8 2" xfId="21989"/>
    <cellStyle name="Style 87 9" xfId="7371"/>
    <cellStyle name="Style 87_ADDON" xfId="7372"/>
    <cellStyle name="Style 93" xfId="7373"/>
    <cellStyle name="Style 93 10" xfId="7374"/>
    <cellStyle name="Style 93 10 2" xfId="7375"/>
    <cellStyle name="Style 93 10 2 2" xfId="7376"/>
    <cellStyle name="Style 93 10 2 3" xfId="21791"/>
    <cellStyle name="Style 93 10 3" xfId="7377"/>
    <cellStyle name="Style 93 10 3 2" xfId="7378"/>
    <cellStyle name="Style 93 10 4" xfId="7379"/>
    <cellStyle name="Style 93 11" xfId="7380"/>
    <cellStyle name="Style 93 11 2" xfId="7381"/>
    <cellStyle name="Style 93 11 2 2" xfId="7382"/>
    <cellStyle name="Style 93 11 2 3" xfId="21648"/>
    <cellStyle name="Style 93 11 3" xfId="7383"/>
    <cellStyle name="Style 93 11 4" xfId="7384"/>
    <cellStyle name="Style 93 12" xfId="7385"/>
    <cellStyle name="Style 93 12 2" xfId="7386"/>
    <cellStyle name="Style 93 12 2 2" xfId="22096"/>
    <cellStyle name="Style 93 13" xfId="7387"/>
    <cellStyle name="Style 93 13 2" xfId="22041"/>
    <cellStyle name="Style 93 14" xfId="7388"/>
    <cellStyle name="Style 93 2" xfId="7389"/>
    <cellStyle name="Style 93 2 2" xfId="7390"/>
    <cellStyle name="Style 93 2 2 2" xfId="22266"/>
    <cellStyle name="Style 93 2 2 3" xfId="12164"/>
    <cellStyle name="Style 93 2 3" xfId="7391"/>
    <cellStyle name="Style 93 2 3 2" xfId="21453"/>
    <cellStyle name="Style 93 2 4" xfId="7392"/>
    <cellStyle name="Style 93 3" xfId="7393"/>
    <cellStyle name="Style 93 3 2" xfId="7394"/>
    <cellStyle name="Style 93 3 2 2" xfId="7395"/>
    <cellStyle name="Style 93 3 2 2 2" xfId="7396"/>
    <cellStyle name="Style 93 3 2 2 2 2" xfId="22174"/>
    <cellStyle name="Style 93 3 2 2 3" xfId="7397"/>
    <cellStyle name="Style 93 3 2 3" xfId="7398"/>
    <cellStyle name="Style 93 3 2 3 2" xfId="21393"/>
    <cellStyle name="Style 93 3 2 3 3" xfId="12165"/>
    <cellStyle name="Style 93 3 2 4" xfId="7399"/>
    <cellStyle name="Style 93 3 2 5" xfId="7400"/>
    <cellStyle name="Style 93 3 3" xfId="7401"/>
    <cellStyle name="Style 93 3 3 2" xfId="7402"/>
    <cellStyle name="Style 93 3 3 2 2" xfId="7403"/>
    <cellStyle name="Style 93 3 3 2 2 2" xfId="20714"/>
    <cellStyle name="Style 93 3 3 2 2 3" xfId="12166"/>
    <cellStyle name="Style 93 3 3 2 3" xfId="7404"/>
    <cellStyle name="Style 93 3 3 2 3 2" xfId="21765"/>
    <cellStyle name="Style 93 3 3 3" xfId="7405"/>
    <cellStyle name="Style 93 3 3 3 2" xfId="7406"/>
    <cellStyle name="Style 93 3 3 3 2 2" xfId="7407"/>
    <cellStyle name="Style 93 3 3 3 2 2 2" xfId="20778"/>
    <cellStyle name="Style 93 3 3 3 2 3" xfId="7408"/>
    <cellStyle name="Style 93 3 3 3 3" xfId="7409"/>
    <cellStyle name="Style 93 3 3 3 3 2" xfId="7410"/>
    <cellStyle name="Style 93 3 3 3 3 2 2" xfId="20740"/>
    <cellStyle name="Style 93 3 3 3 3 3" xfId="12167"/>
    <cellStyle name="Style 93 3 3 3 4" xfId="7411"/>
    <cellStyle name="Style 93 3 3 3 4 2" xfId="22195"/>
    <cellStyle name="Style 93 3 3 3 5" xfId="7412"/>
    <cellStyle name="Style 93 3 3 3 6" xfId="7413"/>
    <cellStyle name="Style 93 3 3 4" xfId="7414"/>
    <cellStyle name="Style 93 3 3 4 2" xfId="7415"/>
    <cellStyle name="Style 93 3 3 4 2 2" xfId="7416"/>
    <cellStyle name="Style 93 3 3 4 2 2 2" xfId="22190"/>
    <cellStyle name="Style 93 3 3 4 2 3" xfId="7417"/>
    <cellStyle name="Style 93 3 3 4 3" xfId="7418"/>
    <cellStyle name="Style 93 3 3 4 3 2" xfId="21417"/>
    <cellStyle name="Style 93 3 3 4 4" xfId="7419"/>
    <cellStyle name="Style 93 3 3 5" xfId="7420"/>
    <cellStyle name="Style 93 3 3 5 2" xfId="21642"/>
    <cellStyle name="Style 93 3 3 5 3" xfId="12168"/>
    <cellStyle name="Style 93 3 3 6" xfId="7421"/>
    <cellStyle name="Style 93 3 3 6 2" xfId="21531"/>
    <cellStyle name="Style 93 3 3 7" xfId="7422"/>
    <cellStyle name="Style 93 3 4" xfId="7423"/>
    <cellStyle name="Style 93 3 4 2" xfId="7424"/>
    <cellStyle name="Style 93 3 4 2 2" xfId="7425"/>
    <cellStyle name="Style 93 3 4 2 3" xfId="22213"/>
    <cellStyle name="Style 93 3 4 3" xfId="7426"/>
    <cellStyle name="Style 93 3 4 3 2" xfId="22394"/>
    <cellStyle name="Style 93 3 4 4" xfId="7427"/>
    <cellStyle name="Style 93 3 4 5" xfId="7428"/>
    <cellStyle name="Style 93 3 5" xfId="7429"/>
    <cellStyle name="Style 93 3 5 2" xfId="7430"/>
    <cellStyle name="Style 93 3 5 2 2" xfId="22385"/>
    <cellStyle name="Style 93 3 5 3" xfId="12169"/>
    <cellStyle name="Style 93 3 6" xfId="7431"/>
    <cellStyle name="Style 93 3 6 2" xfId="20994"/>
    <cellStyle name="Style 93 3 7" xfId="7432"/>
    <cellStyle name="Style 93 3 8" xfId="7433"/>
    <cellStyle name="Style 93 4" xfId="7434"/>
    <cellStyle name="Style 93 4 2" xfId="7435"/>
    <cellStyle name="Style 93 4 2 2" xfId="7436"/>
    <cellStyle name="Style 93 4 2 2 2" xfId="7437"/>
    <cellStyle name="Style 93 4 2 2 2 2" xfId="20719"/>
    <cellStyle name="Style 93 4 2 2 2 3" xfId="12170"/>
    <cellStyle name="Style 93 4 2 2 3" xfId="7438"/>
    <cellStyle name="Style 93 4 2 2 3 2" xfId="21398"/>
    <cellStyle name="Style 93 4 2 3" xfId="7439"/>
    <cellStyle name="Style 93 4 2 3 2" xfId="7440"/>
    <cellStyle name="Style 93 4 2 3 2 2" xfId="7441"/>
    <cellStyle name="Style 93 4 2 3 2 2 2" xfId="21806"/>
    <cellStyle name="Style 93 4 2 3 2 3" xfId="7442"/>
    <cellStyle name="Style 93 4 2 3 3" xfId="7443"/>
    <cellStyle name="Style 93 4 2 3 3 2" xfId="7444"/>
    <cellStyle name="Style 93 4 2 3 3 2 2" xfId="21468"/>
    <cellStyle name="Style 93 4 2 3 3 3" xfId="12171"/>
    <cellStyle name="Style 93 4 2 3 4" xfId="7445"/>
    <cellStyle name="Style 93 4 2 3 4 2" xfId="21546"/>
    <cellStyle name="Style 93 4 2 3 5" xfId="7446"/>
    <cellStyle name="Style 93 4 2 3 6" xfId="7447"/>
    <cellStyle name="Style 93 4 2 4" xfId="7448"/>
    <cellStyle name="Style 93 4 2 4 2" xfId="7449"/>
    <cellStyle name="Style 93 4 2 4 2 2" xfId="7450"/>
    <cellStyle name="Style 93 4 2 4 2 2 2" xfId="22374"/>
    <cellStyle name="Style 93 4 2 4 2 3" xfId="7451"/>
    <cellStyle name="Style 93 4 2 4 3" xfId="7452"/>
    <cellStyle name="Style 93 4 2 4 3 2" xfId="20707"/>
    <cellStyle name="Style 93 4 2 4 4" xfId="7453"/>
    <cellStyle name="Style 93 4 2 5" xfId="7454"/>
    <cellStyle name="Style 93 4 2 5 2" xfId="21448"/>
    <cellStyle name="Style 93 4 2 5 3" xfId="12172"/>
    <cellStyle name="Style 93 4 2 6" xfId="7455"/>
    <cellStyle name="Style 93 4 2 6 2" xfId="21481"/>
    <cellStyle name="Style 93 4 2 7" xfId="7456"/>
    <cellStyle name="Style 93 4 3" xfId="7457"/>
    <cellStyle name="Style 93 4 3 2" xfId="7458"/>
    <cellStyle name="Style 93 4 3 2 2" xfId="22023"/>
    <cellStyle name="Style 93 4 3 2 3" xfId="12173"/>
    <cellStyle name="Style 93 4 3 3" xfId="7459"/>
    <cellStyle name="Style 93 4 3 3 2" xfId="22380"/>
    <cellStyle name="Style 93 4 4" xfId="7460"/>
    <cellStyle name="Style 93 4 4 2" xfId="7461"/>
    <cellStyle name="Style 93 4 4 2 2" xfId="22404"/>
    <cellStyle name="Style 93 4 4 3" xfId="7462"/>
    <cellStyle name="Style 93 4 4 3 2" xfId="22032"/>
    <cellStyle name="Style 93 4 4 4" xfId="12174"/>
    <cellStyle name="Style 93 4 5" xfId="7463"/>
    <cellStyle name="Style 93 4 5 2" xfId="22043"/>
    <cellStyle name="Style 93 4 5 3" xfId="12175"/>
    <cellStyle name="Style 93 4 6" xfId="7464"/>
    <cellStyle name="Style 93 4 6 2" xfId="22353"/>
    <cellStyle name="Style 93 4 7" xfId="7465"/>
    <cellStyle name="Style 93 5" xfId="7466"/>
    <cellStyle name="Style 93 5 2" xfId="7467"/>
    <cellStyle name="Style 93 5 2 2" xfId="7468"/>
    <cellStyle name="Style 93 5 2 2 2" xfId="7469"/>
    <cellStyle name="Style 93 5 2 2 2 2" xfId="21639"/>
    <cellStyle name="Style 93 5 2 2 2 3" xfId="12176"/>
    <cellStyle name="Style 93 5 2 2 3" xfId="7470"/>
    <cellStyle name="Style 93 5 2 2 3 2" xfId="21406"/>
    <cellStyle name="Style 93 5 2 3" xfId="7471"/>
    <cellStyle name="Style 93 5 2 3 2" xfId="7472"/>
    <cellStyle name="Style 93 5 2 3 2 2" xfId="7473"/>
    <cellStyle name="Style 93 5 2 3 2 2 2" xfId="21424"/>
    <cellStyle name="Style 93 5 2 3 2 3" xfId="7474"/>
    <cellStyle name="Style 93 5 2 3 3" xfId="7475"/>
    <cellStyle name="Style 93 5 2 3 3 2" xfId="7476"/>
    <cellStyle name="Style 93 5 2 3 3 2 2" xfId="22183"/>
    <cellStyle name="Style 93 5 2 3 3 3" xfId="12177"/>
    <cellStyle name="Style 93 5 2 3 4" xfId="7477"/>
    <cellStyle name="Style 93 5 2 3 4 2" xfId="21372"/>
    <cellStyle name="Style 93 5 2 3 5" xfId="7478"/>
    <cellStyle name="Style 93 5 2 3 6" xfId="7479"/>
    <cellStyle name="Style 93 5 2 4" xfId="7480"/>
    <cellStyle name="Style 93 5 2 4 2" xfId="7481"/>
    <cellStyle name="Style 93 5 2 4 2 2" xfId="7482"/>
    <cellStyle name="Style 93 5 2 4 2 3" xfId="7483"/>
    <cellStyle name="Style 93 5 2 4 2 4" xfId="22178"/>
    <cellStyle name="Style 93 5 2 4 3" xfId="7484"/>
    <cellStyle name="Style 93 5 2 4 3 2" xfId="22008"/>
    <cellStyle name="Style 93 5 2 4 4" xfId="7485"/>
    <cellStyle name="Style 93 5 2 5" xfId="7486"/>
    <cellStyle name="Style 93 5 2 5 2" xfId="22283"/>
    <cellStyle name="Style 93 5 2 5 3" xfId="12178"/>
    <cellStyle name="Style 93 5 2 6" xfId="7487"/>
    <cellStyle name="Style 93 5 2 7" xfId="7488"/>
    <cellStyle name="Style 93 5 3" xfId="7489"/>
    <cellStyle name="Style 93 5 3 2" xfId="7490"/>
    <cellStyle name="Style 93 5 3 2 2" xfId="22135"/>
    <cellStyle name="Style 93 5 3 2 3" xfId="12179"/>
    <cellStyle name="Style 93 5 3 3" xfId="7491"/>
    <cellStyle name="Style 93 5 3 3 2" xfId="20734"/>
    <cellStyle name="Style 93 5 4" xfId="7492"/>
    <cellStyle name="Style 93 5 4 2" xfId="7493"/>
    <cellStyle name="Style 93 5 4 2 2" xfId="22294"/>
    <cellStyle name="Style 93 5 4 3" xfId="7494"/>
    <cellStyle name="Style 93 5 4 4" xfId="12180"/>
    <cellStyle name="Style 93 5 5" xfId="7495"/>
    <cellStyle name="Style 93 5 5 2" xfId="22315"/>
    <cellStyle name="Style 93 5 5 3" xfId="12181"/>
    <cellStyle name="Style 93 5 6" xfId="7496"/>
    <cellStyle name="Style 93 5 6 2" xfId="22264"/>
    <cellStyle name="Style 93 5 7" xfId="7497"/>
    <cellStyle name="Style 93 6" xfId="7498"/>
    <cellStyle name="Style 93 6 2" xfId="7499"/>
    <cellStyle name="Style 93 6 2 2" xfId="7500"/>
    <cellStyle name="Style 93 6 2 2 2" xfId="21532"/>
    <cellStyle name="Style 93 6 2 2 3" xfId="12182"/>
    <cellStyle name="Style 93 6 2 3" xfId="7501"/>
    <cellStyle name="Style 93 6 2 3 2" xfId="21653"/>
    <cellStyle name="Style 93 6 3" xfId="7502"/>
    <cellStyle name="Style 93 6 3 2" xfId="7503"/>
    <cellStyle name="Style 93 6 3 2 2" xfId="7504"/>
    <cellStyle name="Style 93 6 3 2 2 2" xfId="21358"/>
    <cellStyle name="Style 93 6 3 2 3" xfId="7505"/>
    <cellStyle name="Style 93 6 3 3" xfId="7506"/>
    <cellStyle name="Style 93 6 3 3 2" xfId="7507"/>
    <cellStyle name="Style 93 6 3 3 2 2" xfId="21702"/>
    <cellStyle name="Style 93 6 3 3 3" xfId="12183"/>
    <cellStyle name="Style 93 6 3 4" xfId="7508"/>
    <cellStyle name="Style 93 6 3 4 2" xfId="20770"/>
    <cellStyle name="Style 93 6 3 5" xfId="7509"/>
    <cellStyle name="Style 93 6 3 6" xfId="7510"/>
    <cellStyle name="Style 93 6 4" xfId="7511"/>
    <cellStyle name="Style 93 6 4 2" xfId="7512"/>
    <cellStyle name="Style 93 6 4 2 2" xfId="7513"/>
    <cellStyle name="Style 93 6 4 2 2 2" xfId="21377"/>
    <cellStyle name="Style 93 6 4 2 3" xfId="7514"/>
    <cellStyle name="Style 93 6 4 3" xfId="7515"/>
    <cellStyle name="Style 93 6 4 3 2" xfId="20695"/>
    <cellStyle name="Style 93 6 4 4" xfId="7516"/>
    <cellStyle name="Style 93 6 5" xfId="7517"/>
    <cellStyle name="Style 93 6 5 2" xfId="21519"/>
    <cellStyle name="Style 93 6 5 3" xfId="12184"/>
    <cellStyle name="Style 93 6 6" xfId="7518"/>
    <cellStyle name="Style 93 6 6 2" xfId="22173"/>
    <cellStyle name="Style 93 6 7" xfId="7519"/>
    <cellStyle name="Style 93 7" xfId="7520"/>
    <cellStyle name="Style 93 7 2" xfId="7521"/>
    <cellStyle name="Style 93 7 2 2" xfId="7522"/>
    <cellStyle name="Style 93 7 2 2 2" xfId="20983"/>
    <cellStyle name="Style 93 7 2 3" xfId="7523"/>
    <cellStyle name="Style 93 7 3" xfId="7524"/>
    <cellStyle name="Style 93 7 3 2" xfId="7525"/>
    <cellStyle name="Style 93 7 3 2 2" xfId="21812"/>
    <cellStyle name="Style 93 7 3 3" xfId="12185"/>
    <cellStyle name="Style 93 7 4" xfId="7526"/>
    <cellStyle name="Style 93 7 4 2" xfId="21852"/>
    <cellStyle name="Style 93 7 5" xfId="7527"/>
    <cellStyle name="Style 93 7 6" xfId="7528"/>
    <cellStyle name="Style 93 8" xfId="7529"/>
    <cellStyle name="Style 93 8 2" xfId="7530"/>
    <cellStyle name="Style 93 8 2 2" xfId="7531"/>
    <cellStyle name="Style 93 8 2 3" xfId="7532"/>
    <cellStyle name="Style 93 8 2 4" xfId="22301"/>
    <cellStyle name="Style 93 8 3" xfId="7533"/>
    <cellStyle name="Style 93 8 3 2" xfId="7534"/>
    <cellStyle name="Style 93 8 3 3" xfId="21924"/>
    <cellStyle name="Style 93 8 4" xfId="7535"/>
    <cellStyle name="Style 93 8 4 2" xfId="20758"/>
    <cellStyle name="Style 93 8 5" xfId="7536"/>
    <cellStyle name="Style 93 8 6" xfId="7537"/>
    <cellStyle name="Style 93 9" xfId="7538"/>
    <cellStyle name="Style 93 9 2" xfId="7539"/>
    <cellStyle name="Style 93 9 2 2" xfId="7540"/>
    <cellStyle name="Style 93 9 2 3" xfId="21798"/>
    <cellStyle name="Style 93 9 3" xfId="7541"/>
    <cellStyle name="Style 93 9 3 2" xfId="7542"/>
    <cellStyle name="Style 93 9 4" xfId="7543"/>
    <cellStyle name="Style 93_ADDON" xfId="7544"/>
    <cellStyle name="Style 94" xfId="7545"/>
    <cellStyle name="Style 94 10" xfId="7546"/>
    <cellStyle name="Style 94 2" xfId="7547"/>
    <cellStyle name="Style 94 2 2" xfId="7548"/>
    <cellStyle name="Style 94 2 2 2" xfId="22038"/>
    <cellStyle name="Style 94 2 3" xfId="7549"/>
    <cellStyle name="Style 94 3" xfId="7550"/>
    <cellStyle name="Style 94 3 2" xfId="7551"/>
    <cellStyle name="Style 94 3 2 2" xfId="7552"/>
    <cellStyle name="Style 94 3 2 2 2" xfId="20786"/>
    <cellStyle name="Style 94 3 2 3" xfId="7553"/>
    <cellStyle name="Style 94 3 3" xfId="7554"/>
    <cellStyle name="Style 94 3 3 2" xfId="7555"/>
    <cellStyle name="Style 94 3 3 2 2" xfId="7556"/>
    <cellStyle name="Style 94 3 3 2 2 2" xfId="21363"/>
    <cellStyle name="Style 94 3 3 2 3" xfId="7557"/>
    <cellStyle name="Style 94 3 3 3" xfId="7558"/>
    <cellStyle name="Style 94 3 3 3 2" xfId="7559"/>
    <cellStyle name="Style 94 3 3 3 3" xfId="21568"/>
    <cellStyle name="Style 94 3 3 4" xfId="7560"/>
    <cellStyle name="Style 94 3 3 4 2" xfId="22392"/>
    <cellStyle name="Style 94 3 3 5" xfId="7561"/>
    <cellStyle name="Style 94 3 3 6" xfId="7562"/>
    <cellStyle name="Style 94 3 4" xfId="7563"/>
    <cellStyle name="Style 94 3 4 2" xfId="7564"/>
    <cellStyle name="Style 94 3 4 2 2" xfId="7565"/>
    <cellStyle name="Style 94 3 4 2 3" xfId="7566"/>
    <cellStyle name="Style 94 3 4 2 4" xfId="22370"/>
    <cellStyle name="Style 94 3 4 3" xfId="7567"/>
    <cellStyle name="Style 94 3 4 3 2" xfId="21891"/>
    <cellStyle name="Style 94 3 4 4" xfId="7568"/>
    <cellStyle name="Style 94 3 5" xfId="7569"/>
    <cellStyle name="Style 94 3 5 2" xfId="21469"/>
    <cellStyle name="Style 94 3 6" xfId="7570"/>
    <cellStyle name="Style 94 3 7" xfId="7571"/>
    <cellStyle name="Style 94 4" xfId="7572"/>
    <cellStyle name="Style 94 4 2" xfId="7573"/>
    <cellStyle name="Style 94 4 2 2" xfId="7574"/>
    <cellStyle name="Style 94 4 2 2 2" xfId="22367"/>
    <cellStyle name="Style 94 4 2 3" xfId="7575"/>
    <cellStyle name="Style 94 4 3" xfId="7576"/>
    <cellStyle name="Style 94 4 3 2" xfId="7577"/>
    <cellStyle name="Style 94 4 3 3" xfId="22118"/>
    <cellStyle name="Style 94 4 4" xfId="7578"/>
    <cellStyle name="Style 94 4 4 2" xfId="22022"/>
    <cellStyle name="Style 94 4 5" xfId="7579"/>
    <cellStyle name="Style 94 4 6" xfId="7580"/>
    <cellStyle name="Style 94 5" xfId="7581"/>
    <cellStyle name="Style 94 5 2" xfId="7582"/>
    <cellStyle name="Style 94 5 2 2" xfId="7583"/>
    <cellStyle name="Style 94 5 2 3" xfId="7584"/>
    <cellStyle name="Style 94 5 2 4" xfId="21920"/>
    <cellStyle name="Style 94 5 3" xfId="7585"/>
    <cellStyle name="Style 94 5 3 2" xfId="21621"/>
    <cellStyle name="Style 94 5 4" xfId="7586"/>
    <cellStyle name="Style 94 6" xfId="7587"/>
    <cellStyle name="Style 94 6 2" xfId="7588"/>
    <cellStyle name="Style 94 6 2 2" xfId="7589"/>
    <cellStyle name="Style 94 6 2 3" xfId="21452"/>
    <cellStyle name="Style 94 6 3" xfId="7590"/>
    <cellStyle name="Style 94 6 3 2" xfId="7591"/>
    <cellStyle name="Style 94 6 4" xfId="7592"/>
    <cellStyle name="Style 94 7" xfId="7593"/>
    <cellStyle name="Style 94 7 2" xfId="7594"/>
    <cellStyle name="Style 94 7 2 2" xfId="21927"/>
    <cellStyle name="Style 94 7 3" xfId="7595"/>
    <cellStyle name="Style 94 7 4" xfId="7596"/>
    <cellStyle name="Style 94 8" xfId="7597"/>
    <cellStyle name="Style 94 8 2" xfId="22107"/>
    <cellStyle name="Style 94 9" xfId="7598"/>
    <cellStyle name="Style 94_ADDON" xfId="7599"/>
    <cellStyle name="Style 95" xfId="7600"/>
    <cellStyle name="Style 95 10" xfId="7601"/>
    <cellStyle name="Style 95 2" xfId="7602"/>
    <cellStyle name="Style 95 2 2" xfId="7603"/>
    <cellStyle name="Style 95 2 2 2" xfId="7604"/>
    <cellStyle name="Style 95 2 2 2 2" xfId="7605"/>
    <cellStyle name="Style 95 2 2 2 2 2" xfId="7606"/>
    <cellStyle name="Style 95 2 2 2 2 2 2" xfId="7607"/>
    <cellStyle name="Style 95 2 2 2 2 3" xfId="7608"/>
    <cellStyle name="Style 95 2 2 2 2 4" xfId="21421"/>
    <cellStyle name="Style 95 2 2 2 3" xfId="7609"/>
    <cellStyle name="Style 95 2 2 2 3 2" xfId="7610"/>
    <cellStyle name="Style 95 2 2 2 3 3" xfId="22316"/>
    <cellStyle name="Style 95 2 2 2 4" xfId="7611"/>
    <cellStyle name="Style 95 2 2 3" xfId="7612"/>
    <cellStyle name="Style 95 2 2 3 2" xfId="7613"/>
    <cellStyle name="Style 95 2 2 3 2 2" xfId="7614"/>
    <cellStyle name="Style 95 2 2 3 2 3" xfId="22274"/>
    <cellStyle name="Style 95 2 2 3 3" xfId="7615"/>
    <cellStyle name="Style 95 2 2 4" xfId="7616"/>
    <cellStyle name="Style 95 2 2 4 2" xfId="7617"/>
    <cellStyle name="Style 95 2 2 4 3" xfId="20923"/>
    <cellStyle name="Style 95 2 2 5" xfId="7618"/>
    <cellStyle name="Style 95 2 3" xfId="7619"/>
    <cellStyle name="Style 95 2 3 2" xfId="7620"/>
    <cellStyle name="Style 95 2 3 2 2" xfId="7621"/>
    <cellStyle name="Style 95 2 3 2 2 2" xfId="7622"/>
    <cellStyle name="Style 95 2 3 2 3" xfId="7623"/>
    <cellStyle name="Style 95 2 3 2 4" xfId="20737"/>
    <cellStyle name="Style 95 2 3 3" xfId="7624"/>
    <cellStyle name="Style 95 2 3 3 2" xfId="7625"/>
    <cellStyle name="Style 95 2 3 3 3" xfId="22172"/>
    <cellStyle name="Style 95 2 3 4" xfId="7626"/>
    <cellStyle name="Style 95 2 4" xfId="7627"/>
    <cellStyle name="Style 95 2 4 2" xfId="7628"/>
    <cellStyle name="Style 95 2 4 2 2" xfId="7629"/>
    <cellStyle name="Style 95 2 4 2 3" xfId="21415"/>
    <cellStyle name="Style 95 2 4 3" xfId="7630"/>
    <cellStyle name="Style 95 2 5" xfId="7631"/>
    <cellStyle name="Style 95 2 5 2" xfId="7632"/>
    <cellStyle name="Style 95 2 5 2 2" xfId="21807"/>
    <cellStyle name="Style 95 2 6" xfId="7633"/>
    <cellStyle name="Style 95 2 6 2" xfId="21458"/>
    <cellStyle name="Style 95 3" xfId="7634"/>
    <cellStyle name="Style 95 3 2" xfId="7635"/>
    <cellStyle name="Style 95 3 2 2" xfId="7636"/>
    <cellStyle name="Style 95 3 2 2 2" xfId="7637"/>
    <cellStyle name="Style 95 3 2 2 2 2" xfId="7638"/>
    <cellStyle name="Style 95 3 2 2 2 2 2" xfId="7639"/>
    <cellStyle name="Style 95 3 2 2 2 3" xfId="7640"/>
    <cellStyle name="Style 95 3 2 2 2 4" xfId="21727"/>
    <cellStyle name="Style 95 3 2 2 3" xfId="7641"/>
    <cellStyle name="Style 95 3 2 2 3 2" xfId="7642"/>
    <cellStyle name="Style 95 3 2 2 3 3" xfId="22279"/>
    <cellStyle name="Style 95 3 2 2 4" xfId="7643"/>
    <cellStyle name="Style 95 3 2 3" xfId="7644"/>
    <cellStyle name="Style 95 3 2 3 2" xfId="7645"/>
    <cellStyle name="Style 95 3 2 3 2 2" xfId="7646"/>
    <cellStyle name="Style 95 3 2 3 2 3" xfId="22227"/>
    <cellStyle name="Style 95 3 2 3 3" xfId="7647"/>
    <cellStyle name="Style 95 3 2 4" xfId="7648"/>
    <cellStyle name="Style 95 3 2 4 2" xfId="7649"/>
    <cellStyle name="Style 95 3 2 4 3" xfId="20729"/>
    <cellStyle name="Style 95 3 2 5" xfId="7650"/>
    <cellStyle name="Style 95 3 3" xfId="7651"/>
    <cellStyle name="Style 95 3 3 2" xfId="7652"/>
    <cellStyle name="Style 95 3 3 2 2" xfId="7653"/>
    <cellStyle name="Style 95 3 3 2 2 2" xfId="7654"/>
    <cellStyle name="Style 95 3 3 2 2 2 2" xfId="7655"/>
    <cellStyle name="Style 95 3 3 2 2 3" xfId="7656"/>
    <cellStyle name="Style 95 3 3 2 2 4" xfId="21368"/>
    <cellStyle name="Style 95 3 3 2 3" xfId="7657"/>
    <cellStyle name="Style 95 3 3 2 3 2" xfId="7658"/>
    <cellStyle name="Style 95 3 3 2 3 3" xfId="22036"/>
    <cellStyle name="Style 95 3 3 2 4" xfId="7659"/>
    <cellStyle name="Style 95 3 3 3" xfId="7660"/>
    <cellStyle name="Style 95 3 3 3 2" xfId="7661"/>
    <cellStyle name="Style 95 3 3 3 2 2" xfId="21946"/>
    <cellStyle name="Style 95 3 3 3 3" xfId="7662"/>
    <cellStyle name="Style 95 3 3 4" xfId="7663"/>
    <cellStyle name="Style 95 3 3 4 2" xfId="20763"/>
    <cellStyle name="Style 95 3 3 5" xfId="7664"/>
    <cellStyle name="Style 95 3 3 6" xfId="7665"/>
    <cellStyle name="Style 95 3 4" xfId="7666"/>
    <cellStyle name="Style 95 3 4 2" xfId="7667"/>
    <cellStyle name="Style 95 3 4 2 2" xfId="7668"/>
    <cellStyle name="Style 95 3 4 2 2 2" xfId="21522"/>
    <cellStyle name="Style 95 3 4 3" xfId="7669"/>
    <cellStyle name="Style 95 3 5" xfId="7670"/>
    <cellStyle name="Style 95 3 5 2" xfId="7671"/>
    <cellStyle name="Style 95 3 5 2 2" xfId="22187"/>
    <cellStyle name="Style 95 3 6" xfId="7672"/>
    <cellStyle name="Style 95 3 7" xfId="7673"/>
    <cellStyle name="Style 95 4" xfId="7674"/>
    <cellStyle name="Style 95 4 2" xfId="7675"/>
    <cellStyle name="Style 95 4 2 2" xfId="7676"/>
    <cellStyle name="Style 95 4 2 2 2" xfId="7677"/>
    <cellStyle name="Style 95 4 2 2 2 2" xfId="7678"/>
    <cellStyle name="Style 95 4 2 2 3" xfId="7679"/>
    <cellStyle name="Style 95 4 2 2 4" xfId="22357"/>
    <cellStyle name="Style 95 4 2 3" xfId="7680"/>
    <cellStyle name="Style 95 4 2 3 2" xfId="7681"/>
    <cellStyle name="Style 95 4 2 3 3" xfId="21888"/>
    <cellStyle name="Style 95 4 2 4" xfId="7682"/>
    <cellStyle name="Style 95 4 3" xfId="7683"/>
    <cellStyle name="Style 95 4 3 2" xfId="7684"/>
    <cellStyle name="Style 95 4 3 2 2" xfId="21998"/>
    <cellStyle name="Style 95 4 3 3" xfId="7685"/>
    <cellStyle name="Style 95 4 4" xfId="7686"/>
    <cellStyle name="Style 95 4 4 2" xfId="20783"/>
    <cellStyle name="Style 95 4 5" xfId="7687"/>
    <cellStyle name="Style 95 4 6" xfId="7688"/>
    <cellStyle name="Style 95 5" xfId="7689"/>
    <cellStyle name="Style 95 5 2" xfId="7690"/>
    <cellStyle name="Style 95 5 2 2" xfId="7691"/>
    <cellStyle name="Style 95 5 2 3" xfId="21509"/>
    <cellStyle name="Style 95 5 3" xfId="7692"/>
    <cellStyle name="Style 95 6" xfId="7693"/>
    <cellStyle name="Style 95 6 2" xfId="7694"/>
    <cellStyle name="Style 95 6 2 2" xfId="7695"/>
    <cellStyle name="Style 95 6 2 3" xfId="21905"/>
    <cellStyle name="Style 95 6 3" xfId="7696"/>
    <cellStyle name="Style 95 6 4" xfId="7697"/>
    <cellStyle name="Style 95 7" xfId="7698"/>
    <cellStyle name="Style 95 7 2" xfId="7699"/>
    <cellStyle name="Style 95 7 3" xfId="7700"/>
    <cellStyle name="Style 95 7 4" xfId="7701"/>
    <cellStyle name="Style 95 7 5" xfId="21952"/>
    <cellStyle name="Style 95 8" xfId="7702"/>
    <cellStyle name="Style 95 8 2" xfId="21540"/>
    <cellStyle name="Style 95 9" xfId="7703"/>
    <cellStyle name="Style 95_ADDON" xfId="7704"/>
    <cellStyle name="Style 96" xfId="7705"/>
    <cellStyle name="Style 96 10" xfId="7706"/>
    <cellStyle name="Style 96 2" xfId="7707"/>
    <cellStyle name="Style 96 2 2" xfId="7708"/>
    <cellStyle name="Style 96 2 2 2" xfId="22104"/>
    <cellStyle name="Style 96 2 3" xfId="7709"/>
    <cellStyle name="Style 96 3" xfId="7710"/>
    <cellStyle name="Style 96 3 2" xfId="7711"/>
    <cellStyle name="Style 96 3 2 2" xfId="7712"/>
    <cellStyle name="Style 96 3 2 2 2" xfId="21929"/>
    <cellStyle name="Style 96 3 2 3" xfId="7713"/>
    <cellStyle name="Style 96 3 3" xfId="7714"/>
    <cellStyle name="Style 96 3 3 2" xfId="7715"/>
    <cellStyle name="Style 96 3 3 2 2" xfId="7716"/>
    <cellStyle name="Style 96 3 3 2 2 2" xfId="21734"/>
    <cellStyle name="Style 96 3 3 2 3" xfId="7717"/>
    <cellStyle name="Style 96 3 3 3" xfId="7718"/>
    <cellStyle name="Style 96 3 3 3 2" xfId="7719"/>
    <cellStyle name="Style 96 3 3 3 3" xfId="22312"/>
    <cellStyle name="Style 96 3 3 4" xfId="7720"/>
    <cellStyle name="Style 96 3 3 4 2" xfId="21388"/>
    <cellStyle name="Style 96 3 3 5" xfId="7721"/>
    <cellStyle name="Style 96 3 3 6" xfId="7722"/>
    <cellStyle name="Style 96 3 4" xfId="7723"/>
    <cellStyle name="Style 96 3 4 2" xfId="7724"/>
    <cellStyle name="Style 96 3 4 2 2" xfId="7725"/>
    <cellStyle name="Style 96 3 4 2 3" xfId="7726"/>
    <cellStyle name="Style 96 3 4 2 4" xfId="21934"/>
    <cellStyle name="Style 96 3 4 3" xfId="7727"/>
    <cellStyle name="Style 96 3 4 3 2" xfId="22119"/>
    <cellStyle name="Style 96 3 4 4" xfId="7728"/>
    <cellStyle name="Style 96 3 5" xfId="7729"/>
    <cellStyle name="Style 96 3 5 2" xfId="22121"/>
    <cellStyle name="Style 96 3 6" xfId="7730"/>
    <cellStyle name="Style 96 3 7" xfId="7731"/>
    <cellStyle name="Style 96 4" xfId="7732"/>
    <cellStyle name="Style 96 4 2" xfId="7733"/>
    <cellStyle name="Style 96 4 2 2" xfId="7734"/>
    <cellStyle name="Style 96 4 2 2 2" xfId="21699"/>
    <cellStyle name="Style 96 4 2 3" xfId="7735"/>
    <cellStyle name="Style 96 4 3" xfId="7736"/>
    <cellStyle name="Style 96 4 3 2" xfId="7737"/>
    <cellStyle name="Style 96 4 3 3" xfId="21664"/>
    <cellStyle name="Style 96 4 4" xfId="7738"/>
    <cellStyle name="Style 96 4 4 2" xfId="21467"/>
    <cellStyle name="Style 96 4 5" xfId="7739"/>
    <cellStyle name="Style 96 4 6" xfId="7740"/>
    <cellStyle name="Style 96 5" xfId="7741"/>
    <cellStyle name="Style 96 5 2" xfId="7742"/>
    <cellStyle name="Style 96 5 2 2" xfId="7743"/>
    <cellStyle name="Style 96 5 2 3" xfId="7744"/>
    <cellStyle name="Style 96 5 2 4" xfId="20710"/>
    <cellStyle name="Style 96 5 3" xfId="7745"/>
    <cellStyle name="Style 96 5 3 2" xfId="22269"/>
    <cellStyle name="Style 96 5 4" xfId="7746"/>
    <cellStyle name="Style 96 6" xfId="7747"/>
    <cellStyle name="Style 96 6 2" xfId="7748"/>
    <cellStyle name="Style 96 6 2 2" xfId="7749"/>
    <cellStyle name="Style 96 6 2 3" xfId="21539"/>
    <cellStyle name="Style 96 6 3" xfId="7750"/>
    <cellStyle name="Style 96 6 3 2" xfId="7751"/>
    <cellStyle name="Style 96 6 4" xfId="7752"/>
    <cellStyle name="Style 96 7" xfId="7753"/>
    <cellStyle name="Style 96 7 2" xfId="7754"/>
    <cellStyle name="Style 96 7 2 2" xfId="22373"/>
    <cellStyle name="Style 96 7 3" xfId="7755"/>
    <cellStyle name="Style 96 7 4" xfId="7756"/>
    <cellStyle name="Style 96 8" xfId="7757"/>
    <cellStyle name="Style 96 8 2" xfId="21719"/>
    <cellStyle name="Style 96 9" xfId="7758"/>
    <cellStyle name="Style 96_ADDON" xfId="7759"/>
    <cellStyle name="Style 97" xfId="7760"/>
    <cellStyle name="Style 97 10" xfId="7761"/>
    <cellStyle name="Style 97 10 2" xfId="7762"/>
    <cellStyle name="Style 97 10 2 2" xfId="7763"/>
    <cellStyle name="Style 97 10 2 3" xfId="22285"/>
    <cellStyle name="Style 97 10 3" xfId="7764"/>
    <cellStyle name="Style 97 10 3 2" xfId="7765"/>
    <cellStyle name="Style 97 10 4" xfId="7766"/>
    <cellStyle name="Style 97 11" xfId="7767"/>
    <cellStyle name="Style 97 11 2" xfId="7768"/>
    <cellStyle name="Style 97 11 2 2" xfId="7769"/>
    <cellStyle name="Style 97 11 2 3" xfId="22198"/>
    <cellStyle name="Style 97 11 3" xfId="7770"/>
    <cellStyle name="Style 97 11 4" xfId="7771"/>
    <cellStyle name="Style 97 12" xfId="7772"/>
    <cellStyle name="Style 97 12 2" xfId="7773"/>
    <cellStyle name="Style 97 12 2 2" xfId="21726"/>
    <cellStyle name="Style 97 13" xfId="7774"/>
    <cellStyle name="Style 97 13 2" xfId="22123"/>
    <cellStyle name="Style 97 14" xfId="7775"/>
    <cellStyle name="Style 97 2" xfId="7776"/>
    <cellStyle name="Style 97 2 2" xfId="7777"/>
    <cellStyle name="Style 97 2 2 2" xfId="20755"/>
    <cellStyle name="Style 97 2 2 3" xfId="12186"/>
    <cellStyle name="Style 97 2 3" xfId="7778"/>
    <cellStyle name="Style 97 2 3 2" xfId="21440"/>
    <cellStyle name="Style 97 2 4" xfId="7779"/>
    <cellStyle name="Style 97 3" xfId="7780"/>
    <cellStyle name="Style 97 3 2" xfId="7781"/>
    <cellStyle name="Style 97 3 2 2" xfId="7782"/>
    <cellStyle name="Style 97 3 2 2 2" xfId="7783"/>
    <cellStyle name="Style 97 3 2 2 2 2" xfId="21742"/>
    <cellStyle name="Style 97 3 2 2 3" xfId="7784"/>
    <cellStyle name="Style 97 3 2 3" xfId="7785"/>
    <cellStyle name="Style 97 3 2 3 2" xfId="22322"/>
    <cellStyle name="Style 97 3 2 3 3" xfId="12187"/>
    <cellStyle name="Style 97 3 2 4" xfId="7786"/>
    <cellStyle name="Style 97 3 2 5" xfId="7787"/>
    <cellStyle name="Style 97 3 3" xfId="7788"/>
    <cellStyle name="Style 97 3 3 2" xfId="7789"/>
    <cellStyle name="Style 97 3 3 2 2" xfId="7790"/>
    <cellStyle name="Style 97 3 3 2 2 2" xfId="20703"/>
    <cellStyle name="Style 97 3 3 2 2 3" xfId="12188"/>
    <cellStyle name="Style 97 3 3 2 3" xfId="7791"/>
    <cellStyle name="Style 97 3 3 2 3 2" xfId="22095"/>
    <cellStyle name="Style 97 3 3 3" xfId="7792"/>
    <cellStyle name="Style 97 3 3 3 2" xfId="7793"/>
    <cellStyle name="Style 97 3 3 3 2 2" xfId="7794"/>
    <cellStyle name="Style 97 3 3 3 2 2 2" xfId="21796"/>
    <cellStyle name="Style 97 3 3 3 2 3" xfId="7795"/>
    <cellStyle name="Style 97 3 3 3 3" xfId="7796"/>
    <cellStyle name="Style 97 3 3 3 3 2" xfId="7797"/>
    <cellStyle name="Style 97 3 3 3 3 2 2" xfId="21431"/>
    <cellStyle name="Style 97 3 3 3 3 3" xfId="12189"/>
    <cellStyle name="Style 97 3 3 3 4" xfId="7798"/>
    <cellStyle name="Style 97 3 3 3 4 2" xfId="20747"/>
    <cellStyle name="Style 97 3 3 3 5" xfId="7799"/>
    <cellStyle name="Style 97 3 3 3 6" xfId="7800"/>
    <cellStyle name="Style 97 3 3 4" xfId="7801"/>
    <cellStyle name="Style 97 3 3 4 2" xfId="7802"/>
    <cellStyle name="Style 97 3 3 4 2 2" xfId="7803"/>
    <cellStyle name="Style 97 3 3 4 2 2 2" xfId="22004"/>
    <cellStyle name="Style 97 3 3 4 2 3" xfId="7804"/>
    <cellStyle name="Style 97 3 3 4 3" xfId="7805"/>
    <cellStyle name="Style 97 3 3 4 3 2" xfId="22276"/>
    <cellStyle name="Style 97 3 3 4 4" xfId="7806"/>
    <cellStyle name="Style 97 3 3 5" xfId="7807"/>
    <cellStyle name="Style 97 3 3 5 2" xfId="22100"/>
    <cellStyle name="Style 97 3 3 5 3" xfId="12190"/>
    <cellStyle name="Style 97 3 3 6" xfId="7808"/>
    <cellStyle name="Style 97 3 3 6 2" xfId="21382"/>
    <cellStyle name="Style 97 3 3 7" xfId="7809"/>
    <cellStyle name="Style 97 3 4" xfId="7810"/>
    <cellStyle name="Style 97 3 4 2" xfId="7811"/>
    <cellStyle name="Style 97 3 4 2 2" xfId="7812"/>
    <cellStyle name="Style 97 3 4 2 3" xfId="22053"/>
    <cellStyle name="Style 97 3 4 3" xfId="7813"/>
    <cellStyle name="Style 97 3 4 3 2" xfId="21450"/>
    <cellStyle name="Style 97 3 4 4" xfId="7814"/>
    <cellStyle name="Style 97 3 4 5" xfId="7815"/>
    <cellStyle name="Style 97 3 5" xfId="7816"/>
    <cellStyle name="Style 97 3 5 2" xfId="7817"/>
    <cellStyle name="Style 97 3 5 2 2" xfId="21634"/>
    <cellStyle name="Style 97 3 5 3" xfId="12191"/>
    <cellStyle name="Style 97 3 6" xfId="7818"/>
    <cellStyle name="Style 97 3 6 2" xfId="21751"/>
    <cellStyle name="Style 97 3 7" xfId="7819"/>
    <cellStyle name="Style 97 3 8" xfId="7820"/>
    <cellStyle name="Style 97 4" xfId="7821"/>
    <cellStyle name="Style 97 4 2" xfId="7822"/>
    <cellStyle name="Style 97 4 2 2" xfId="7823"/>
    <cellStyle name="Style 97 4 2 2 2" xfId="7824"/>
    <cellStyle name="Style 97 4 2 2 2 2" xfId="21811"/>
    <cellStyle name="Style 97 4 2 2 2 3" xfId="12192"/>
    <cellStyle name="Style 97 4 2 2 3" xfId="7825"/>
    <cellStyle name="Style 97 4 2 2 3 2" xfId="22305"/>
    <cellStyle name="Style 97 4 2 3" xfId="7826"/>
    <cellStyle name="Style 97 4 2 3 2" xfId="7827"/>
    <cellStyle name="Style 97 4 2 3 2 2" xfId="7828"/>
    <cellStyle name="Style 97 4 2 3 2 2 2" xfId="21995"/>
    <cellStyle name="Style 97 4 2 3 2 3" xfId="7829"/>
    <cellStyle name="Style 97 4 2 3 3" xfId="7830"/>
    <cellStyle name="Style 97 4 2 3 3 2" xfId="7831"/>
    <cellStyle name="Style 97 4 2 3 3 2 2" xfId="20993"/>
    <cellStyle name="Style 97 4 2 3 3 3" xfId="12193"/>
    <cellStyle name="Style 97 4 2 3 4" xfId="7832"/>
    <cellStyle name="Style 97 4 2 3 4 2" xfId="22384"/>
    <cellStyle name="Style 97 4 2 3 5" xfId="7833"/>
    <cellStyle name="Style 97 4 2 3 6" xfId="7834"/>
    <cellStyle name="Style 97 4 2 4" xfId="7835"/>
    <cellStyle name="Style 97 4 2 4 2" xfId="7836"/>
    <cellStyle name="Style 97 4 2 4 2 2" xfId="7837"/>
    <cellStyle name="Style 97 4 2 4 2 2 2" xfId="21896"/>
    <cellStyle name="Style 97 4 2 4 2 3" xfId="7838"/>
    <cellStyle name="Style 97 4 2 4 3" xfId="7839"/>
    <cellStyle name="Style 97 4 2 4 3 2" xfId="21392"/>
    <cellStyle name="Style 97 4 2 4 4" xfId="7840"/>
    <cellStyle name="Style 97 4 2 5" xfId="7841"/>
    <cellStyle name="Style 97 4 2 5 2" xfId="22185"/>
    <cellStyle name="Style 97 4 2 5 3" xfId="12194"/>
    <cellStyle name="Style 97 4 2 6" xfId="7842"/>
    <cellStyle name="Style 97 4 2 6 2" xfId="21508"/>
    <cellStyle name="Style 97 4 2 7" xfId="7843"/>
    <cellStyle name="Style 97 4 3" xfId="7844"/>
    <cellStyle name="Style 97 4 3 2" xfId="7845"/>
    <cellStyle name="Style 97 4 3 2 2" xfId="20982"/>
    <cellStyle name="Style 97 4 3 2 3" xfId="12195"/>
    <cellStyle name="Style 97 4 3 3" xfId="7846"/>
    <cellStyle name="Style 97 4 3 3 2" xfId="21764"/>
    <cellStyle name="Style 97 4 4" xfId="7847"/>
    <cellStyle name="Style 97 4 4 2" xfId="7848"/>
    <cellStyle name="Style 97 4 4 2 2" xfId="22180"/>
    <cellStyle name="Style 97 4 4 3" xfId="7849"/>
    <cellStyle name="Style 97 4 4 3 2" xfId="20981"/>
    <cellStyle name="Style 97 4 4 4" xfId="12196"/>
    <cellStyle name="Style 97 4 5" xfId="7850"/>
    <cellStyle name="Style 97 4 5 2" xfId="21922"/>
    <cellStyle name="Style 97 4 5 3" xfId="12197"/>
    <cellStyle name="Style 97 4 6" xfId="7851"/>
    <cellStyle name="Style 97 4 6 2" xfId="21747"/>
    <cellStyle name="Style 97 4 7" xfId="7852"/>
    <cellStyle name="Style 97 5" xfId="7853"/>
    <cellStyle name="Style 97 5 2" xfId="7854"/>
    <cellStyle name="Style 97 5 2 2" xfId="7855"/>
    <cellStyle name="Style 97 5 2 2 2" xfId="7856"/>
    <cellStyle name="Style 97 5 2 2 2 2" xfId="21917"/>
    <cellStyle name="Style 97 5 2 2 2 3" xfId="12198"/>
    <cellStyle name="Style 97 5 2 2 3" xfId="7857"/>
    <cellStyle name="Style 97 5 2 2 3 2" xfId="22352"/>
    <cellStyle name="Style 97 5 2 3" xfId="7858"/>
    <cellStyle name="Style 97 5 2 3 2" xfId="7859"/>
    <cellStyle name="Style 97 5 2 3 2 2" xfId="7860"/>
    <cellStyle name="Style 97 5 2 3 2 2 2" xfId="22125"/>
    <cellStyle name="Style 97 5 2 3 2 3" xfId="7861"/>
    <cellStyle name="Style 97 5 2 3 3" xfId="7862"/>
    <cellStyle name="Style 97 5 2 3 3 2" xfId="7863"/>
    <cellStyle name="Style 97 5 2 3 3 2 2" xfId="21939"/>
    <cellStyle name="Style 97 5 2 3 3 3" xfId="12199"/>
    <cellStyle name="Style 97 5 2 3 4" xfId="7864"/>
    <cellStyle name="Style 97 5 2 3 4 2" xfId="22299"/>
    <cellStyle name="Style 97 5 2 3 5" xfId="7865"/>
    <cellStyle name="Style 97 5 2 3 6" xfId="7866"/>
    <cellStyle name="Style 97 5 2 4" xfId="7867"/>
    <cellStyle name="Style 97 5 2 4 2" xfId="7868"/>
    <cellStyle name="Style 97 5 2 4 2 2" xfId="7869"/>
    <cellStyle name="Style 97 5 2 4 2 3" xfId="7870"/>
    <cellStyle name="Style 97 5 2 4 2 4" xfId="22086"/>
    <cellStyle name="Style 97 5 2 4 3" xfId="7871"/>
    <cellStyle name="Style 97 5 2 4 3 2" xfId="22117"/>
    <cellStyle name="Style 97 5 2 4 4" xfId="7872"/>
    <cellStyle name="Style 97 5 2 5" xfId="7873"/>
    <cellStyle name="Style 97 5 2 5 2" xfId="22192"/>
    <cellStyle name="Style 97 5 2 5 3" xfId="12200"/>
    <cellStyle name="Style 97 5 2 6" xfId="7874"/>
    <cellStyle name="Style 97 5 2 7" xfId="7875"/>
    <cellStyle name="Style 97 5 3" xfId="7876"/>
    <cellStyle name="Style 97 5 3 2" xfId="7877"/>
    <cellStyle name="Style 97 5 3 2 2" xfId="21397"/>
    <cellStyle name="Style 97 5 3 2 3" xfId="12201"/>
    <cellStyle name="Style 97 5 3 3" xfId="7878"/>
    <cellStyle name="Style 97 5 3 3 2" xfId="21480"/>
    <cellStyle name="Style 97 5 4" xfId="7879"/>
    <cellStyle name="Style 97 5 4 2" xfId="7880"/>
    <cellStyle name="Style 97 5 4 2 2" xfId="20718"/>
    <cellStyle name="Style 97 5 4 3" xfId="7881"/>
    <cellStyle name="Style 97 5 4 4" xfId="12202"/>
    <cellStyle name="Style 97 5 5" xfId="7882"/>
    <cellStyle name="Style 97 5 5 2" xfId="20754"/>
    <cellStyle name="Style 97 5 5 3" xfId="12203"/>
    <cellStyle name="Style 97 5 6" xfId="7883"/>
    <cellStyle name="Style 97 5 6 2" xfId="22216"/>
    <cellStyle name="Style 97 5 7" xfId="7884"/>
    <cellStyle name="Style 97 6" xfId="7885"/>
    <cellStyle name="Style 97 6 2" xfId="7886"/>
    <cellStyle name="Style 97 6 2 2" xfId="7887"/>
    <cellStyle name="Style 97 6 2 2 2" xfId="21901"/>
    <cellStyle name="Style 97 6 2 2 3" xfId="12204"/>
    <cellStyle name="Style 97 6 2 3" xfId="7888"/>
    <cellStyle name="Style 97 6 2 3 2" xfId="22396"/>
    <cellStyle name="Style 97 6 3" xfId="7889"/>
    <cellStyle name="Style 97 6 3 2" xfId="7890"/>
    <cellStyle name="Style 97 6 3 2 2" xfId="7891"/>
    <cellStyle name="Style 97 6 3 2 2 2" xfId="22381"/>
    <cellStyle name="Style 97 6 3 2 3" xfId="7892"/>
    <cellStyle name="Style 97 6 3 3" xfId="7893"/>
    <cellStyle name="Style 97 6 3 3 2" xfId="7894"/>
    <cellStyle name="Style 97 6 3 3 2 2" xfId="22110"/>
    <cellStyle name="Style 97 6 3 3 3" xfId="12205"/>
    <cellStyle name="Style 97 6 3 4" xfId="7895"/>
    <cellStyle name="Style 97 6 3 4 2" xfId="22102"/>
    <cellStyle name="Style 97 6 3 5" xfId="7896"/>
    <cellStyle name="Style 97 6 3 6" xfId="7897"/>
    <cellStyle name="Style 97 6 4" xfId="7898"/>
    <cellStyle name="Style 97 6 4 2" xfId="7899"/>
    <cellStyle name="Style 97 6 4 2 2" xfId="7900"/>
    <cellStyle name="Style 97 6 4 2 2 2" xfId="21736"/>
    <cellStyle name="Style 97 6 4 2 3" xfId="7901"/>
    <cellStyle name="Style 97 6 4 3" xfId="7902"/>
    <cellStyle name="Style 97 6 4 3 2" xfId="21723"/>
    <cellStyle name="Style 97 6 4 4" xfId="7903"/>
    <cellStyle name="Style 97 6 5" xfId="7904"/>
    <cellStyle name="Style 97 6 5 2" xfId="22403"/>
    <cellStyle name="Style 97 6 5 3" xfId="12206"/>
    <cellStyle name="Style 97 6 6" xfId="7905"/>
    <cellStyle name="Style 97 6 6 2" xfId="21524"/>
    <cellStyle name="Style 97 6 7" xfId="7906"/>
    <cellStyle name="Style 97 7" xfId="7907"/>
    <cellStyle name="Style 97 7 2" xfId="7908"/>
    <cellStyle name="Style 97 7 2 2" xfId="7909"/>
    <cellStyle name="Style 97 7 2 2 2" xfId="21991"/>
    <cellStyle name="Style 97 7 2 3" xfId="7910"/>
    <cellStyle name="Style 97 7 3" xfId="7911"/>
    <cellStyle name="Style 97 7 3 2" xfId="7912"/>
    <cellStyle name="Style 97 7 3 2 2" xfId="22013"/>
    <cellStyle name="Style 97 7 3 3" xfId="12207"/>
    <cellStyle name="Style 97 7 4" xfId="7913"/>
    <cellStyle name="Style 97 7 4 2" xfId="21749"/>
    <cellStyle name="Style 97 7 5" xfId="7914"/>
    <cellStyle name="Style 97 7 6" xfId="7915"/>
    <cellStyle name="Style 97 8" xfId="7916"/>
    <cellStyle name="Style 97 8 2" xfId="7917"/>
    <cellStyle name="Style 97 8 2 2" xfId="7918"/>
    <cellStyle name="Style 97 8 2 3" xfId="7919"/>
    <cellStyle name="Style 97 8 2 4" xfId="22297"/>
    <cellStyle name="Style 97 8 3" xfId="7920"/>
    <cellStyle name="Style 97 8 3 2" xfId="7921"/>
    <cellStyle name="Style 97 8 3 3" xfId="21371"/>
    <cellStyle name="Style 97 8 4" xfId="7922"/>
    <cellStyle name="Style 97 8 4 2" xfId="21405"/>
    <cellStyle name="Style 97 8 5" xfId="7923"/>
    <cellStyle name="Style 97 8 6" xfId="7924"/>
    <cellStyle name="Style 97 9" xfId="7925"/>
    <cellStyle name="Style 97 9 2" xfId="7926"/>
    <cellStyle name="Style 97 9 2 2" xfId="7927"/>
    <cellStyle name="Style 97 9 2 3" xfId="22359"/>
    <cellStyle name="Style 97 9 3" xfId="7928"/>
    <cellStyle name="Style 97 9 3 2" xfId="7929"/>
    <cellStyle name="Style 97 9 4" xfId="7930"/>
    <cellStyle name="Style 97_ADDON" xfId="7931"/>
    <cellStyle name="Style 98" xfId="7932"/>
    <cellStyle name="Style 98 10" xfId="7933"/>
    <cellStyle name="Style 98 2" xfId="7934"/>
    <cellStyle name="Style 98 2 2" xfId="7935"/>
    <cellStyle name="Style 98 2 2 2" xfId="7936"/>
    <cellStyle name="Style 98 2 2 2 2" xfId="7937"/>
    <cellStyle name="Style 98 2 2 2 2 2" xfId="7938"/>
    <cellStyle name="Style 98 2 2 2 2 2 2" xfId="7939"/>
    <cellStyle name="Style 98 2 2 2 2 3" xfId="7940"/>
    <cellStyle name="Style 98 2 2 2 2 4" xfId="22134"/>
    <cellStyle name="Style 98 2 2 2 3" xfId="7941"/>
    <cellStyle name="Style 98 2 2 2 3 2" xfId="7942"/>
    <cellStyle name="Style 98 2 2 2 3 3" xfId="22189"/>
    <cellStyle name="Style 98 2 2 2 4" xfId="7943"/>
    <cellStyle name="Style 98 2 2 3" xfId="7944"/>
    <cellStyle name="Style 98 2 2 3 2" xfId="7945"/>
    <cellStyle name="Style 98 2 2 3 2 2" xfId="7946"/>
    <cellStyle name="Style 98 2 2 3 2 3" xfId="22028"/>
    <cellStyle name="Style 98 2 2 3 3" xfId="7947"/>
    <cellStyle name="Style 98 2 2 4" xfId="7948"/>
    <cellStyle name="Style 98 2 2 4 2" xfId="7949"/>
    <cellStyle name="Style 98 2 2 4 3" xfId="21902"/>
    <cellStyle name="Style 98 2 2 5" xfId="7950"/>
    <cellStyle name="Style 98 2 3" xfId="7951"/>
    <cellStyle name="Style 98 2 3 2" xfId="7952"/>
    <cellStyle name="Style 98 2 3 2 2" xfId="7953"/>
    <cellStyle name="Style 98 2 3 2 2 2" xfId="7954"/>
    <cellStyle name="Style 98 2 3 2 3" xfId="7955"/>
    <cellStyle name="Style 98 2 3 2 4" xfId="21894"/>
    <cellStyle name="Style 98 2 3 3" xfId="7956"/>
    <cellStyle name="Style 98 2 3 3 2" xfId="7957"/>
    <cellStyle name="Style 98 2 3 3 3" xfId="22047"/>
    <cellStyle name="Style 98 2 3 4" xfId="7958"/>
    <cellStyle name="Style 98 2 4" xfId="7959"/>
    <cellStyle name="Style 98 2 4 2" xfId="7960"/>
    <cellStyle name="Style 98 2 4 2 2" xfId="7961"/>
    <cellStyle name="Style 98 2 4 2 3" xfId="21404"/>
    <cellStyle name="Style 98 2 4 3" xfId="7962"/>
    <cellStyle name="Style 98 2 5" xfId="7963"/>
    <cellStyle name="Style 98 2 5 2" xfId="7964"/>
    <cellStyle name="Style 98 2 5 2 2" xfId="20727"/>
    <cellStyle name="Style 98 2 5 3" xfId="7965"/>
    <cellStyle name="Style 98 2 6" xfId="7966"/>
    <cellStyle name="Style 98 2 6 2" xfId="21714"/>
    <cellStyle name="Style 98 2 7" xfId="7967"/>
    <cellStyle name="Style 98 3" xfId="7968"/>
    <cellStyle name="Style 98 3 2" xfId="7969"/>
    <cellStyle name="Style 98 3 2 2" xfId="7970"/>
    <cellStyle name="Style 98 3 2 2 2" xfId="7971"/>
    <cellStyle name="Style 98 3 2 2 2 2" xfId="7972"/>
    <cellStyle name="Style 98 3 2 2 2 2 2" xfId="7973"/>
    <cellStyle name="Style 98 3 2 2 2 3" xfId="7974"/>
    <cellStyle name="Style 98 3 2 2 2 4" xfId="22170"/>
    <cellStyle name="Style 98 3 2 2 3" xfId="7975"/>
    <cellStyle name="Style 98 3 2 2 3 2" xfId="7976"/>
    <cellStyle name="Style 98 3 2 2 3 3" xfId="21418"/>
    <cellStyle name="Style 98 3 2 2 4" xfId="7977"/>
    <cellStyle name="Style 98 3 2 3" xfId="7978"/>
    <cellStyle name="Style 98 3 2 3 2" xfId="7979"/>
    <cellStyle name="Style 98 3 2 3 2 2" xfId="7980"/>
    <cellStyle name="Style 98 3 2 3 2 3" xfId="21376"/>
    <cellStyle name="Style 98 3 2 3 3" xfId="7981"/>
    <cellStyle name="Style 98 3 2 4" xfId="7982"/>
    <cellStyle name="Style 98 3 2 4 2" xfId="7983"/>
    <cellStyle name="Style 98 3 2 4 3" xfId="21357"/>
    <cellStyle name="Style 98 3 2 5" xfId="7984"/>
    <cellStyle name="Style 98 3 3" xfId="7985"/>
    <cellStyle name="Style 98 3 3 2" xfId="7986"/>
    <cellStyle name="Style 98 3 3 2 2" xfId="7987"/>
    <cellStyle name="Style 98 3 3 2 2 2" xfId="7988"/>
    <cellStyle name="Style 98 3 3 2 2 2 2" xfId="7989"/>
    <cellStyle name="Style 98 3 3 2 2 3" xfId="7990"/>
    <cellStyle name="Style 98 3 3 2 2 4" xfId="21528"/>
    <cellStyle name="Style 98 3 3 2 3" xfId="7991"/>
    <cellStyle name="Style 98 3 3 2 3 2" xfId="7992"/>
    <cellStyle name="Style 98 3 3 2 3 3" xfId="21851"/>
    <cellStyle name="Style 98 3 3 2 4" xfId="7993"/>
    <cellStyle name="Style 98 3 3 3" xfId="7994"/>
    <cellStyle name="Style 98 3 3 3 2" xfId="7995"/>
    <cellStyle name="Style 98 3 3 3 2 2" xfId="20757"/>
    <cellStyle name="Style 98 3 3 3 3" xfId="7996"/>
    <cellStyle name="Style 98 3 3 4" xfId="7997"/>
    <cellStyle name="Style 98 3 3 4 2" xfId="20706"/>
    <cellStyle name="Style 98 3 3 5" xfId="7998"/>
    <cellStyle name="Style 98 3 3 6" xfId="7999"/>
    <cellStyle name="Style 98 3 4" xfId="8000"/>
    <cellStyle name="Style 98 3 4 2" xfId="8001"/>
    <cellStyle name="Style 98 3 4 2 2" xfId="8002"/>
    <cellStyle name="Style 98 3 4 2 2 2" xfId="22033"/>
    <cellStyle name="Style 98 3 4 3" xfId="8003"/>
    <cellStyle name="Style 98 3 5" xfId="8004"/>
    <cellStyle name="Style 98 3 5 2" xfId="8005"/>
    <cellStyle name="Style 98 3 5 2 2" xfId="20769"/>
    <cellStyle name="Style 98 3 6" xfId="8006"/>
    <cellStyle name="Style 98 3 7" xfId="8007"/>
    <cellStyle name="Style 98 4" xfId="8008"/>
    <cellStyle name="Style 98 4 2" xfId="8009"/>
    <cellStyle name="Style 98 4 2 2" xfId="8010"/>
    <cellStyle name="Style 98 4 2 2 2" xfId="8011"/>
    <cellStyle name="Style 98 4 2 2 2 2" xfId="8012"/>
    <cellStyle name="Style 98 4 2 2 3" xfId="8013"/>
    <cellStyle name="Style 98 4 2 2 4" xfId="21823"/>
    <cellStyle name="Style 98 4 2 3" xfId="8014"/>
    <cellStyle name="Style 98 4 2 3 2" xfId="8015"/>
    <cellStyle name="Style 98 4 2 3 3" xfId="21517"/>
    <cellStyle name="Style 98 4 2 4" xfId="8016"/>
    <cellStyle name="Style 98 4 3" xfId="8017"/>
    <cellStyle name="Style 98 4 3 2" xfId="8018"/>
    <cellStyle name="Style 98 4 3 2 2" xfId="21743"/>
    <cellStyle name="Style 98 4 3 3" xfId="8019"/>
    <cellStyle name="Style 98 4 4" xfId="8020"/>
    <cellStyle name="Style 98 4 4 2" xfId="21403"/>
    <cellStyle name="Style 98 4 5" xfId="8021"/>
    <cellStyle name="Style 98 4 6" xfId="8022"/>
    <cellStyle name="Style 98 5" xfId="8023"/>
    <cellStyle name="Style 98 5 2" xfId="8024"/>
    <cellStyle name="Style 98 5 2 2" xfId="8025"/>
    <cellStyle name="Style 98 5 2 3" xfId="22397"/>
    <cellStyle name="Style 98 5 3" xfId="8026"/>
    <cellStyle name="Style 98 6" xfId="8027"/>
    <cellStyle name="Style 98 6 2" xfId="8028"/>
    <cellStyle name="Style 98 6 2 2" xfId="8029"/>
    <cellStyle name="Style 98 6 2 3" xfId="22218"/>
    <cellStyle name="Style 98 6 3" xfId="8030"/>
    <cellStyle name="Style 98 6 4" xfId="8031"/>
    <cellStyle name="Style 98 7" xfId="8032"/>
    <cellStyle name="Style 98 7 2" xfId="8033"/>
    <cellStyle name="Style 98 7 3" xfId="8034"/>
    <cellStyle name="Style 98 7 4" xfId="8035"/>
    <cellStyle name="Style 98 7 5" xfId="22122"/>
    <cellStyle name="Style 98 8" xfId="8036"/>
    <cellStyle name="Style 98 8 2" xfId="21909"/>
    <cellStyle name="Style 98 9" xfId="8037"/>
    <cellStyle name="Style 98_ADDON" xfId="8038"/>
    <cellStyle name="Style 99" xfId="8039"/>
    <cellStyle name="Style 99 10" xfId="8040"/>
    <cellStyle name="Style 99 2" xfId="8041"/>
    <cellStyle name="Style 99 2 2" xfId="8042"/>
    <cellStyle name="Style 99 2 2 2" xfId="8043"/>
    <cellStyle name="Style 99 2 2 2 2" xfId="8044"/>
    <cellStyle name="Style 99 2 2 2 2 2" xfId="8045"/>
    <cellStyle name="Style 99 2 2 2 2 2 2" xfId="8046"/>
    <cellStyle name="Style 99 2 2 2 2 3" xfId="8047"/>
    <cellStyle name="Style 99 2 2 2 2 4" xfId="20979"/>
    <cellStyle name="Style 99 2 2 2 3" xfId="8048"/>
    <cellStyle name="Style 99 2 2 2 3 2" xfId="8049"/>
    <cellStyle name="Style 99 2 2 2 3 3" xfId="20980"/>
    <cellStyle name="Style 99 2 2 2 4" xfId="8050"/>
    <cellStyle name="Style 99 2 2 3" xfId="8051"/>
    <cellStyle name="Style 99 2 2 3 2" xfId="8052"/>
    <cellStyle name="Style 99 2 2 3 2 2" xfId="8053"/>
    <cellStyle name="Style 99 2 2 3 2 3" xfId="21606"/>
    <cellStyle name="Style 99 2 2 3 3" xfId="8054"/>
    <cellStyle name="Style 99 2 2 4" xfId="8055"/>
    <cellStyle name="Style 99 2 2 4 2" xfId="8056"/>
    <cellStyle name="Style 99 2 2 5" xfId="8057"/>
    <cellStyle name="Style 99 2 3" xfId="8058"/>
    <cellStyle name="Style 99 2 3 2" xfId="8059"/>
    <cellStyle name="Style 99 2 3 2 2" xfId="8060"/>
    <cellStyle name="Style 99 2 3 2 2 2" xfId="8061"/>
    <cellStyle name="Style 99 2 3 2 3" xfId="8062"/>
    <cellStyle name="Style 99 2 3 3" xfId="8063"/>
    <cellStyle name="Style 99 2 3 3 2" xfId="8064"/>
    <cellStyle name="Style 99 2 3 4" xfId="8065"/>
    <cellStyle name="Style 99 2 3 5" xfId="8066"/>
    <cellStyle name="Style 99 2 4" xfId="8067"/>
    <cellStyle name="Style 99 2 4 2" xfId="8068"/>
    <cellStyle name="Style 99 2 4 2 2" xfId="8069"/>
    <cellStyle name="Style 99 2 4 3" xfId="8070"/>
    <cellStyle name="Style 99 2 4 4" xfId="8071"/>
    <cellStyle name="Style 99 2 5" xfId="8072"/>
    <cellStyle name="Style 99 2 5 2" xfId="8073"/>
    <cellStyle name="Style 99 2 5 2 2" xfId="21835"/>
    <cellStyle name="Style 99 2 5 3" xfId="12208"/>
    <cellStyle name="Style 99 2 6" xfId="8074"/>
    <cellStyle name="Style 99 2 6 2" xfId="21567"/>
    <cellStyle name="Style 99 3" xfId="8075"/>
    <cellStyle name="Style 99 3 2" xfId="8076"/>
    <cellStyle name="Style 99 3 2 2" xfId="8077"/>
    <cellStyle name="Style 99 3 2 2 2" xfId="8078"/>
    <cellStyle name="Style 99 3 2 2 2 2" xfId="8079"/>
    <cellStyle name="Style 99 3 2 2 2 2 2" xfId="8080"/>
    <cellStyle name="Style 99 3 2 2 2 3" xfId="8081"/>
    <cellStyle name="Style 99 3 2 2 3" xfId="8082"/>
    <cellStyle name="Style 99 3 2 2 3 2" xfId="8083"/>
    <cellStyle name="Style 99 3 2 2 4" xfId="8084"/>
    <cellStyle name="Style 99 3 2 2 5" xfId="8085"/>
    <cellStyle name="Style 99 3 2 3" xfId="8086"/>
    <cellStyle name="Style 99 3 2 3 2" xfId="8087"/>
    <cellStyle name="Style 99 3 2 3 2 2" xfId="8088"/>
    <cellStyle name="Style 99 3 2 3 3" xfId="8089"/>
    <cellStyle name="Style 99 3 2 3 4" xfId="12209"/>
    <cellStyle name="Style 99 3 2 4" xfId="8090"/>
    <cellStyle name="Style 99 3 2 4 2" xfId="8091"/>
    <cellStyle name="Style 99 3 2 5" xfId="8092"/>
    <cellStyle name="Style 99 3 2 6" xfId="8093"/>
    <cellStyle name="Style 99 3 3" xfId="8094"/>
    <cellStyle name="Style 99 3 3 2" xfId="8095"/>
    <cellStyle name="Style 99 3 3 2 2" xfId="8096"/>
    <cellStyle name="Style 99 3 3 2 2 2" xfId="8097"/>
    <cellStyle name="Style 99 3 3 2 2 2 2" xfId="8098"/>
    <cellStyle name="Style 99 3 3 2 2 3" xfId="8099"/>
    <cellStyle name="Style 99 3 3 2 3" xfId="8100"/>
    <cellStyle name="Style 99 3 3 2 3 2" xfId="8101"/>
    <cellStyle name="Style 99 3 3 2 4" xfId="8102"/>
    <cellStyle name="Style 99 3 3 2 5" xfId="8103"/>
    <cellStyle name="Style 99 3 3 3" xfId="8104"/>
    <cellStyle name="Style 99 3 3 3 2" xfId="8105"/>
    <cellStyle name="Style 99 3 3 3 2 2" xfId="22226"/>
    <cellStyle name="Style 99 3 3 3 3" xfId="8106"/>
    <cellStyle name="Style 99 3 3 3 4" xfId="12210"/>
    <cellStyle name="Style 99 3 3 4" xfId="8107"/>
    <cellStyle name="Style 99 3 3 4 2" xfId="8108"/>
    <cellStyle name="Style 99 3 3 4 3" xfId="22390"/>
    <cellStyle name="Style 99 3 3 5" xfId="8109"/>
    <cellStyle name="Style 99 3 3 6" xfId="8110"/>
    <cellStyle name="Style 99 3 4" xfId="8111"/>
    <cellStyle name="Style 99 3 4 2" xfId="8112"/>
    <cellStyle name="Style 99 3 4 2 2" xfId="8113"/>
    <cellStyle name="Style 99 3 4 2 2 2" xfId="21951"/>
    <cellStyle name="Style 99 3 4 2 3" xfId="12211"/>
    <cellStyle name="Style 99 3 4 3" xfId="8114"/>
    <cellStyle name="Style 99 3 4 4" xfId="8115"/>
    <cellStyle name="Style 99 3 5" xfId="8116"/>
    <cellStyle name="Style 99 3 5 2" xfId="8117"/>
    <cellStyle name="Style 99 3 5 2 2" xfId="22278"/>
    <cellStyle name="Style 99 3 5 3" xfId="12212"/>
    <cellStyle name="Style 99 3 6" xfId="8118"/>
    <cellStyle name="Style 99 3 6 2" xfId="8119"/>
    <cellStyle name="Style 99 3 7" xfId="8120"/>
    <cellStyle name="Style 99 4" xfId="8121"/>
    <cellStyle name="Style 99 4 2" xfId="8122"/>
    <cellStyle name="Style 99 4 2 2" xfId="8123"/>
    <cellStyle name="Style 99 4 2 2 2" xfId="8124"/>
    <cellStyle name="Style 99 4 2 2 2 2" xfId="8125"/>
    <cellStyle name="Style 99 4 2 2 3" xfId="8126"/>
    <cellStyle name="Style 99 4 2 3" xfId="8127"/>
    <cellStyle name="Style 99 4 2 3 2" xfId="8128"/>
    <cellStyle name="Style 99 4 2 4" xfId="8129"/>
    <cellStyle name="Style 99 4 2 5" xfId="8130"/>
    <cellStyle name="Style 99 4 3" xfId="8131"/>
    <cellStyle name="Style 99 4 3 2" xfId="8132"/>
    <cellStyle name="Style 99 4 3 2 2" xfId="21763"/>
    <cellStyle name="Style 99 4 3 3" xfId="8133"/>
    <cellStyle name="Style 99 4 3 4" xfId="12213"/>
    <cellStyle name="Style 99 4 4" xfId="8134"/>
    <cellStyle name="Style 99 4 4 2" xfId="8135"/>
    <cellStyle name="Style 99 4 4 3" xfId="21663"/>
    <cellStyle name="Style 99 4 5" xfId="8136"/>
    <cellStyle name="Style 99 4 6" xfId="8137"/>
    <cellStyle name="Style 99 5" xfId="8138"/>
    <cellStyle name="Style 99 5 2" xfId="8139"/>
    <cellStyle name="Style 99 5 2 2" xfId="8140"/>
    <cellStyle name="Style 99 5 3" xfId="8141"/>
    <cellStyle name="Style 99 5 4" xfId="8142"/>
    <cellStyle name="Style 99 6" xfId="8143"/>
    <cellStyle name="Style 99 6 2" xfId="8144"/>
    <cellStyle name="Style 99 6 2 2" xfId="8145"/>
    <cellStyle name="Style 99 6 2 3" xfId="22355"/>
    <cellStyle name="Style 99 6 3" xfId="8146"/>
    <cellStyle name="Style 99 6 4" xfId="8147"/>
    <cellStyle name="Style 99 7" xfId="8148"/>
    <cellStyle name="Style 99 7 2" xfId="8149"/>
    <cellStyle name="Style 99 7 3" xfId="8150"/>
    <cellStyle name="Style 99 7 4" xfId="8151"/>
    <cellStyle name="Style 99 7 5" xfId="22003"/>
    <cellStyle name="Style 99 8" xfId="8152"/>
    <cellStyle name="Style 99 8 2" xfId="21362"/>
    <cellStyle name="Style 99 9" xfId="8153"/>
    <cellStyle name="Style 99_ADDON" xfId="8154"/>
    <cellStyle name="Sub Total" xfId="40215"/>
    <cellStyle name="Table Heading" xfId="40216"/>
    <cellStyle name="TableStyleLight1" xfId="8155"/>
    <cellStyle name="Texte explicatif" xfId="8156"/>
    <cellStyle name="Texte explicatif 2" xfId="8157"/>
    <cellStyle name="Texte explicatif 2 2" xfId="8158"/>
    <cellStyle name="Texte explicatif 2 3" xfId="22311"/>
    <cellStyle name="Texte explicatif 3" xfId="8159"/>
    <cellStyle name="Title 10" xfId="11894"/>
    <cellStyle name="Title 11" xfId="11895"/>
    <cellStyle name="Title 12" xfId="11896"/>
    <cellStyle name="Title 13" xfId="11897"/>
    <cellStyle name="Title 14" xfId="11898"/>
    <cellStyle name="Title 15" xfId="11899"/>
    <cellStyle name="Title 16" xfId="11900"/>
    <cellStyle name="Title 17" xfId="11901"/>
    <cellStyle name="Title 18" xfId="11902"/>
    <cellStyle name="Title 19" xfId="11903"/>
    <cellStyle name="Title 2" xfId="8160"/>
    <cellStyle name="Title 2 10" xfId="11905"/>
    <cellStyle name="Title 2 11" xfId="11906"/>
    <cellStyle name="Title 2 12" xfId="11907"/>
    <cellStyle name="Title 2 13" xfId="11908"/>
    <cellStyle name="Title 2 14" xfId="11909"/>
    <cellStyle name="Title 2 15" xfId="11910"/>
    <cellStyle name="Title 2 16" xfId="11911"/>
    <cellStyle name="Title 2 17" xfId="11904"/>
    <cellStyle name="Title 2 2" xfId="8161"/>
    <cellStyle name="Title 2 2 2" xfId="8162"/>
    <cellStyle name="Title 2 2 2 2" xfId="11912"/>
    <cellStyle name="Title 2 2 3" xfId="11913"/>
    <cellStyle name="Title 2 2 4" xfId="11914"/>
    <cellStyle name="Title 2 2 5" xfId="11915"/>
    <cellStyle name="Title 2 2 6" xfId="20736"/>
    <cellStyle name="Title 2 3" xfId="8163"/>
    <cellStyle name="Title 2 3 2" xfId="11916"/>
    <cellStyle name="Title 2 4" xfId="11917"/>
    <cellStyle name="Title 2 5" xfId="11918"/>
    <cellStyle name="Title 2 6" xfId="11919"/>
    <cellStyle name="Title 2 7" xfId="11920"/>
    <cellStyle name="Title 2 8" xfId="11921"/>
    <cellStyle name="Title 2 9" xfId="11922"/>
    <cellStyle name="Title 20" xfId="11923"/>
    <cellStyle name="Title 21" xfId="11924"/>
    <cellStyle name="Title 22" xfId="11925"/>
    <cellStyle name="Title 3" xfId="8164"/>
    <cellStyle name="Title 3 2" xfId="11927"/>
    <cellStyle name="Title 3 3" xfId="11928"/>
    <cellStyle name="Title 3 4" xfId="11929"/>
    <cellStyle name="Title 3 5" xfId="11930"/>
    <cellStyle name="Title 3 6" xfId="11931"/>
    <cellStyle name="Title 3 7" xfId="11926"/>
    <cellStyle name="Title 4" xfId="11932"/>
    <cellStyle name="Title 4 2" xfId="11933"/>
    <cellStyle name="Title 5" xfId="11934"/>
    <cellStyle name="Title 5 2" xfId="11935"/>
    <cellStyle name="Title 6" xfId="11936"/>
    <cellStyle name="Title 7" xfId="11937"/>
    <cellStyle name="Title 8" xfId="11938"/>
    <cellStyle name="Title 9" xfId="11939"/>
    <cellStyle name="Titre" xfId="8165"/>
    <cellStyle name="Titre 2" xfId="8166"/>
    <cellStyle name="Titre 2 2" xfId="8167"/>
    <cellStyle name="Titre 2 3" xfId="22351"/>
    <cellStyle name="Titre 3" xfId="8168"/>
    <cellStyle name="Titre 1" xfId="8169"/>
    <cellStyle name="Titre 1 2" xfId="8170"/>
    <cellStyle name="Titre 1 2 2" xfId="8171"/>
    <cellStyle name="Titre 1 2 3" xfId="21526"/>
    <cellStyle name="Titre 1 3" xfId="8172"/>
    <cellStyle name="Titre 2" xfId="8173"/>
    <cellStyle name="Titre 2 2" xfId="8174"/>
    <cellStyle name="Titre 2 2 2" xfId="8175"/>
    <cellStyle name="Titre 2 2 3" xfId="21913"/>
    <cellStyle name="Titre 2 3" xfId="8176"/>
    <cellStyle name="Titre 3" xfId="8177"/>
    <cellStyle name="Titre 3 2" xfId="8178"/>
    <cellStyle name="Titre 3 2 2" xfId="8179"/>
    <cellStyle name="Titre 3 2 3" xfId="20728"/>
    <cellStyle name="Titre 3 3" xfId="8180"/>
    <cellStyle name="Titre 4" xfId="8181"/>
    <cellStyle name="Titre 4 2" xfId="8182"/>
    <cellStyle name="Titre 4 2 2" xfId="8183"/>
    <cellStyle name="Titre 4 2 3" xfId="22007"/>
    <cellStyle name="Titre 4 3" xfId="8184"/>
    <cellStyle name="To_Financials" xfId="11940"/>
    <cellStyle name="Total 10" xfId="11941"/>
    <cellStyle name="Total 11" xfId="11942"/>
    <cellStyle name="Total 12" xfId="11943"/>
    <cellStyle name="Total 13" xfId="11944"/>
    <cellStyle name="Total 14" xfId="11945"/>
    <cellStyle name="Total 15" xfId="11946"/>
    <cellStyle name="Total 16" xfId="11947"/>
    <cellStyle name="Total 17" xfId="11948"/>
    <cellStyle name="Total 18" xfId="11949"/>
    <cellStyle name="Total 19" xfId="11950"/>
    <cellStyle name="Total 2" xfId="8185"/>
    <cellStyle name="Total 2 10" xfId="11952"/>
    <cellStyle name="Total 2 11" xfId="11953"/>
    <cellStyle name="Total 2 12" xfId="11954"/>
    <cellStyle name="Total 2 13" xfId="11955"/>
    <cellStyle name="Total 2 14" xfId="11956"/>
    <cellStyle name="Total 2 15" xfId="11957"/>
    <cellStyle name="Total 2 16" xfId="11958"/>
    <cellStyle name="Total 2 17" xfId="11959"/>
    <cellStyle name="Total 2 18" xfId="11960"/>
    <cellStyle name="Total 2 19" xfId="11951"/>
    <cellStyle name="Total 2 2" xfId="8186"/>
    <cellStyle name="Total 2 2 2" xfId="8187"/>
    <cellStyle name="Total 2 2 2 2" xfId="11961"/>
    <cellStyle name="Total 2 2 3" xfId="11962"/>
    <cellStyle name="Total 2 2 4" xfId="11963"/>
    <cellStyle name="Total 2 2 5" xfId="11964"/>
    <cellStyle name="Total 2 2 6" xfId="21444"/>
    <cellStyle name="Total 2 3" xfId="8188"/>
    <cellStyle name="Total 2 3 2" xfId="11965"/>
    <cellStyle name="Total 2 4" xfId="11966"/>
    <cellStyle name="Total 2 5" xfId="11967"/>
    <cellStyle name="Total 2 6" xfId="11968"/>
    <cellStyle name="Total 2 7" xfId="11969"/>
    <cellStyle name="Total 2 8" xfId="11970"/>
    <cellStyle name="Total 2 9" xfId="11971"/>
    <cellStyle name="Total 20" xfId="11972"/>
    <cellStyle name="Total 21" xfId="11973"/>
    <cellStyle name="Total 22" xfId="11974"/>
    <cellStyle name="Total 23" xfId="11975"/>
    <cellStyle name="Total 24" xfId="11976"/>
    <cellStyle name="Total 25" xfId="40217"/>
    <cellStyle name="Total 3" xfId="8189"/>
    <cellStyle name="Total 3 2" xfId="11978"/>
    <cellStyle name="Total 3 3" xfId="11979"/>
    <cellStyle name="Total 3 4" xfId="11980"/>
    <cellStyle name="Total 3 5" xfId="11981"/>
    <cellStyle name="Total 3 6" xfId="11982"/>
    <cellStyle name="Total 3 7" xfId="11983"/>
    <cellStyle name="Total 3 8" xfId="11977"/>
    <cellStyle name="Total 4" xfId="11984"/>
    <cellStyle name="Total 4 2" xfId="11985"/>
    <cellStyle name="Total 5" xfId="11986"/>
    <cellStyle name="Total 5 2" xfId="11987"/>
    <cellStyle name="Total 6" xfId="11988"/>
    <cellStyle name="Total 7" xfId="11989"/>
    <cellStyle name="Total 8" xfId="11990"/>
    <cellStyle name="Total 9" xfId="11991"/>
    <cellStyle name="Überschrift" xfId="8190"/>
    <cellStyle name="Überschrift 1" xfId="8191"/>
    <cellStyle name="Überschrift 1 2" xfId="8192"/>
    <cellStyle name="Überschrift 1 2 2" xfId="8193"/>
    <cellStyle name="Überschrift 1 2 3" xfId="21100"/>
    <cellStyle name="Überschrift 1 3" xfId="8194"/>
    <cellStyle name="Überschrift 2" xfId="8195"/>
    <cellStyle name="Überschrift 2 2" xfId="8196"/>
    <cellStyle name="Überschrift 2 2 2" xfId="8197"/>
    <cellStyle name="Überschrift 2 2 3" xfId="22402"/>
    <cellStyle name="Überschrift 2 3" xfId="8198"/>
    <cellStyle name="Überschrift 3" xfId="8199"/>
    <cellStyle name="Überschrift 3 2" xfId="8200"/>
    <cellStyle name="Überschrift 3 2 2" xfId="8201"/>
    <cellStyle name="Überschrift 3 2 3" xfId="22133"/>
    <cellStyle name="Überschrift 3 3" xfId="8202"/>
    <cellStyle name="Überschrift 4" xfId="8203"/>
    <cellStyle name="Überschrift 4 2" xfId="8204"/>
    <cellStyle name="Überschrift 4 2 2" xfId="8205"/>
    <cellStyle name="Überschrift 4 2 3" xfId="21850"/>
    <cellStyle name="Überschrift 4 3" xfId="8206"/>
    <cellStyle name="Überschrift 5" xfId="8207"/>
    <cellStyle name="Überschrift 5 2" xfId="8208"/>
    <cellStyle name="Überschrift 5 3" xfId="21479"/>
    <cellStyle name="Überschrift 6" xfId="8209"/>
    <cellStyle name="Überschrift_Energy cost" xfId="8210"/>
    <cellStyle name="Vérification" xfId="8211"/>
    <cellStyle name="Vérification 2" xfId="8212"/>
    <cellStyle name="Vérification 2 2" xfId="8213"/>
    <cellStyle name="Vérification 2 3" xfId="21566"/>
    <cellStyle name="Vérification 3" xfId="8214"/>
    <cellStyle name="Verknüpfte Zelle" xfId="8215"/>
    <cellStyle name="Verknüpfte Zelle 2" xfId="8216"/>
    <cellStyle name="Verknüpfte Zelle 2 2" xfId="8217"/>
    <cellStyle name="Verknüpfte Zelle 2 3" xfId="22202"/>
    <cellStyle name="Verknüpfte Zelle 3" xfId="8218"/>
    <cellStyle name="Warnender Text" xfId="8219"/>
    <cellStyle name="Warnender Text 2" xfId="8220"/>
    <cellStyle name="Warnender Text 2 2" xfId="8221"/>
    <cellStyle name="Warnender Text 2 3" xfId="21740"/>
    <cellStyle name="Warnender Text 3" xfId="8222"/>
    <cellStyle name="Warning Text 10" xfId="11992"/>
    <cellStyle name="Warning Text 11" xfId="11993"/>
    <cellStyle name="Warning Text 12" xfId="11994"/>
    <cellStyle name="Warning Text 13" xfId="11995"/>
    <cellStyle name="Warning Text 2" xfId="8223"/>
    <cellStyle name="Warning Text 2 10" xfId="11996"/>
    <cellStyle name="Warning Text 2 11" xfId="11997"/>
    <cellStyle name="Warning Text 2 12" xfId="11998"/>
    <cellStyle name="Warning Text 2 13" xfId="11999"/>
    <cellStyle name="Warning Text 2 14" xfId="12000"/>
    <cellStyle name="Warning Text 2 15" xfId="12001"/>
    <cellStyle name="Warning Text 2 16" xfId="12002"/>
    <cellStyle name="Warning Text 2 2" xfId="8224"/>
    <cellStyle name="Warning Text 2 2 2" xfId="8225"/>
    <cellStyle name="Warning Text 2 2 2 2" xfId="12003"/>
    <cellStyle name="Warning Text 2 2 3" xfId="12004"/>
    <cellStyle name="Warning Text 2 2 4" xfId="12005"/>
    <cellStyle name="Warning Text 2 2 5" xfId="12006"/>
    <cellStyle name="Warning Text 2 2 6" xfId="21367"/>
    <cellStyle name="Warning Text 2 3" xfId="8226"/>
    <cellStyle name="Warning Text 2 3 2" xfId="12007"/>
    <cellStyle name="Warning Text 2 4" xfId="12008"/>
    <cellStyle name="Warning Text 2 5" xfId="12009"/>
    <cellStyle name="Warning Text 2 6" xfId="12010"/>
    <cellStyle name="Warning Text 2 7" xfId="12011"/>
    <cellStyle name="Warning Text 2 8" xfId="12012"/>
    <cellStyle name="Warning Text 2 9" xfId="12013"/>
    <cellStyle name="Warning Text 3" xfId="8227"/>
    <cellStyle name="Warning Text 3 10" xfId="12015"/>
    <cellStyle name="Warning Text 3 11" xfId="12014"/>
    <cellStyle name="Warning Text 3 2" xfId="12016"/>
    <cellStyle name="Warning Text 3 2 2" xfId="12017"/>
    <cellStyle name="Warning Text 3 2 3" xfId="12018"/>
    <cellStyle name="Warning Text 3 2 4" xfId="12019"/>
    <cellStyle name="Warning Text 3 2 5" xfId="12020"/>
    <cellStyle name="Warning Text 3 3" xfId="12021"/>
    <cellStyle name="Warning Text 3 4" xfId="12022"/>
    <cellStyle name="Warning Text 3 5" xfId="12023"/>
    <cellStyle name="Warning Text 3 6" xfId="12024"/>
    <cellStyle name="Warning Text 3 7" xfId="12025"/>
    <cellStyle name="Warning Text 3 8" xfId="12026"/>
    <cellStyle name="Warning Text 3 9" xfId="12027"/>
    <cellStyle name="Warning Text 4" xfId="12028"/>
    <cellStyle name="Warning Text 4 2" xfId="12029"/>
    <cellStyle name="Warning Text 4 3" xfId="12030"/>
    <cellStyle name="Warning Text 4 4" xfId="12031"/>
    <cellStyle name="Warning Text 4 5" xfId="12032"/>
    <cellStyle name="Warning Text 4 6" xfId="12033"/>
    <cellStyle name="Warning Text 4 7" xfId="12034"/>
    <cellStyle name="Warning Text 5" xfId="12035"/>
    <cellStyle name="Warning Text 5 2" xfId="12036"/>
    <cellStyle name="Warning Text 6" xfId="12037"/>
    <cellStyle name="Warning Text 7" xfId="12038"/>
    <cellStyle name="Warning Text 8" xfId="12039"/>
    <cellStyle name="Warning Text 9" xfId="12040"/>
    <cellStyle name="xHeading" xfId="12041"/>
    <cellStyle name="xHeading 2" xfId="12042"/>
    <cellStyle name="xHeading 3" xfId="12043"/>
    <cellStyle name="xHeadingCen" xfId="12044"/>
    <cellStyle name="xHeadingCen 2" xfId="12045"/>
    <cellStyle name="xHeadingCen 3" xfId="12046"/>
    <cellStyle name="xHeadingVer" xfId="12047"/>
    <cellStyle name="xHeadingVer 2" xfId="12048"/>
    <cellStyle name="xHeadingVer 3" xfId="12049"/>
    <cellStyle name="xRangeName" xfId="12050"/>
    <cellStyle name="xTitle" xfId="12051"/>
    <cellStyle name="xTitle B&amp;W" xfId="12052"/>
    <cellStyle name="xTitle Colour" xfId="12053"/>
    <cellStyle name="xTitle_Attrition Rate Scorecard - October 2008" xfId="12054"/>
    <cellStyle name="Year" xfId="12055"/>
    <cellStyle name="Year 2" xfId="12056"/>
    <cellStyle name="Year 3" xfId="12057"/>
    <cellStyle name="Year 4" xfId="40218"/>
    <cellStyle name="Zelle überprüfen" xfId="8228"/>
    <cellStyle name="Zelle überprüfen 2" xfId="8229"/>
    <cellStyle name="Zelle überprüfen 2 2" xfId="8230"/>
    <cellStyle name="Zelle überprüfen 2 3" xfId="21636"/>
    <cellStyle name="Zelle überprüfen 3" xfId="8231"/>
    <cellStyle name="Обычный_CRF2002 (1)" xfId="8232"/>
  </cellStyles>
  <dxfs count="2">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externalLink" Target="externalLinks/externalLink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Wolfgang\c\temphold\TMPL_RE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veda/VEDA_Models/NZ_TIMES-v52/NZ_TIMES_model-v52/SubRES_TMPL/SubRES_NewTranspor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EA Data"/>
      <sheetName val="E&amp;D Drivers"/>
      <sheetName val="AGR_Fuels"/>
      <sheetName val="AGR"/>
      <sheetName val="RES_Fuels"/>
      <sheetName val="RH1"/>
      <sheetName val="RH2"/>
      <sheetName val="RH3"/>
      <sheetName val="RH4"/>
      <sheetName val="RC1"/>
      <sheetName val="RC2"/>
      <sheetName val="RC3"/>
      <sheetName val="RC4"/>
      <sheetName val="RHW"/>
      <sheetName val="RRF"/>
      <sheetName val="RCW"/>
      <sheetName val="RCD"/>
      <sheetName val="RK1"/>
      <sheetName val="RK2"/>
      <sheetName val="RK3"/>
      <sheetName val="RK4"/>
      <sheetName val="RDW"/>
      <sheetName val="RME"/>
      <sheetName val="RL1"/>
      <sheetName val="RL2"/>
      <sheetName val="RL3"/>
      <sheetName val="RL4"/>
      <sheetName val="COM_Fuels"/>
      <sheetName val="CH1"/>
      <sheetName val="CH2"/>
      <sheetName val="CH3"/>
      <sheetName val="CH4"/>
      <sheetName val="CC1"/>
      <sheetName val="CC2"/>
      <sheetName val="CC3"/>
      <sheetName val="CC4"/>
      <sheetName val="CHW"/>
      <sheetName val="CAA"/>
      <sheetName val="CLA"/>
      <sheetName val="ElastPar"/>
      <sheetName val="Conversion Factors"/>
      <sheetName val="Intro"/>
      <sheetName val="TechRep"/>
      <sheetName val="Other_HYDRO"/>
      <sheetName val="Other_NUCL"/>
      <sheetName val="Other_THERM"/>
      <sheetName val="Other_CHP"/>
      <sheetName val="Other_RENEW"/>
      <sheetName val="Other_HEAT"/>
      <sheetName val="ELC_FUELS"/>
      <sheetName val="ELC"/>
      <sheetName val="HEAT"/>
      <sheetName val="CHP"/>
      <sheetName val="ELC_EMI"/>
      <sheetName val="Constant Table"/>
      <sheetName val="ANS_ITEMS_DEL"/>
      <sheetName val="ANS_ITEMS"/>
      <sheetName val="ANS_TIDDATA"/>
      <sheetName val="ANS_TSDATA"/>
    </sheetNames>
    <sheetDataSet>
      <sheetData sheetId="0" refreshError="1"/>
      <sheetData sheetId="1" refreshError="1"/>
      <sheetData sheetId="2" refreshError="1">
        <row r="2">
          <cell r="A2" t="str">
            <v>^FI_ST: TCH, PRC</v>
          </cell>
        </row>
      </sheetData>
      <sheetData sheetId="3"/>
      <sheetData sheetId="4" refreshError="1"/>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refreshError="1"/>
      <sheetData sheetId="28"/>
      <sheetData sheetId="29"/>
      <sheetData sheetId="30"/>
      <sheetData sheetId="31"/>
      <sheetData sheetId="32"/>
      <sheetData sheetId="33"/>
      <sheetData sheetId="34"/>
      <sheetData sheetId="35"/>
      <sheetData sheetId="36"/>
      <sheetData sheetId="37"/>
      <sheetData sheetId="38"/>
      <sheetData sheetId="39" refreshError="1"/>
      <sheetData sheetId="40" refreshError="1"/>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hase 2 - NewTransport - COH"/>
      <sheetName val="TRA_NEW"/>
    </sheetNames>
    <sheetDataSet>
      <sheetData sheetId="0">
        <row r="4">
          <cell r="A4" t="str">
            <v>light passenger vehicles</v>
          </cell>
          <cell r="B4" t="str">
            <v>Petrol ICE</v>
          </cell>
          <cell r="D4" t="str">
            <v>Car/SUV</v>
          </cell>
        </row>
        <row r="5">
          <cell r="B5" t="str">
            <v>Diesel ICE</v>
          </cell>
          <cell r="D5" t="str">
            <v>Car/SUV</v>
          </cell>
        </row>
        <row r="6">
          <cell r="B6" t="str">
            <v>LPG/CNG ICE</v>
          </cell>
          <cell r="D6" t="str">
            <v>Car/SUV</v>
          </cell>
        </row>
        <row r="7">
          <cell r="B7" t="str">
            <v>Petrol hybrid</v>
          </cell>
          <cell r="D7" t="str">
            <v>Car/SUV</v>
          </cell>
        </row>
        <row r="8">
          <cell r="B8" t="str">
            <v>Diesel Hybrid</v>
          </cell>
          <cell r="D8" t="str">
            <v>Car/SUV</v>
          </cell>
        </row>
        <row r="9">
          <cell r="B9" t="str">
            <v>LPG/CNG Hybrid</v>
          </cell>
          <cell r="D9" t="str">
            <v>Car/SUV</v>
          </cell>
        </row>
        <row r="10">
          <cell r="B10" t="str">
            <v>Battery Electric Vehicle</v>
          </cell>
          <cell r="D10" t="str">
            <v>Car/SUV</v>
          </cell>
        </row>
        <row r="11">
          <cell r="B11" t="str">
            <v>Hydrogen Fuel Cell Vehicle</v>
          </cell>
          <cell r="D11" t="str">
            <v>Car/SUV</v>
          </cell>
        </row>
        <row r="12">
          <cell r="B12" t="str">
            <v>Petrol Plug-in Hybrid</v>
          </cell>
          <cell r="D12" t="str">
            <v>Car/SUV</v>
          </cell>
        </row>
        <row r="15">
          <cell r="B15" t="str">
            <v>Diesel Plug-in Hybrid</v>
          </cell>
          <cell r="D15" t="str">
            <v>Car/SUV</v>
          </cell>
        </row>
        <row r="18">
          <cell r="B18" t="str">
            <v>LPG/CNG Plug-in Hybrid</v>
          </cell>
          <cell r="D18" t="str">
            <v>Car/SUV</v>
          </cell>
        </row>
        <row r="21">
          <cell r="A21" t="str">
            <v>light commercial vehicles</v>
          </cell>
          <cell r="B21" t="str">
            <v>Petrol ICE</v>
          </cell>
          <cell r="D21" t="str">
            <v>Van/Ute</v>
          </cell>
        </row>
        <row r="22">
          <cell r="B22" t="str">
            <v>Diesel ICE</v>
          </cell>
          <cell r="D22" t="str">
            <v>Van/Ute</v>
          </cell>
        </row>
        <row r="23">
          <cell r="B23" t="str">
            <v>LPG/CNG ICE</v>
          </cell>
          <cell r="D23" t="str">
            <v>Van/Ute</v>
          </cell>
        </row>
        <row r="24">
          <cell r="B24" t="str">
            <v>Petrol hybrid</v>
          </cell>
          <cell r="D24" t="str">
            <v>Van/Ute</v>
          </cell>
        </row>
        <row r="25">
          <cell r="B25" t="str">
            <v>Diesel Hybrid</v>
          </cell>
          <cell r="D25" t="str">
            <v>Van/Ute</v>
          </cell>
        </row>
        <row r="26">
          <cell r="B26" t="str">
            <v>LPG/CNG Hybrid</v>
          </cell>
          <cell r="D26" t="str">
            <v>Van/Ute</v>
          </cell>
        </row>
        <row r="27">
          <cell r="B27" t="str">
            <v>Battery Electric Vehicle</v>
          </cell>
          <cell r="D27" t="str">
            <v>Van/Ute</v>
          </cell>
        </row>
        <row r="28">
          <cell r="B28" t="str">
            <v>Hydrogen Fuel Cell Vehicle</v>
          </cell>
          <cell r="D28" t="str">
            <v>Van/Ute</v>
          </cell>
        </row>
        <row r="29">
          <cell r="B29" t="str">
            <v>Petrol Plug-in Hybrid</v>
          </cell>
          <cell r="D29" t="str">
            <v>Van/Ute</v>
          </cell>
        </row>
        <row r="32">
          <cell r="B32" t="str">
            <v>Diesel Plug-in Hybrid</v>
          </cell>
          <cell r="D32" t="str">
            <v>Van/Ute</v>
          </cell>
        </row>
        <row r="35">
          <cell r="B35" t="str">
            <v>LPG/CNG Plug-in Hybrid</v>
          </cell>
          <cell r="D35" t="str">
            <v>Van/Ute</v>
          </cell>
        </row>
        <row r="38">
          <cell r="A38" t="str">
            <v>Motorcycles</v>
          </cell>
          <cell r="B38" t="str">
            <v>Petrol motorcycles</v>
          </cell>
          <cell r="D38" t="str">
            <v>Motorcycles</v>
          </cell>
        </row>
        <row r="39">
          <cell r="B39" t="str">
            <v>Electric motorcycles</v>
          </cell>
          <cell r="D39" t="str">
            <v>Motorcycles</v>
          </cell>
        </row>
        <row r="40">
          <cell r="A40" t="str">
            <v>Medium trucks</v>
          </cell>
        </row>
        <row r="41">
          <cell r="B41" t="str">
            <v>Diesel Medium Truck</v>
          </cell>
          <cell r="D41" t="str">
            <v>Medium Truck</v>
          </cell>
        </row>
        <row r="42">
          <cell r="B42" t="str">
            <v>Electric Medium Truck</v>
          </cell>
          <cell r="D42" t="str">
            <v>Medium Truck</v>
          </cell>
        </row>
        <row r="43">
          <cell r="B43" t="str">
            <v>Hydrogen Fuel Cell Medium Truck</v>
          </cell>
          <cell r="D43" t="str">
            <v>Medium Truck</v>
          </cell>
        </row>
        <row r="44">
          <cell r="A44" t="str">
            <v>Heavy Trucks</v>
          </cell>
          <cell r="B44" t="str">
            <v>Diesel Heavy Truck</v>
          </cell>
          <cell r="D44" t="str">
            <v>Heavy Truck</v>
          </cell>
        </row>
        <row r="45">
          <cell r="B45" t="str">
            <v>Electric Heavy Truck</v>
          </cell>
          <cell r="D45" t="str">
            <v>Heavy Truck</v>
          </cell>
        </row>
        <row r="46">
          <cell r="B46" t="str">
            <v>Hydrogen Fuel Cell Heavy Truck</v>
          </cell>
          <cell r="D46" t="str">
            <v>Heavy Truck</v>
          </cell>
        </row>
        <row r="47">
          <cell r="A47" t="str">
            <v>Bus</v>
          </cell>
        </row>
        <row r="48">
          <cell r="B48" t="str">
            <v>Diesel Bus</v>
          </cell>
          <cell r="D48" t="str">
            <v>Bus</v>
          </cell>
        </row>
        <row r="49">
          <cell r="B49" t="str">
            <v>Electric Bus</v>
          </cell>
          <cell r="D49" t="str">
            <v>Bus</v>
          </cell>
        </row>
        <row r="50">
          <cell r="B50" t="str">
            <v>Hydrogen Fuel cell Bus</v>
          </cell>
          <cell r="D50" t="str">
            <v>Bus</v>
          </cell>
        </row>
      </sheetData>
      <sheetData sheetId="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G112"/>
  <sheetViews>
    <sheetView tabSelected="1" zoomScale="70" zoomScaleNormal="70" workbookViewId="0">
      <selection activeCell="N39" sqref="N39"/>
    </sheetView>
  </sheetViews>
  <sheetFormatPr defaultRowHeight="15"/>
  <cols>
    <col min="1" max="1" width="15.85546875" style="122" customWidth="1"/>
    <col min="2" max="2" width="29.85546875" style="122" customWidth="1"/>
    <col min="3" max="3" width="16.85546875" style="122" customWidth="1"/>
    <col min="4" max="4" width="21.5703125" style="122" customWidth="1"/>
    <col min="5" max="5" width="9.140625" style="122"/>
    <col min="6" max="7" width="11.42578125" style="122" customWidth="1"/>
    <col min="8" max="8" width="11.85546875" style="122" customWidth="1"/>
    <col min="9" max="9" width="10" style="122" customWidth="1"/>
    <col min="10" max="10" width="10.5703125" style="122" customWidth="1"/>
    <col min="11" max="11" width="9.140625" style="122"/>
    <col min="12" max="12" width="11.140625" style="122" customWidth="1"/>
    <col min="13" max="15" width="9.5703125" style="122" bestFit="1" customWidth="1"/>
    <col min="16" max="16" width="11.5703125" style="122" bestFit="1" customWidth="1"/>
    <col min="17" max="20" width="9.140625" style="122"/>
    <col min="21" max="21" width="17.7109375" style="122" customWidth="1"/>
    <col min="22" max="22" width="9.140625" style="122"/>
    <col min="23" max="23" width="17.28515625" style="122" customWidth="1"/>
    <col min="24" max="24" width="17" style="122" customWidth="1"/>
    <col min="25" max="16384" width="9.140625" style="122"/>
  </cols>
  <sheetData>
    <row r="1" spans="1:20" ht="15.75" thickBot="1"/>
    <row r="2" spans="1:20" ht="25.5">
      <c r="A2" s="321" t="s">
        <v>48</v>
      </c>
      <c r="B2" s="173" t="s">
        <v>2</v>
      </c>
      <c r="C2" s="174" t="s">
        <v>3</v>
      </c>
      <c r="D2" s="173" t="s">
        <v>4</v>
      </c>
      <c r="E2" s="175" t="s">
        <v>7</v>
      </c>
      <c r="F2" s="174" t="s">
        <v>150</v>
      </c>
      <c r="G2" s="176" t="s">
        <v>42</v>
      </c>
      <c r="H2" s="177" t="s">
        <v>43</v>
      </c>
      <c r="I2" s="178" t="s">
        <v>24</v>
      </c>
      <c r="J2" s="177" t="s">
        <v>47</v>
      </c>
      <c r="K2" s="179" t="s">
        <v>5</v>
      </c>
      <c r="L2" s="178" t="s">
        <v>49</v>
      </c>
      <c r="M2" s="180" t="s">
        <v>40</v>
      </c>
      <c r="N2" s="180" t="s">
        <v>45</v>
      </c>
      <c r="O2" s="180" t="s">
        <v>41</v>
      </c>
      <c r="P2" s="177" t="s">
        <v>151</v>
      </c>
      <c r="Q2" s="181" t="s">
        <v>152</v>
      </c>
      <c r="R2" s="181" t="s">
        <v>44</v>
      </c>
    </row>
    <row r="3" spans="1:20" ht="39.75" thickBot="1">
      <c r="A3" s="322"/>
      <c r="B3" s="123" t="s">
        <v>17</v>
      </c>
      <c r="C3" s="124" t="s">
        <v>50</v>
      </c>
      <c r="D3" s="123" t="s">
        <v>51</v>
      </c>
      <c r="E3" s="125" t="s">
        <v>29</v>
      </c>
      <c r="F3" s="124" t="s">
        <v>26</v>
      </c>
      <c r="G3" s="126" t="s">
        <v>26</v>
      </c>
      <c r="H3" s="123" t="s">
        <v>26</v>
      </c>
      <c r="I3" s="124" t="s">
        <v>27</v>
      </c>
      <c r="J3" s="123"/>
      <c r="K3" s="125" t="s">
        <v>28</v>
      </c>
      <c r="L3" s="124" t="s">
        <v>30</v>
      </c>
      <c r="M3" s="126" t="s">
        <v>30</v>
      </c>
      <c r="N3" s="126" t="s">
        <v>30</v>
      </c>
      <c r="O3" s="126" t="s">
        <v>30</v>
      </c>
      <c r="P3" s="123" t="s">
        <v>31</v>
      </c>
      <c r="Q3" s="127"/>
      <c r="R3" s="127" t="s">
        <v>52</v>
      </c>
    </row>
    <row r="4" spans="1:20" ht="15" customHeight="1">
      <c r="A4" s="312" t="s">
        <v>53</v>
      </c>
      <c r="B4" s="182" t="s">
        <v>54</v>
      </c>
      <c r="C4" s="18" t="s">
        <v>55</v>
      </c>
      <c r="D4" s="19" t="s">
        <v>56</v>
      </c>
      <c r="E4" s="183">
        <v>2018</v>
      </c>
      <c r="F4" s="184">
        <v>0.29574226589403763</v>
      </c>
      <c r="G4" s="185">
        <v>0.32780117422168403</v>
      </c>
      <c r="H4" s="186">
        <v>0.39102129709300798</v>
      </c>
      <c r="I4" s="187">
        <v>0.13640989206096249</v>
      </c>
      <c r="J4" s="188">
        <v>0.20109451750166585</v>
      </c>
      <c r="K4" s="189">
        <v>18.893708932999999</v>
      </c>
      <c r="L4" s="26">
        <v>33857.253063779492</v>
      </c>
      <c r="M4" s="27">
        <v>35211.088115724975</v>
      </c>
      <c r="N4" s="27">
        <v>36291.880804252884</v>
      </c>
      <c r="O4" s="27">
        <v>36519.416107100864</v>
      </c>
      <c r="P4" s="28">
        <v>1383.6761070950265</v>
      </c>
      <c r="Q4" s="190"/>
      <c r="R4" s="191"/>
    </row>
    <row r="5" spans="1:20">
      <c r="A5" s="313"/>
      <c r="B5" s="192" t="s">
        <v>57</v>
      </c>
      <c r="C5" s="31" t="s">
        <v>58</v>
      </c>
      <c r="D5" s="32" t="s">
        <v>56</v>
      </c>
      <c r="E5" s="193">
        <v>2018</v>
      </c>
      <c r="F5" s="194">
        <v>0.27102281432564018</v>
      </c>
      <c r="G5" s="195">
        <v>0.29880790859002504</v>
      </c>
      <c r="H5" s="196">
        <v>0.35338723343685524</v>
      </c>
      <c r="I5" s="197">
        <v>0.13640989206096249</v>
      </c>
      <c r="J5" s="198">
        <v>0.20109451750166585</v>
      </c>
      <c r="K5" s="199">
        <v>19.957648846000001</v>
      </c>
      <c r="L5" s="39">
        <v>40982.1610282072</v>
      </c>
      <c r="M5" s="40">
        <v>42538.44562421507</v>
      </c>
      <c r="N5" s="40">
        <v>43835.349454221621</v>
      </c>
      <c r="O5" s="40">
        <v>44224.420603223589</v>
      </c>
      <c r="P5" s="41">
        <v>1343.0866666666668</v>
      </c>
      <c r="Q5" s="200"/>
      <c r="R5" s="201"/>
    </row>
    <row r="6" spans="1:20">
      <c r="A6" s="313"/>
      <c r="B6" s="192" t="s">
        <v>59</v>
      </c>
      <c r="C6" s="31" t="s">
        <v>60</v>
      </c>
      <c r="D6" s="32" t="s">
        <v>56</v>
      </c>
      <c r="E6" s="193">
        <v>2018</v>
      </c>
      <c r="F6" s="194">
        <v>0.31348680184767991</v>
      </c>
      <c r="G6" s="195">
        <v>0.34746924467498508</v>
      </c>
      <c r="H6" s="196">
        <v>0.41448257491858848</v>
      </c>
      <c r="I6" s="197">
        <v>0.13640989206096249</v>
      </c>
      <c r="J6" s="198">
        <v>0.20109451750166585</v>
      </c>
      <c r="K6" s="199">
        <v>18.893708932999999</v>
      </c>
      <c r="L6" s="39">
        <v>36679.454380806776</v>
      </c>
      <c r="M6" s="40">
        <v>37550.591422350932</v>
      </c>
      <c r="N6" s="40">
        <v>38513.427099847118</v>
      </c>
      <c r="O6" s="40">
        <v>38742.673689727155</v>
      </c>
      <c r="P6" s="53">
        <v>1383.6761070950265</v>
      </c>
      <c r="Q6" s="202"/>
      <c r="R6" s="201"/>
      <c r="S6" s="128"/>
      <c r="T6" s="122" t="s">
        <v>63</v>
      </c>
    </row>
    <row r="7" spans="1:20">
      <c r="A7" s="313"/>
      <c r="B7" s="192" t="s">
        <v>61</v>
      </c>
      <c r="C7" s="31" t="s">
        <v>55</v>
      </c>
      <c r="D7" s="32" t="s">
        <v>56</v>
      </c>
      <c r="E7" s="193">
        <v>2018</v>
      </c>
      <c r="F7" s="194">
        <v>0.40973965605281187</v>
      </c>
      <c r="G7" s="195">
        <v>0.47187398959136112</v>
      </c>
      <c r="H7" s="196">
        <v>0.54536333887958965</v>
      </c>
      <c r="I7" s="197">
        <v>0.13640989206096249</v>
      </c>
      <c r="J7" s="198">
        <v>0.20109451750166585</v>
      </c>
      <c r="K7" s="199">
        <v>18.893708932999999</v>
      </c>
      <c r="L7" s="39">
        <v>38494.327307022897</v>
      </c>
      <c r="M7" s="40">
        <v>37334.859617052323</v>
      </c>
      <c r="N7" s="40">
        <v>37334.859617052323</v>
      </c>
      <c r="O7" s="40">
        <v>37334.859617052323</v>
      </c>
      <c r="P7" s="41">
        <v>1133.0287043611559</v>
      </c>
      <c r="Q7" s="200"/>
      <c r="R7" s="201"/>
      <c r="S7" s="129"/>
      <c r="T7" s="122" t="s">
        <v>65</v>
      </c>
    </row>
    <row r="8" spans="1:20">
      <c r="A8" s="313"/>
      <c r="B8" s="192" t="s">
        <v>62</v>
      </c>
      <c r="C8" s="31" t="s">
        <v>58</v>
      </c>
      <c r="D8" s="32" t="s">
        <v>56</v>
      </c>
      <c r="E8" s="193">
        <v>2018</v>
      </c>
      <c r="F8" s="203">
        <v>0.37549179650919728</v>
      </c>
      <c r="G8" s="204">
        <v>0.43013781229615483</v>
      </c>
      <c r="H8" s="205">
        <v>0.49287453900165207</v>
      </c>
      <c r="I8" s="197">
        <v>0.13640989206096249</v>
      </c>
      <c r="J8" s="198">
        <v>0.20109451750166585</v>
      </c>
      <c r="K8" s="199">
        <v>18.893708932999999</v>
      </c>
      <c r="L8" s="46">
        <v>46595.059480966062</v>
      </c>
      <c r="M8" s="40">
        <v>45638.562658776144</v>
      </c>
      <c r="N8" s="40">
        <v>45775.20506194613</v>
      </c>
      <c r="O8" s="40">
        <v>45911.847465116123</v>
      </c>
      <c r="P8" s="130">
        <v>1099.7918790206932</v>
      </c>
      <c r="Q8" s="206"/>
      <c r="R8" s="201"/>
    </row>
    <row r="9" spans="1:20">
      <c r="A9" s="313"/>
      <c r="B9" s="192" t="s">
        <v>64</v>
      </c>
      <c r="C9" s="31" t="s">
        <v>60</v>
      </c>
      <c r="D9" s="32" t="s">
        <v>56</v>
      </c>
      <c r="E9" s="193">
        <v>2018</v>
      </c>
      <c r="F9" s="203">
        <v>0.43432403541598058</v>
      </c>
      <c r="G9" s="204">
        <v>0.50018642896684284</v>
      </c>
      <c r="H9" s="205">
        <v>0.57808513921236504</v>
      </c>
      <c r="I9" s="197">
        <v>0.13640989206096249</v>
      </c>
      <c r="J9" s="198">
        <v>0.20109451750166585</v>
      </c>
      <c r="K9" s="199">
        <v>18.893708932999999</v>
      </c>
      <c r="L9" s="46">
        <v>41703.056054724555</v>
      </c>
      <c r="M9" s="47">
        <v>39815.471043755213</v>
      </c>
      <c r="N9" s="47">
        <v>39620.250102217644</v>
      </c>
      <c r="O9" s="47">
        <v>39607.760407592621</v>
      </c>
      <c r="P9" s="207">
        <v>1133.0287043611559</v>
      </c>
      <c r="Q9" s="208"/>
      <c r="R9" s="201"/>
    </row>
    <row r="10" spans="1:20">
      <c r="A10" s="313"/>
      <c r="B10" s="192" t="s">
        <v>66</v>
      </c>
      <c r="C10" s="31" t="s">
        <v>67</v>
      </c>
      <c r="D10" s="32" t="s">
        <v>56</v>
      </c>
      <c r="E10" s="193">
        <v>2018</v>
      </c>
      <c r="F10" s="194">
        <v>1.4079926153257907</v>
      </c>
      <c r="G10" s="195">
        <v>1.4026374279118063</v>
      </c>
      <c r="H10" s="196">
        <v>1.5730133676073197</v>
      </c>
      <c r="I10" s="197">
        <v>0.13640989206096249</v>
      </c>
      <c r="J10" s="198">
        <v>0.20109451750166585</v>
      </c>
      <c r="K10" s="199">
        <v>18.893708932999999</v>
      </c>
      <c r="L10" s="39">
        <v>54284.338031358231</v>
      </c>
      <c r="M10" s="40">
        <v>38007.863960648305</v>
      </c>
      <c r="N10" s="40">
        <v>38007.863960648305</v>
      </c>
      <c r="O10" s="40">
        <v>38007.863960648305</v>
      </c>
      <c r="P10" s="41">
        <v>1239.1652495566477</v>
      </c>
      <c r="Q10" s="200">
        <v>1005.6908113869947</v>
      </c>
      <c r="R10" s="201"/>
    </row>
    <row r="11" spans="1:20">
      <c r="A11" s="313"/>
      <c r="B11" s="192" t="s">
        <v>68</v>
      </c>
      <c r="C11" s="31" t="s">
        <v>69</v>
      </c>
      <c r="D11" s="32" t="s">
        <v>56</v>
      </c>
      <c r="E11" s="193">
        <v>2018</v>
      </c>
      <c r="F11" s="194">
        <v>0.73529411764705876</v>
      </c>
      <c r="G11" s="209"/>
      <c r="H11" s="210"/>
      <c r="I11" s="197">
        <v>0.13640989206096249</v>
      </c>
      <c r="J11" s="198">
        <v>0.20109451750166585</v>
      </c>
      <c r="K11" s="199">
        <v>18.893708932999999</v>
      </c>
      <c r="L11" s="39">
        <v>74500</v>
      </c>
      <c r="M11" s="40">
        <v>43431.58682455901</v>
      </c>
      <c r="N11" s="40">
        <v>41089.002541426482</v>
      </c>
      <c r="O11" s="40">
        <v>39594.669423956599</v>
      </c>
      <c r="P11" s="53">
        <v>1261.7805887725383</v>
      </c>
      <c r="Q11" s="202"/>
      <c r="R11" s="201"/>
    </row>
    <row r="12" spans="1:20">
      <c r="A12" s="313"/>
      <c r="B12" s="192" t="s">
        <v>70</v>
      </c>
      <c r="C12" s="50"/>
      <c r="D12" s="32" t="s">
        <v>56</v>
      </c>
      <c r="E12" s="193">
        <v>2018</v>
      </c>
      <c r="F12" s="194"/>
      <c r="G12" s="209"/>
      <c r="H12" s="210"/>
      <c r="I12" s="197">
        <v>0.13640989206096249</v>
      </c>
      <c r="J12" s="198">
        <v>0.20109451750166585</v>
      </c>
      <c r="K12" s="199">
        <v>18.893708932999999</v>
      </c>
      <c r="L12" s="51">
        <v>54020.099024374751</v>
      </c>
      <c r="M12" s="40">
        <v>48762.910672611833</v>
      </c>
      <c r="N12" s="40">
        <v>42091.854203594608</v>
      </c>
      <c r="O12" s="40">
        <v>41405.262203594604</v>
      </c>
      <c r="P12" s="41">
        <v>1215.1329648648723</v>
      </c>
      <c r="Q12" s="200">
        <v>1122.8080673081613</v>
      </c>
      <c r="R12" s="201"/>
    </row>
    <row r="13" spans="1:20">
      <c r="A13" s="313"/>
      <c r="B13" s="211"/>
      <c r="C13" s="31" t="s">
        <v>55</v>
      </c>
      <c r="D13" s="32"/>
      <c r="E13" s="193">
        <v>2018</v>
      </c>
      <c r="F13" s="194">
        <v>0.29574226589403763</v>
      </c>
      <c r="G13" s="195">
        <v>0.32780117422168403</v>
      </c>
      <c r="H13" s="196">
        <v>0.39102129709300798</v>
      </c>
      <c r="I13" s="197"/>
      <c r="J13" s="210"/>
      <c r="K13" s="199"/>
      <c r="L13" s="39"/>
      <c r="M13" s="40"/>
      <c r="N13" s="40"/>
      <c r="O13" s="40"/>
      <c r="P13" s="53"/>
      <c r="Q13" s="200"/>
      <c r="R13" s="212">
        <v>0.4</v>
      </c>
    </row>
    <row r="14" spans="1:20">
      <c r="A14" s="313"/>
      <c r="B14" s="211"/>
      <c r="C14" s="31" t="s">
        <v>67</v>
      </c>
      <c r="D14" s="32"/>
      <c r="E14" s="193">
        <v>2018</v>
      </c>
      <c r="F14" s="194">
        <v>1.4079926153257907</v>
      </c>
      <c r="G14" s="195">
        <v>1.4026374279118063</v>
      </c>
      <c r="H14" s="196">
        <v>1.5730133676073197</v>
      </c>
      <c r="I14" s="197"/>
      <c r="J14" s="210"/>
      <c r="K14" s="199"/>
      <c r="L14" s="39"/>
      <c r="M14" s="40"/>
      <c r="N14" s="40"/>
      <c r="O14" s="40"/>
      <c r="P14" s="53"/>
      <c r="Q14" s="200"/>
      <c r="R14" s="212">
        <v>0.6</v>
      </c>
    </row>
    <row r="15" spans="1:20">
      <c r="A15" s="313"/>
      <c r="B15" s="192" t="s">
        <v>71</v>
      </c>
      <c r="C15" s="50"/>
      <c r="D15" s="32" t="s">
        <v>56</v>
      </c>
      <c r="E15" s="193">
        <v>2018</v>
      </c>
      <c r="F15" s="194"/>
      <c r="G15" s="209"/>
      <c r="H15" s="210"/>
      <c r="I15" s="197">
        <v>0.13640989206096249</v>
      </c>
      <c r="J15" s="198">
        <v>0.20109451750166585</v>
      </c>
      <c r="K15" s="199">
        <v>18.893708932999999</v>
      </c>
      <c r="L15" s="55">
        <v>65388.068925916901</v>
      </c>
      <c r="M15" s="56">
        <v>58910.375541589434</v>
      </c>
      <c r="N15" s="56">
        <v>50840.879483283679</v>
      </c>
      <c r="O15" s="56">
        <v>50141.100983333599</v>
      </c>
      <c r="P15" s="130">
        <v>1179.4876524705812</v>
      </c>
      <c r="Q15" s="200">
        <v>1087.1627549138702</v>
      </c>
      <c r="R15" s="201"/>
    </row>
    <row r="16" spans="1:20">
      <c r="A16" s="313"/>
      <c r="B16" s="211"/>
      <c r="C16" s="31" t="s">
        <v>58</v>
      </c>
      <c r="D16" s="32"/>
      <c r="E16" s="193">
        <v>2018</v>
      </c>
      <c r="F16" s="194">
        <v>0.27102281432564018</v>
      </c>
      <c r="G16" s="195">
        <v>0.29880790859002504</v>
      </c>
      <c r="H16" s="196">
        <v>0.35338723343685524</v>
      </c>
      <c r="I16" s="197"/>
      <c r="J16" s="210"/>
      <c r="K16" s="199"/>
      <c r="L16" s="39"/>
      <c r="M16" s="40"/>
      <c r="N16" s="40"/>
      <c r="O16" s="40"/>
      <c r="P16" s="53"/>
      <c r="Q16" s="200"/>
      <c r="R16" s="212">
        <v>0.4</v>
      </c>
    </row>
    <row r="17" spans="1:22">
      <c r="A17" s="313"/>
      <c r="B17" s="213"/>
      <c r="C17" s="31" t="s">
        <v>67</v>
      </c>
      <c r="D17" s="32"/>
      <c r="E17" s="193">
        <v>2018</v>
      </c>
      <c r="F17" s="194">
        <v>1.4079926153257907</v>
      </c>
      <c r="G17" s="195">
        <v>1.4026374279118063</v>
      </c>
      <c r="H17" s="196">
        <v>1.5730133676073197</v>
      </c>
      <c r="I17" s="197"/>
      <c r="J17" s="210"/>
      <c r="K17" s="199"/>
      <c r="L17" s="39"/>
      <c r="M17" s="40"/>
      <c r="N17" s="40"/>
      <c r="O17" s="40"/>
      <c r="P17" s="53"/>
      <c r="Q17" s="200"/>
      <c r="R17" s="212">
        <v>0.6</v>
      </c>
    </row>
    <row r="18" spans="1:22">
      <c r="A18" s="313"/>
      <c r="B18" s="192" t="s">
        <v>72</v>
      </c>
      <c r="C18" s="50"/>
      <c r="D18" s="32" t="s">
        <v>56</v>
      </c>
      <c r="E18" s="193">
        <v>2018</v>
      </c>
      <c r="F18" s="194"/>
      <c r="G18" s="209"/>
      <c r="H18" s="210"/>
      <c r="I18" s="197">
        <v>0.13640989206096249</v>
      </c>
      <c r="J18" s="198">
        <v>0.20109451750166585</v>
      </c>
      <c r="K18" s="199">
        <v>18.893708932999999</v>
      </c>
      <c r="L18" s="46">
        <v>58522.992224993905</v>
      </c>
      <c r="M18" s="47">
        <v>52002.827325694016</v>
      </c>
      <c r="N18" s="47">
        <v>44668.43609211802</v>
      </c>
      <c r="O18" s="47">
        <v>43925.964147043043</v>
      </c>
      <c r="P18" s="130">
        <v>1215.1329648648723</v>
      </c>
      <c r="Q18" s="200">
        <v>1122.8080673081613</v>
      </c>
      <c r="R18" s="201"/>
    </row>
    <row r="19" spans="1:22">
      <c r="A19" s="313"/>
      <c r="B19" s="213"/>
      <c r="C19" s="31" t="s">
        <v>60</v>
      </c>
      <c r="D19" s="32"/>
      <c r="E19" s="193">
        <v>2018</v>
      </c>
      <c r="F19" s="194">
        <v>0.31348680184767991</v>
      </c>
      <c r="G19" s="195">
        <v>0.34746924467498508</v>
      </c>
      <c r="H19" s="196">
        <v>0.41448257491858848</v>
      </c>
      <c r="I19" s="197"/>
      <c r="J19" s="210"/>
      <c r="K19" s="193"/>
      <c r="L19" s="39"/>
      <c r="M19" s="40"/>
      <c r="N19" s="40"/>
      <c r="O19" s="40"/>
      <c r="P19" s="53"/>
      <c r="Q19" s="202"/>
      <c r="R19" s="212">
        <v>0.4</v>
      </c>
    </row>
    <row r="20" spans="1:22" ht="15.75" thickBot="1">
      <c r="A20" s="314"/>
      <c r="B20" s="214"/>
      <c r="C20" s="59" t="s">
        <v>67</v>
      </c>
      <c r="D20" s="60"/>
      <c r="E20" s="215">
        <v>2018</v>
      </c>
      <c r="F20" s="216">
        <v>1.4079926153257907</v>
      </c>
      <c r="G20" s="217">
        <v>1.4026374279118063</v>
      </c>
      <c r="H20" s="218">
        <v>1.5730133676073197</v>
      </c>
      <c r="I20" s="219"/>
      <c r="J20" s="220"/>
      <c r="K20" s="215"/>
      <c r="L20" s="67"/>
      <c r="M20" s="68"/>
      <c r="N20" s="68"/>
      <c r="O20" s="68"/>
      <c r="P20" s="69"/>
      <c r="Q20" s="221"/>
      <c r="R20" s="222">
        <v>0.6</v>
      </c>
    </row>
    <row r="21" spans="1:22" ht="15" customHeight="1">
      <c r="A21" s="312" t="s">
        <v>73</v>
      </c>
      <c r="B21" s="182" t="s">
        <v>54</v>
      </c>
      <c r="C21" s="18" t="s">
        <v>55</v>
      </c>
      <c r="D21" s="19" t="s">
        <v>74</v>
      </c>
      <c r="E21" s="183">
        <v>2018</v>
      </c>
      <c r="F21" s="184">
        <v>0.22446549570454616</v>
      </c>
      <c r="G21" s="185">
        <v>0.260491452027035</v>
      </c>
      <c r="H21" s="186">
        <v>0.31975215279174202</v>
      </c>
      <c r="I21" s="187">
        <v>0.18299133909599405</v>
      </c>
      <c r="J21" s="188">
        <v>0.22623143330023709</v>
      </c>
      <c r="K21" s="189">
        <v>22.051404092999999</v>
      </c>
      <c r="L21" s="223">
        <v>33896.666666666664</v>
      </c>
      <c r="M21" s="27">
        <v>35252.077732974911</v>
      </c>
      <c r="N21" s="27">
        <v>36334.128584229395</v>
      </c>
      <c r="O21" s="27">
        <v>36561.928763440854</v>
      </c>
      <c r="P21" s="28">
        <v>1343.0866666666668</v>
      </c>
      <c r="Q21" s="190"/>
      <c r="R21" s="191"/>
    </row>
    <row r="22" spans="1:22">
      <c r="A22" s="313"/>
      <c r="B22" s="192" t="s">
        <v>57</v>
      </c>
      <c r="C22" s="31" t="s">
        <v>58</v>
      </c>
      <c r="D22" s="32" t="s">
        <v>74</v>
      </c>
      <c r="E22" s="193">
        <v>2018</v>
      </c>
      <c r="F22" s="194">
        <v>0.24232912878138682</v>
      </c>
      <c r="G22" s="195">
        <v>0.26005135217853331</v>
      </c>
      <c r="H22" s="196">
        <v>0.28945346962129243</v>
      </c>
      <c r="I22" s="197">
        <v>0.18299133909599405</v>
      </c>
      <c r="J22" s="198">
        <v>0.22623143330023709</v>
      </c>
      <c r="K22" s="199">
        <v>15.784552846</v>
      </c>
      <c r="L22" s="224">
        <v>50400.339083480678</v>
      </c>
      <c r="M22" s="40">
        <v>53296.910295174974</v>
      </c>
      <c r="N22" s="40">
        <v>54841.74827474526</v>
      </c>
      <c r="O22" s="40">
        <v>56386.586254315545</v>
      </c>
      <c r="P22" s="41">
        <v>1539.6112737265694</v>
      </c>
      <c r="Q22" s="200"/>
      <c r="R22" s="201"/>
      <c r="S22" s="131"/>
      <c r="T22" s="131"/>
      <c r="U22" s="131"/>
      <c r="V22" s="131"/>
    </row>
    <row r="23" spans="1:22">
      <c r="A23" s="313"/>
      <c r="B23" s="192" t="s">
        <v>59</v>
      </c>
      <c r="C23" s="31" t="s">
        <v>60</v>
      </c>
      <c r="D23" s="32" t="s">
        <v>74</v>
      </c>
      <c r="E23" s="193">
        <v>2018</v>
      </c>
      <c r="F23" s="194">
        <v>0.23793342544681895</v>
      </c>
      <c r="G23" s="195">
        <v>0.2761209391486571</v>
      </c>
      <c r="H23" s="196">
        <v>0.33893728195924655</v>
      </c>
      <c r="I23" s="197">
        <v>0.18299133909599405</v>
      </c>
      <c r="J23" s="198">
        <v>0.22623143330023709</v>
      </c>
      <c r="K23" s="199">
        <v>22.051404092999999</v>
      </c>
      <c r="L23" s="224">
        <v>36718.867983693948</v>
      </c>
      <c r="M23" s="40">
        <v>37384.064867456524</v>
      </c>
      <c r="N23" s="40">
        <v>38847.498011734177</v>
      </c>
      <c r="O23" s="40">
        <v>39379.655518744235</v>
      </c>
      <c r="P23" s="132">
        <v>1343.0866666666668</v>
      </c>
      <c r="Q23" s="225"/>
      <c r="R23" s="201"/>
      <c r="S23" s="131"/>
      <c r="T23" s="131"/>
      <c r="U23" s="131"/>
      <c r="V23" s="131"/>
    </row>
    <row r="24" spans="1:22">
      <c r="A24" s="313"/>
      <c r="B24" s="192" t="s">
        <v>61</v>
      </c>
      <c r="C24" s="31" t="s">
        <v>55</v>
      </c>
      <c r="D24" s="32" t="s">
        <v>74</v>
      </c>
      <c r="E24" s="193">
        <v>2018</v>
      </c>
      <c r="F24" s="194">
        <v>0.32080057540766088</v>
      </c>
      <c r="G24" s="195">
        <v>0.37015140102341776</v>
      </c>
      <c r="H24" s="196">
        <v>0.40522794060224521</v>
      </c>
      <c r="I24" s="197">
        <v>0.18299133909599405</v>
      </c>
      <c r="J24" s="198">
        <v>0.22623143330023709</v>
      </c>
      <c r="K24" s="199">
        <v>22.051404092999999</v>
      </c>
      <c r="L24" s="39">
        <v>38539.138979341078</v>
      </c>
      <c r="M24" s="40">
        <v>37682.713668689052</v>
      </c>
      <c r="N24" s="40">
        <v>38253.6638757904</v>
      </c>
      <c r="O24" s="40">
        <v>38539.138979341078</v>
      </c>
      <c r="P24" s="41">
        <v>1099.7918790206932</v>
      </c>
      <c r="Q24" s="200"/>
      <c r="R24" s="201"/>
      <c r="S24" s="131"/>
      <c r="T24" s="131"/>
      <c r="U24" s="131"/>
      <c r="V24" s="131"/>
    </row>
    <row r="25" spans="1:22">
      <c r="A25" s="313"/>
      <c r="B25" s="192" t="s">
        <v>62</v>
      </c>
      <c r="C25" s="31" t="s">
        <v>58</v>
      </c>
      <c r="D25" s="32" t="s">
        <v>74</v>
      </c>
      <c r="E25" s="193">
        <v>2018</v>
      </c>
      <c r="F25" s="203">
        <v>0.34633084121503832</v>
      </c>
      <c r="G25" s="204">
        <v>0.36952603088460723</v>
      </c>
      <c r="H25" s="205">
        <v>0.36682984733868584</v>
      </c>
      <c r="I25" s="197">
        <v>0.18299133909599405</v>
      </c>
      <c r="J25" s="198">
        <v>0.22623143330023709</v>
      </c>
      <c r="K25" s="199">
        <v>22.051404092999999</v>
      </c>
      <c r="L25" s="46">
        <v>57303.146992157868</v>
      </c>
      <c r="M25" s="40">
        <v>56971.740085556601</v>
      </c>
      <c r="N25" s="40">
        <v>57739.04278451288</v>
      </c>
      <c r="O25" s="40">
        <v>59435.882015026378</v>
      </c>
      <c r="P25" s="130">
        <v>1260.7168380991943</v>
      </c>
      <c r="Q25" s="206"/>
      <c r="R25" s="201"/>
    </row>
    <row r="26" spans="1:22">
      <c r="A26" s="313"/>
      <c r="B26" s="192" t="s">
        <v>64</v>
      </c>
      <c r="C26" s="31" t="s">
        <v>60</v>
      </c>
      <c r="D26" s="32" t="s">
        <v>74</v>
      </c>
      <c r="E26" s="193">
        <v>2018</v>
      </c>
      <c r="F26" s="203">
        <v>0.34004860993212055</v>
      </c>
      <c r="G26" s="204">
        <v>0.3923604850848228</v>
      </c>
      <c r="H26" s="205">
        <v>0.42954161703837995</v>
      </c>
      <c r="I26" s="197">
        <v>0.18299133909599405</v>
      </c>
      <c r="J26" s="198">
        <v>0.22623143330023709</v>
      </c>
      <c r="K26" s="199">
        <v>22.051404092999999</v>
      </c>
      <c r="L26" s="46">
        <v>41747.867727042736</v>
      </c>
      <c r="M26" s="47">
        <v>39961.701629130599</v>
      </c>
      <c r="N26" s="47">
        <v>40899.814836933503</v>
      </c>
      <c r="O26" s="47">
        <v>41509.243858956434</v>
      </c>
      <c r="P26" s="132">
        <v>1099.7918790206932</v>
      </c>
      <c r="Q26" s="225"/>
      <c r="R26" s="201"/>
    </row>
    <row r="27" spans="1:22">
      <c r="A27" s="313"/>
      <c r="B27" s="192" t="s">
        <v>66</v>
      </c>
      <c r="C27" s="31" t="s">
        <v>67</v>
      </c>
      <c r="D27" s="32" t="s">
        <v>74</v>
      </c>
      <c r="E27" s="193">
        <v>2018</v>
      </c>
      <c r="F27" s="194">
        <v>1.3286635932044251</v>
      </c>
      <c r="G27" s="195">
        <v>1.1523960296444349</v>
      </c>
      <c r="H27" s="196">
        <v>1.2522726000193836</v>
      </c>
      <c r="I27" s="197">
        <v>0.18299133909599405</v>
      </c>
      <c r="J27" s="198">
        <v>0.22623143330023709</v>
      </c>
      <c r="K27" s="199">
        <v>22.051404092999999</v>
      </c>
      <c r="L27" s="39">
        <v>63000</v>
      </c>
      <c r="M27" s="40">
        <v>46291</v>
      </c>
      <c r="N27" s="40">
        <v>46291</v>
      </c>
      <c r="O27" s="40">
        <v>46291</v>
      </c>
      <c r="P27" s="41">
        <v>1364.6746492609298</v>
      </c>
      <c r="Q27" s="200">
        <v>1168.3321783052616</v>
      </c>
      <c r="R27" s="201"/>
    </row>
    <row r="28" spans="1:22">
      <c r="A28" s="313"/>
      <c r="B28" s="192" t="s">
        <v>68</v>
      </c>
      <c r="C28" s="31" t="s">
        <v>69</v>
      </c>
      <c r="D28" s="32" t="s">
        <v>74</v>
      </c>
      <c r="E28" s="193">
        <v>2018</v>
      </c>
      <c r="F28" s="194">
        <v>0.73529411764705876</v>
      </c>
      <c r="G28" s="209"/>
      <c r="H28" s="210"/>
      <c r="I28" s="197">
        <v>0.18299133909599405</v>
      </c>
      <c r="J28" s="198">
        <v>0.22623143330023709</v>
      </c>
      <c r="K28" s="199">
        <v>22.051404092999999</v>
      </c>
      <c r="L28" s="39">
        <v>97283.967328970932</v>
      </c>
      <c r="M28" s="40">
        <v>58859.359062763906</v>
      </c>
      <c r="N28" s="40">
        <v>55900.305231438608</v>
      </c>
      <c r="O28" s="40">
        <v>54012.726556739806</v>
      </c>
      <c r="P28" s="53">
        <v>1692.6552473308172</v>
      </c>
      <c r="Q28" s="202"/>
      <c r="R28" s="201"/>
    </row>
    <row r="29" spans="1:22">
      <c r="A29" s="313"/>
      <c r="B29" s="192" t="s">
        <v>70</v>
      </c>
      <c r="C29" s="50"/>
      <c r="D29" s="32" t="s">
        <v>74</v>
      </c>
      <c r="E29" s="193">
        <v>2018</v>
      </c>
      <c r="F29" s="194"/>
      <c r="G29" s="209"/>
      <c r="H29" s="210"/>
      <c r="I29" s="197">
        <v>0.18299133909599405</v>
      </c>
      <c r="J29" s="198">
        <v>0.22623143330023709</v>
      </c>
      <c r="K29" s="199">
        <v>22.051404092999999</v>
      </c>
      <c r="L29" s="51">
        <v>77375.5</v>
      </c>
      <c r="M29" s="76">
        <v>58990.468066881964</v>
      </c>
      <c r="N29" s="76">
        <v>58990.468066881964</v>
      </c>
      <c r="O29" s="76">
        <v>58990.468066881964</v>
      </c>
      <c r="P29" s="130">
        <v>1280.6510350298381</v>
      </c>
      <c r="Q29" s="206">
        <v>1126.7762057686527</v>
      </c>
      <c r="R29" s="201"/>
    </row>
    <row r="30" spans="1:22">
      <c r="A30" s="313"/>
      <c r="B30" s="211"/>
      <c r="C30" s="31" t="s">
        <v>55</v>
      </c>
      <c r="D30" s="32"/>
      <c r="E30" s="193">
        <v>2018</v>
      </c>
      <c r="F30" s="194">
        <v>0.22446549570454616</v>
      </c>
      <c r="G30" s="195">
        <v>0.260491452027035</v>
      </c>
      <c r="H30" s="196">
        <v>0.31975215279174202</v>
      </c>
      <c r="I30" s="197"/>
      <c r="J30" s="210"/>
      <c r="K30" s="199"/>
      <c r="L30" s="39"/>
      <c r="M30" s="40"/>
      <c r="N30" s="40"/>
      <c r="O30" s="40"/>
      <c r="P30" s="53"/>
      <c r="Q30" s="200"/>
      <c r="R30" s="212">
        <v>0.4</v>
      </c>
    </row>
    <row r="31" spans="1:22">
      <c r="A31" s="313"/>
      <c r="B31" s="211"/>
      <c r="C31" s="31" t="s">
        <v>67</v>
      </c>
      <c r="D31" s="32"/>
      <c r="E31" s="193">
        <v>2018</v>
      </c>
      <c r="F31" s="194">
        <v>1.3286635932044251</v>
      </c>
      <c r="G31" s="195">
        <v>1.1523960296444349</v>
      </c>
      <c r="H31" s="196">
        <v>1.2522726000193836</v>
      </c>
      <c r="I31" s="197"/>
      <c r="J31" s="210"/>
      <c r="K31" s="199"/>
      <c r="L31" s="39"/>
      <c r="M31" s="40"/>
      <c r="N31" s="40"/>
      <c r="O31" s="40"/>
      <c r="P31" s="53"/>
      <c r="Q31" s="200"/>
      <c r="R31" s="212">
        <v>0.6</v>
      </c>
    </row>
    <row r="32" spans="1:22">
      <c r="A32" s="313"/>
      <c r="B32" s="192" t="s">
        <v>71</v>
      </c>
      <c r="C32" s="50"/>
      <c r="D32" s="32" t="s">
        <v>74</v>
      </c>
      <c r="E32" s="193">
        <v>2018</v>
      </c>
      <c r="F32" s="194"/>
      <c r="G32" s="209"/>
      <c r="H32" s="210"/>
      <c r="I32" s="197">
        <v>0.18299133909599405</v>
      </c>
      <c r="J32" s="198">
        <v>0.22623143330023709</v>
      </c>
      <c r="K32" s="199">
        <v>22.051404092999999</v>
      </c>
      <c r="L32" s="55">
        <v>115048.22804859455</v>
      </c>
      <c r="M32" s="56">
        <v>89186.507208058116</v>
      </c>
      <c r="N32" s="56">
        <v>89038.612632023665</v>
      </c>
      <c r="O32" s="56">
        <v>90976.357876439622</v>
      </c>
      <c r="P32" s="130">
        <v>1243.0837831062702</v>
      </c>
      <c r="Q32" s="206">
        <v>1089.2089538450848</v>
      </c>
      <c r="R32" s="201"/>
    </row>
    <row r="33" spans="1:33">
      <c r="A33" s="313"/>
      <c r="B33" s="211"/>
      <c r="C33" s="31" t="s">
        <v>58</v>
      </c>
      <c r="D33" s="32"/>
      <c r="E33" s="193">
        <v>2018</v>
      </c>
      <c r="F33" s="194">
        <v>0.24232912878138682</v>
      </c>
      <c r="G33" s="195">
        <v>0.26005135217853331</v>
      </c>
      <c r="H33" s="196">
        <v>0.28945346962129243</v>
      </c>
      <c r="I33" s="197"/>
      <c r="J33" s="210"/>
      <c r="K33" s="199"/>
      <c r="L33" s="39"/>
      <c r="M33" s="40"/>
      <c r="N33" s="40"/>
      <c r="O33" s="40"/>
      <c r="P33" s="53"/>
      <c r="Q33" s="200"/>
      <c r="R33" s="212">
        <v>0.4</v>
      </c>
    </row>
    <row r="34" spans="1:33">
      <c r="A34" s="313"/>
      <c r="B34" s="213"/>
      <c r="C34" s="31" t="s">
        <v>67</v>
      </c>
      <c r="D34" s="32"/>
      <c r="E34" s="193">
        <v>2018</v>
      </c>
      <c r="F34" s="194">
        <v>1.3286635932044251</v>
      </c>
      <c r="G34" s="195">
        <v>1.1523960296444349</v>
      </c>
      <c r="H34" s="196">
        <v>1.2522726000193836</v>
      </c>
      <c r="I34" s="197"/>
      <c r="J34" s="210"/>
      <c r="K34" s="199"/>
      <c r="L34" s="39"/>
      <c r="M34" s="40"/>
      <c r="N34" s="40"/>
      <c r="O34" s="40"/>
      <c r="P34" s="53"/>
      <c r="Q34" s="200"/>
      <c r="R34" s="212">
        <v>0.6</v>
      </c>
    </row>
    <row r="35" spans="1:33">
      <c r="A35" s="313"/>
      <c r="B35" s="192" t="s">
        <v>72</v>
      </c>
      <c r="C35" s="50"/>
      <c r="D35" s="32" t="s">
        <v>74</v>
      </c>
      <c r="E35" s="193">
        <v>2018</v>
      </c>
      <c r="F35" s="194"/>
      <c r="G35" s="209"/>
      <c r="H35" s="210"/>
      <c r="I35" s="197">
        <v>0.18299133909599405</v>
      </c>
      <c r="J35" s="198">
        <v>0.22623143330023709</v>
      </c>
      <c r="K35" s="199">
        <v>22.051404092999999</v>
      </c>
      <c r="L35" s="46">
        <v>83817.703894354752</v>
      </c>
      <c r="M35" s="47">
        <v>62558.113637401009</v>
      </c>
      <c r="N35" s="47">
        <v>63071.062393227025</v>
      </c>
      <c r="O35" s="47">
        <v>63536.700330922948</v>
      </c>
      <c r="P35" s="130">
        <v>1280.6510350298381</v>
      </c>
      <c r="Q35" s="206">
        <v>1126.7762057686527</v>
      </c>
      <c r="R35" s="201"/>
    </row>
    <row r="36" spans="1:33">
      <c r="A36" s="313"/>
      <c r="B36" s="213"/>
      <c r="C36" s="31" t="s">
        <v>60</v>
      </c>
      <c r="D36" s="32"/>
      <c r="E36" s="193">
        <v>2018</v>
      </c>
      <c r="F36" s="194">
        <v>0.23793342544681895</v>
      </c>
      <c r="G36" s="195">
        <v>0.2761209391486571</v>
      </c>
      <c r="H36" s="196">
        <v>0.33893728195924655</v>
      </c>
      <c r="I36" s="197"/>
      <c r="J36" s="210"/>
      <c r="K36" s="199"/>
      <c r="L36" s="39"/>
      <c r="M36" s="40"/>
      <c r="N36" s="40"/>
      <c r="O36" s="40"/>
      <c r="P36" s="53"/>
      <c r="Q36" s="202"/>
      <c r="R36" s="212">
        <v>0.4</v>
      </c>
    </row>
    <row r="37" spans="1:33" ht="15.75" thickBot="1">
      <c r="A37" s="323"/>
      <c r="B37" s="226"/>
      <c r="C37" s="133" t="s">
        <v>67</v>
      </c>
      <c r="D37" s="134"/>
      <c r="E37" s="227">
        <v>2018</v>
      </c>
      <c r="F37" s="228">
        <v>1.3286635932044251</v>
      </c>
      <c r="G37" s="229">
        <v>1.1523960296444349</v>
      </c>
      <c r="H37" s="230">
        <v>1.2522726000193836</v>
      </c>
      <c r="I37" s="231"/>
      <c r="J37" s="232"/>
      <c r="K37" s="233"/>
      <c r="L37" s="135"/>
      <c r="M37" s="136"/>
      <c r="N37" s="136"/>
      <c r="O37" s="136"/>
      <c r="P37" s="137"/>
      <c r="Q37" s="234"/>
      <c r="R37" s="235">
        <v>0.6</v>
      </c>
    </row>
    <row r="38" spans="1:33">
      <c r="A38" s="324" t="s">
        <v>75</v>
      </c>
      <c r="B38" s="182" t="s">
        <v>142</v>
      </c>
      <c r="C38" s="18" t="s">
        <v>55</v>
      </c>
      <c r="D38" s="19" t="s">
        <v>75</v>
      </c>
      <c r="E38" s="183">
        <v>2018</v>
      </c>
      <c r="F38" s="236">
        <v>0.58602989312730891</v>
      </c>
      <c r="G38" s="237">
        <v>0.61275424986168514</v>
      </c>
      <c r="H38" s="238">
        <v>0.67120833448368733</v>
      </c>
      <c r="I38" s="239">
        <v>3.0007890049087275E-2</v>
      </c>
      <c r="J38" s="240">
        <v>3.0263930732140905E-2</v>
      </c>
      <c r="K38" s="241">
        <v>12.147264359999999</v>
      </c>
      <c r="L38" s="242">
        <v>10000</v>
      </c>
      <c r="M38" s="243">
        <v>10230.76923076923</v>
      </c>
      <c r="N38" s="243">
        <v>10538.461538461539</v>
      </c>
      <c r="O38" s="243">
        <v>10769.23076923077</v>
      </c>
      <c r="P38" s="244">
        <v>500</v>
      </c>
      <c r="Q38" s="245"/>
      <c r="R38" s="246"/>
    </row>
    <row r="39" spans="1:33" ht="15.75" thickBot="1">
      <c r="A39" s="325"/>
      <c r="B39" s="247" t="s">
        <v>76</v>
      </c>
      <c r="C39" s="248" t="s">
        <v>67</v>
      </c>
      <c r="D39" s="249" t="s">
        <v>75</v>
      </c>
      <c r="E39" s="215">
        <v>2018</v>
      </c>
      <c r="F39" s="216">
        <v>5.7874235293832728</v>
      </c>
      <c r="G39" s="217">
        <v>4.9866436484538381</v>
      </c>
      <c r="H39" s="218">
        <v>4.7639962332594026</v>
      </c>
      <c r="I39" s="250">
        <v>3.0007890049087275E-2</v>
      </c>
      <c r="J39" s="251">
        <v>3.0263930732140905E-2</v>
      </c>
      <c r="K39" s="252">
        <v>12.147264359999999</v>
      </c>
      <c r="L39" s="67">
        <v>12862.099886935162</v>
      </c>
      <c r="M39" s="68">
        <v>11173.949276774923</v>
      </c>
      <c r="N39" s="68">
        <v>11173.949276774923</v>
      </c>
      <c r="O39" s="68">
        <v>11093.561152481578</v>
      </c>
      <c r="P39" s="69">
        <v>250</v>
      </c>
      <c r="Q39" s="221"/>
      <c r="R39" s="253"/>
    </row>
    <row r="40" spans="1:33" ht="15" customHeight="1">
      <c r="A40" s="312" t="s">
        <v>77</v>
      </c>
      <c r="B40" s="254" t="s">
        <v>78</v>
      </c>
      <c r="C40" s="18" t="s">
        <v>55</v>
      </c>
      <c r="D40" s="19" t="s">
        <v>79</v>
      </c>
      <c r="E40" s="183">
        <v>2018</v>
      </c>
      <c r="F40" s="184"/>
      <c r="G40" s="185"/>
      <c r="H40" s="186"/>
      <c r="I40" s="187"/>
      <c r="J40" s="255"/>
      <c r="K40" s="183"/>
      <c r="L40" s="138"/>
      <c r="M40" s="139"/>
      <c r="N40" s="139"/>
      <c r="O40" s="139"/>
      <c r="P40" s="81"/>
      <c r="Q40" s="256"/>
      <c r="R40" s="257"/>
      <c r="T40" s="140"/>
      <c r="U40" s="140"/>
    </row>
    <row r="41" spans="1:33">
      <c r="A41" s="313"/>
      <c r="B41" s="192" t="s">
        <v>80</v>
      </c>
      <c r="C41" s="31" t="s">
        <v>58</v>
      </c>
      <c r="D41" s="32" t="s">
        <v>79</v>
      </c>
      <c r="E41" s="193">
        <v>2018</v>
      </c>
      <c r="F41" s="194">
        <v>0.13187233674282225</v>
      </c>
      <c r="G41" s="195">
        <v>0.13705712360548689</v>
      </c>
      <c r="H41" s="196">
        <v>0.13891373157995193</v>
      </c>
      <c r="I41" s="197">
        <v>0.12</v>
      </c>
      <c r="J41" s="258">
        <v>0.12</v>
      </c>
      <c r="K41" s="199">
        <v>21.981385162999999</v>
      </c>
      <c r="L41" s="39">
        <v>100000</v>
      </c>
      <c r="M41" s="40">
        <v>108695.65217391304</v>
      </c>
      <c r="N41" s="40">
        <v>114492.7536231884</v>
      </c>
      <c r="O41" s="40">
        <v>117391.3043478261</v>
      </c>
      <c r="P41" s="53">
        <v>3801.3612509083341</v>
      </c>
      <c r="Q41" s="202"/>
      <c r="R41" s="212"/>
    </row>
    <row r="42" spans="1:33">
      <c r="A42" s="313"/>
      <c r="B42" s="192" t="s">
        <v>81</v>
      </c>
      <c r="C42" s="31" t="s">
        <v>67</v>
      </c>
      <c r="D42" s="32" t="s">
        <v>79</v>
      </c>
      <c r="E42" s="193">
        <v>2018</v>
      </c>
      <c r="F42" s="194">
        <v>0.19607843137254904</v>
      </c>
      <c r="G42" s="195"/>
      <c r="H42" s="196"/>
      <c r="I42" s="91">
        <v>0.12</v>
      </c>
      <c r="J42" s="258">
        <v>0.12</v>
      </c>
      <c r="K42" s="199">
        <v>21.981385162999999</v>
      </c>
      <c r="L42" s="101">
        <v>354507.71</v>
      </c>
      <c r="M42" s="102">
        <v>112582.37</v>
      </c>
      <c r="N42" s="102">
        <v>112582.37</v>
      </c>
      <c r="O42" s="102">
        <v>112582.37</v>
      </c>
      <c r="P42" s="104">
        <v>3533.6218795343457</v>
      </c>
      <c r="Q42" s="259">
        <v>2609.4908892526691</v>
      </c>
      <c r="R42" s="260"/>
    </row>
    <row r="43" spans="1:33" ht="15.75" thickBot="1">
      <c r="A43" s="323"/>
      <c r="B43" s="261" t="s">
        <v>82</v>
      </c>
      <c r="C43" s="133" t="s">
        <v>69</v>
      </c>
      <c r="D43" s="134" t="s">
        <v>79</v>
      </c>
      <c r="E43" s="227">
        <v>2018</v>
      </c>
      <c r="F43" s="228">
        <v>0.12820512820512822</v>
      </c>
      <c r="G43" s="229"/>
      <c r="H43" s="230"/>
      <c r="I43" s="141">
        <v>0.12</v>
      </c>
      <c r="J43" s="262">
        <v>0.12</v>
      </c>
      <c r="K43" s="233">
        <v>21.981385162999999</v>
      </c>
      <c r="L43" s="142">
        <v>412475.20395737502</v>
      </c>
      <c r="M43" s="143">
        <v>157849.45681632712</v>
      </c>
      <c r="N43" s="143">
        <v>144017.05438259218</v>
      </c>
      <c r="O43" s="143">
        <v>135193.37311753194</v>
      </c>
      <c r="P43" s="263">
        <v>3852.5057596389111</v>
      </c>
      <c r="Q43" s="264"/>
      <c r="R43" s="265"/>
    </row>
    <row r="44" spans="1:33">
      <c r="A44" s="312" t="s">
        <v>83</v>
      </c>
      <c r="B44" s="182" t="s">
        <v>84</v>
      </c>
      <c r="C44" s="18" t="s">
        <v>58</v>
      </c>
      <c r="D44" s="19" t="s">
        <v>85</v>
      </c>
      <c r="E44" s="183">
        <v>2018</v>
      </c>
      <c r="F44" s="184">
        <v>4.9135097190700826E-2</v>
      </c>
      <c r="G44" s="185">
        <v>4.9404969955021326E-2</v>
      </c>
      <c r="H44" s="186">
        <v>5.057756656498158E-2</v>
      </c>
      <c r="I44" s="99">
        <v>0.33688532870631144</v>
      </c>
      <c r="J44" s="255">
        <v>0.34851624887028793</v>
      </c>
      <c r="K44" s="189">
        <v>21.981385162999999</v>
      </c>
      <c r="L44" s="144">
        <v>200000</v>
      </c>
      <c r="M44" s="145">
        <v>217543.85964912281</v>
      </c>
      <c r="N44" s="145">
        <v>224561.40350877191</v>
      </c>
      <c r="O44" s="145">
        <v>233333.33333333334</v>
      </c>
      <c r="P44" s="103">
        <v>16444.704017308974</v>
      </c>
      <c r="Q44" s="266"/>
      <c r="R44" s="267"/>
    </row>
    <row r="45" spans="1:33">
      <c r="A45" s="313"/>
      <c r="B45" s="192" t="s">
        <v>86</v>
      </c>
      <c r="C45" s="31" t="s">
        <v>67</v>
      </c>
      <c r="D45" s="32" t="s">
        <v>85</v>
      </c>
      <c r="E45" s="193">
        <v>2018</v>
      </c>
      <c r="F45" s="194">
        <v>0.19607843137254904</v>
      </c>
      <c r="G45" s="195"/>
      <c r="H45" s="196"/>
      <c r="I45" s="91">
        <v>0.33688532870631144</v>
      </c>
      <c r="J45" s="258">
        <v>0.34851624887028793</v>
      </c>
      <c r="K45" s="199">
        <v>21.981385162999999</v>
      </c>
      <c r="L45" s="101">
        <v>1830812.7813036062</v>
      </c>
      <c r="M45" s="102">
        <v>407199.1949036062</v>
      </c>
      <c r="N45" s="102">
        <v>387023.0453036062</v>
      </c>
      <c r="O45" s="102">
        <v>366846.89570360619</v>
      </c>
      <c r="P45" s="104">
        <v>15141.810276128455</v>
      </c>
      <c r="Q45" s="259">
        <v>11232.025317244437</v>
      </c>
      <c r="R45" s="260"/>
    </row>
    <row r="46" spans="1:33" ht="15.75" thickBot="1">
      <c r="A46" s="314"/>
      <c r="B46" s="247" t="s">
        <v>87</v>
      </c>
      <c r="C46" s="59" t="s">
        <v>69</v>
      </c>
      <c r="D46" s="60" t="s">
        <v>85</v>
      </c>
      <c r="E46" s="215">
        <v>2018</v>
      </c>
      <c r="F46" s="216">
        <v>0.12820512820512822</v>
      </c>
      <c r="G46" s="217"/>
      <c r="H46" s="218"/>
      <c r="I46" s="94">
        <v>0.33688532870631144</v>
      </c>
      <c r="J46" s="251">
        <v>0.34851624887028793</v>
      </c>
      <c r="K46" s="252">
        <v>21.981385162999999</v>
      </c>
      <c r="L46" s="96">
        <v>1559923.6438452518</v>
      </c>
      <c r="M46" s="97">
        <v>348216.27799999999</v>
      </c>
      <c r="N46" s="97">
        <v>347257.59165461845</v>
      </c>
      <c r="O46" s="97">
        <v>346451.27799999999</v>
      </c>
      <c r="P46" s="98">
        <v>14919.534862602177</v>
      </c>
      <c r="Q46" s="268"/>
      <c r="R46" s="253"/>
      <c r="T46" s="146"/>
      <c r="U46" s="146"/>
      <c r="V46" s="146"/>
      <c r="W46" s="146"/>
      <c r="X46" s="146"/>
      <c r="Y46" s="146"/>
      <c r="Z46" s="146"/>
      <c r="AA46" s="146"/>
      <c r="AB46" s="146"/>
      <c r="AC46" s="146"/>
      <c r="AD46" s="146"/>
      <c r="AE46" s="146"/>
      <c r="AF46" s="146"/>
      <c r="AG46" s="146"/>
    </row>
    <row r="47" spans="1:33">
      <c r="A47" s="312" t="s">
        <v>88</v>
      </c>
      <c r="B47" s="182" t="s">
        <v>89</v>
      </c>
      <c r="C47" s="18" t="s">
        <v>55</v>
      </c>
      <c r="D47" s="19" t="s">
        <v>88</v>
      </c>
      <c r="E47" s="183">
        <v>2018</v>
      </c>
      <c r="F47" s="184"/>
      <c r="G47" s="185"/>
      <c r="H47" s="186"/>
      <c r="I47" s="99"/>
      <c r="J47" s="255"/>
      <c r="K47" s="183"/>
      <c r="L47" s="147"/>
      <c r="M47" s="148"/>
      <c r="N47" s="148"/>
      <c r="O47" s="148"/>
      <c r="P47" s="103"/>
      <c r="Q47" s="266"/>
      <c r="R47" s="267"/>
      <c r="T47" s="146"/>
      <c r="U47" s="146"/>
      <c r="V47" s="146"/>
      <c r="W47" s="146"/>
      <c r="X47" s="146"/>
      <c r="Y47" s="146"/>
      <c r="Z47" s="146"/>
      <c r="AA47" s="146"/>
      <c r="AB47" s="146"/>
      <c r="AC47" s="146"/>
      <c r="AD47" s="146"/>
      <c r="AE47" s="146"/>
      <c r="AF47" s="146"/>
      <c r="AG47" s="146"/>
    </row>
    <row r="48" spans="1:33" ht="14.25" customHeight="1">
      <c r="A48" s="313"/>
      <c r="B48" s="192" t="s">
        <v>90</v>
      </c>
      <c r="C48" s="31" t="s">
        <v>58</v>
      </c>
      <c r="D48" s="32" t="s">
        <v>88</v>
      </c>
      <c r="E48" s="193">
        <v>2018</v>
      </c>
      <c r="F48" s="194">
        <v>7.3200547754531456E-2</v>
      </c>
      <c r="G48" s="195">
        <v>7.7810538730488682E-2</v>
      </c>
      <c r="H48" s="196">
        <v>8.0238361195686544E-2</v>
      </c>
      <c r="I48" s="91">
        <v>0.34</v>
      </c>
      <c r="J48" s="258">
        <v>0.34</v>
      </c>
      <c r="K48" s="199">
        <v>26.248000000000001</v>
      </c>
      <c r="L48" s="101">
        <v>440000</v>
      </c>
      <c r="M48" s="102">
        <v>461607.14285714284</v>
      </c>
      <c r="N48" s="102">
        <v>471428.57142857142</v>
      </c>
      <c r="O48" s="102">
        <v>481250</v>
      </c>
      <c r="P48" s="104">
        <v>18744.199504942342</v>
      </c>
      <c r="Q48" s="259"/>
      <c r="R48" s="260"/>
      <c r="T48" s="146"/>
      <c r="U48" s="146"/>
      <c r="V48" s="146"/>
      <c r="W48" s="146"/>
      <c r="X48" s="146"/>
      <c r="Y48" s="146"/>
      <c r="Z48" s="146"/>
      <c r="AA48" s="146"/>
      <c r="AB48" s="146"/>
      <c r="AC48" s="146"/>
      <c r="AD48" s="146"/>
      <c r="AE48" s="146"/>
      <c r="AF48" s="146"/>
      <c r="AG48" s="146"/>
    </row>
    <row r="49" spans="1:33">
      <c r="A49" s="313"/>
      <c r="B49" s="192" t="s">
        <v>91</v>
      </c>
      <c r="C49" s="31" t="s">
        <v>67</v>
      </c>
      <c r="D49" s="32" t="s">
        <v>88</v>
      </c>
      <c r="E49" s="193">
        <v>2018</v>
      </c>
      <c r="F49" s="194">
        <v>0.26548132515092704</v>
      </c>
      <c r="G49" s="195">
        <v>0.31138463148104145</v>
      </c>
      <c r="H49" s="196">
        <v>0.33735929547485088</v>
      </c>
      <c r="I49" s="91">
        <v>0.34</v>
      </c>
      <c r="J49" s="258">
        <v>0.34</v>
      </c>
      <c r="K49" s="193">
        <v>30</v>
      </c>
      <c r="L49" s="101">
        <v>743240</v>
      </c>
      <c r="M49" s="102">
        <v>495419.10269214882</v>
      </c>
      <c r="N49" s="102">
        <v>495419.10269214882</v>
      </c>
      <c r="O49" s="102">
        <v>495419.10269214882</v>
      </c>
      <c r="P49" s="104">
        <v>14418.506020349336</v>
      </c>
      <c r="Q49" s="259">
        <v>11031.845385761231</v>
      </c>
      <c r="R49" s="260"/>
      <c r="S49" s="315"/>
      <c r="T49" s="146"/>
      <c r="U49" s="146"/>
      <c r="V49" s="146"/>
      <c r="W49" s="146"/>
      <c r="X49" s="149"/>
      <c r="Y49" s="146"/>
      <c r="Z49" s="146"/>
      <c r="AA49" s="146"/>
      <c r="AB49" s="146"/>
      <c r="AC49" s="146"/>
      <c r="AD49" s="146"/>
      <c r="AE49" s="146"/>
      <c r="AF49" s="146"/>
      <c r="AG49" s="146"/>
    </row>
    <row r="50" spans="1:33" ht="15.75" thickBot="1">
      <c r="A50" s="314"/>
      <c r="B50" s="247" t="s">
        <v>92</v>
      </c>
      <c r="C50" s="59" t="s">
        <v>69</v>
      </c>
      <c r="D50" s="60" t="s">
        <v>88</v>
      </c>
      <c r="E50" s="215">
        <v>2018</v>
      </c>
      <c r="F50" s="216">
        <v>0.16129032258064516</v>
      </c>
      <c r="G50" s="217">
        <v>0.17574692442882248</v>
      </c>
      <c r="H50" s="218">
        <v>0.20533880903490759</v>
      </c>
      <c r="I50" s="269">
        <v>0.34</v>
      </c>
      <c r="J50" s="251">
        <v>0.34</v>
      </c>
      <c r="K50" s="215">
        <v>30</v>
      </c>
      <c r="L50" s="67">
        <v>729970.43120286951</v>
      </c>
      <c r="M50" s="68">
        <v>492629.30389214883</v>
      </c>
      <c r="N50" s="68">
        <v>491900.70226965885</v>
      </c>
      <c r="O50" s="68">
        <v>491287.90389214881</v>
      </c>
      <c r="P50" s="69">
        <v>29382.799223963673</v>
      </c>
      <c r="Q50" s="221"/>
      <c r="R50" s="253"/>
      <c r="S50" s="315"/>
      <c r="T50" s="146"/>
      <c r="U50" s="146"/>
      <c r="V50" s="146"/>
      <c r="W50" s="146"/>
      <c r="X50" s="149"/>
      <c r="Y50" s="146"/>
      <c r="Z50" s="146"/>
      <c r="AA50" s="146"/>
      <c r="AB50" s="146"/>
      <c r="AC50" s="146"/>
      <c r="AD50" s="146"/>
      <c r="AE50" s="146"/>
      <c r="AF50" s="146"/>
      <c r="AG50" s="146"/>
    </row>
    <row r="51" spans="1:33">
      <c r="A51" s="316" t="s">
        <v>93</v>
      </c>
      <c r="B51" s="270" t="s">
        <v>143</v>
      </c>
      <c r="C51" s="271" t="s">
        <v>95</v>
      </c>
      <c r="D51" s="272" t="s">
        <v>96</v>
      </c>
      <c r="E51" s="183">
        <v>2018</v>
      </c>
      <c r="F51" s="273"/>
      <c r="G51" s="274"/>
      <c r="H51" s="275"/>
      <c r="I51" s="276"/>
      <c r="J51" s="277"/>
      <c r="K51" s="278"/>
      <c r="L51" s="276"/>
      <c r="M51" s="274"/>
      <c r="N51" s="274"/>
      <c r="O51" s="274"/>
      <c r="P51" s="277"/>
      <c r="Q51" s="279"/>
      <c r="R51" s="280"/>
      <c r="S51" s="315"/>
      <c r="T51" s="146"/>
      <c r="U51" s="146"/>
      <c r="V51" s="146"/>
      <c r="W51" s="146"/>
      <c r="X51" s="149"/>
      <c r="Y51" s="146"/>
      <c r="Z51" s="146"/>
      <c r="AA51" s="146"/>
      <c r="AB51" s="146"/>
      <c r="AC51" s="146"/>
      <c r="AD51" s="146"/>
      <c r="AE51" s="146"/>
      <c r="AF51" s="146"/>
      <c r="AG51" s="146"/>
    </row>
    <row r="52" spans="1:33">
      <c r="A52" s="317"/>
      <c r="B52" s="281" t="s">
        <v>97</v>
      </c>
      <c r="C52" s="282" t="s">
        <v>67</v>
      </c>
      <c r="D52" s="283" t="s">
        <v>96</v>
      </c>
      <c r="E52" s="193">
        <v>2018</v>
      </c>
      <c r="F52" s="284"/>
      <c r="G52" s="285"/>
      <c r="H52" s="286"/>
      <c r="I52" s="287"/>
      <c r="J52" s="288"/>
      <c r="K52" s="289"/>
      <c r="L52" s="287"/>
      <c r="M52" s="285"/>
      <c r="N52" s="285"/>
      <c r="O52" s="285"/>
      <c r="P52" s="288"/>
      <c r="Q52" s="290"/>
      <c r="R52" s="291"/>
      <c r="S52" s="150"/>
      <c r="T52" s="146"/>
      <c r="U52" s="146"/>
      <c r="V52" s="146"/>
      <c r="W52" s="146"/>
      <c r="X52" s="149"/>
      <c r="Y52" s="146"/>
      <c r="Z52" s="146"/>
      <c r="AA52" s="146"/>
      <c r="AB52" s="146"/>
      <c r="AC52" s="146"/>
      <c r="AD52" s="146"/>
      <c r="AE52" s="146"/>
      <c r="AF52" s="146"/>
      <c r="AG52" s="146"/>
    </row>
    <row r="53" spans="1:33">
      <c r="A53" s="317"/>
      <c r="B53" s="281" t="s">
        <v>98</v>
      </c>
      <c r="C53" s="282" t="s">
        <v>95</v>
      </c>
      <c r="D53" s="283" t="s">
        <v>96</v>
      </c>
      <c r="E53" s="193">
        <v>2018</v>
      </c>
      <c r="F53" s="284"/>
      <c r="G53" s="285"/>
      <c r="H53" s="286"/>
      <c r="I53" s="287"/>
      <c r="J53" s="288"/>
      <c r="K53" s="289"/>
      <c r="L53" s="287"/>
      <c r="M53" s="285"/>
      <c r="N53" s="285"/>
      <c r="O53" s="285"/>
      <c r="P53" s="288"/>
      <c r="Q53" s="290"/>
      <c r="R53" s="291"/>
      <c r="S53" s="150"/>
      <c r="T53" s="146"/>
      <c r="U53" s="146"/>
      <c r="V53" s="146"/>
      <c r="W53" s="146"/>
      <c r="X53" s="149"/>
      <c r="Y53" s="146"/>
      <c r="Z53" s="146"/>
      <c r="AA53" s="146"/>
      <c r="AB53" s="146"/>
      <c r="AC53" s="146"/>
      <c r="AD53" s="146"/>
      <c r="AE53" s="146"/>
      <c r="AF53" s="146"/>
      <c r="AG53" s="146"/>
    </row>
    <row r="54" spans="1:33" ht="15.75" thickBot="1">
      <c r="A54" s="318"/>
      <c r="B54" s="292" t="s">
        <v>99</v>
      </c>
      <c r="C54" s="293" t="s">
        <v>95</v>
      </c>
      <c r="D54" s="294" t="s">
        <v>100</v>
      </c>
      <c r="E54" s="215">
        <v>2018</v>
      </c>
      <c r="F54" s="295"/>
      <c r="G54" s="296"/>
      <c r="H54" s="297"/>
      <c r="I54" s="298"/>
      <c r="J54" s="299"/>
      <c r="K54" s="300"/>
      <c r="L54" s="298"/>
      <c r="M54" s="301"/>
      <c r="N54" s="301"/>
      <c r="O54" s="301"/>
      <c r="P54" s="299"/>
      <c r="Q54" s="302"/>
      <c r="R54" s="303"/>
      <c r="T54" s="146"/>
      <c r="U54" s="146"/>
      <c r="V54" s="146"/>
      <c r="W54" s="146"/>
      <c r="X54" s="146"/>
      <c r="Y54" s="146"/>
      <c r="Z54" s="146"/>
      <c r="AA54" s="146"/>
      <c r="AB54" s="146"/>
      <c r="AC54" s="146"/>
      <c r="AD54" s="146"/>
      <c r="AE54" s="146"/>
      <c r="AF54" s="146"/>
      <c r="AG54" s="146"/>
    </row>
    <row r="55" spans="1:33">
      <c r="A55" s="316" t="s">
        <v>101</v>
      </c>
      <c r="B55" s="270" t="s">
        <v>102</v>
      </c>
      <c r="C55" s="271" t="s">
        <v>58</v>
      </c>
      <c r="D55" s="304" t="s">
        <v>103</v>
      </c>
      <c r="E55" s="183">
        <v>2018</v>
      </c>
      <c r="F55" s="276"/>
      <c r="G55" s="274"/>
      <c r="H55" s="277"/>
      <c r="I55" s="276"/>
      <c r="J55" s="277"/>
      <c r="K55" s="305"/>
      <c r="L55" s="276"/>
      <c r="M55" s="274"/>
      <c r="N55" s="274"/>
      <c r="O55" s="274"/>
      <c r="P55" s="277"/>
      <c r="Q55" s="279"/>
      <c r="R55" s="246"/>
      <c r="T55" s="146"/>
      <c r="U55" s="146"/>
      <c r="V55" s="146"/>
      <c r="W55" s="146"/>
      <c r="X55" s="146"/>
      <c r="Y55" s="146"/>
      <c r="Z55" s="146"/>
      <c r="AA55" s="146"/>
      <c r="AB55" s="146"/>
      <c r="AC55" s="146"/>
      <c r="AD55" s="146"/>
      <c r="AE55" s="146"/>
      <c r="AF55" s="146"/>
      <c r="AG55" s="146"/>
    </row>
    <row r="56" spans="1:33">
      <c r="A56" s="319"/>
      <c r="B56" s="306" t="s">
        <v>104</v>
      </c>
      <c r="C56" s="307" t="s">
        <v>67</v>
      </c>
      <c r="D56" s="306" t="s">
        <v>103</v>
      </c>
      <c r="E56" s="193">
        <v>2018</v>
      </c>
      <c r="F56" s="287"/>
      <c r="G56" s="285"/>
      <c r="H56" s="288"/>
      <c r="I56" s="287"/>
      <c r="J56" s="288"/>
      <c r="K56" s="308"/>
      <c r="L56" s="287"/>
      <c r="M56" s="285"/>
      <c r="N56" s="285"/>
      <c r="O56" s="285"/>
      <c r="P56" s="288"/>
      <c r="Q56" s="290"/>
      <c r="R56" s="309"/>
      <c r="T56" s="146"/>
      <c r="U56" s="146"/>
      <c r="V56" s="146"/>
      <c r="W56" s="146"/>
      <c r="X56" s="146"/>
      <c r="Y56" s="146"/>
      <c r="Z56" s="146"/>
      <c r="AA56" s="146"/>
      <c r="AB56" s="146"/>
      <c r="AC56" s="146"/>
      <c r="AD56" s="146"/>
      <c r="AE56" s="146"/>
      <c r="AF56" s="146"/>
      <c r="AG56" s="146"/>
    </row>
    <row r="57" spans="1:33">
      <c r="A57" s="319"/>
      <c r="B57" s="306" t="s">
        <v>105</v>
      </c>
      <c r="C57" s="307" t="s">
        <v>58</v>
      </c>
      <c r="D57" s="306" t="s">
        <v>106</v>
      </c>
      <c r="E57" s="193">
        <v>2018</v>
      </c>
      <c r="F57" s="287"/>
      <c r="G57" s="285"/>
      <c r="H57" s="288"/>
      <c r="I57" s="287"/>
      <c r="J57" s="288"/>
      <c r="K57" s="308"/>
      <c r="L57" s="287"/>
      <c r="M57" s="285"/>
      <c r="N57" s="285"/>
      <c r="O57" s="285"/>
      <c r="P57" s="288"/>
      <c r="Q57" s="290"/>
      <c r="R57" s="309"/>
      <c r="T57" s="146"/>
      <c r="U57" s="146"/>
      <c r="V57" s="146"/>
      <c r="W57" s="146"/>
      <c r="X57" s="146"/>
      <c r="Y57" s="146"/>
      <c r="Z57" s="146"/>
      <c r="AA57" s="146"/>
      <c r="AB57" s="146"/>
      <c r="AC57" s="146"/>
      <c r="AD57" s="146"/>
      <c r="AE57" s="146"/>
      <c r="AF57" s="146"/>
      <c r="AG57" s="146"/>
    </row>
    <row r="58" spans="1:33" ht="15.75" thickBot="1">
      <c r="A58" s="320"/>
      <c r="B58" s="249" t="s">
        <v>107</v>
      </c>
      <c r="C58" s="248" t="s">
        <v>67</v>
      </c>
      <c r="D58" s="249" t="s">
        <v>106</v>
      </c>
      <c r="E58" s="215">
        <v>2018</v>
      </c>
      <c r="F58" s="298"/>
      <c r="G58" s="301"/>
      <c r="H58" s="299"/>
      <c r="I58" s="298"/>
      <c r="J58" s="299"/>
      <c r="K58" s="310"/>
      <c r="L58" s="298"/>
      <c r="M58" s="301"/>
      <c r="N58" s="301"/>
      <c r="O58" s="301"/>
      <c r="P58" s="299"/>
      <c r="Q58" s="302"/>
      <c r="R58" s="311"/>
      <c r="T58" s="146"/>
      <c r="U58" s="151"/>
      <c r="V58" s="146"/>
      <c r="W58" s="146"/>
      <c r="X58" s="146"/>
      <c r="Y58" s="146"/>
      <c r="Z58" s="146"/>
      <c r="AA58" s="146"/>
      <c r="AB58" s="146"/>
      <c r="AC58" s="146"/>
      <c r="AD58" s="146"/>
      <c r="AE58" s="146"/>
      <c r="AF58" s="146"/>
      <c r="AG58" s="146"/>
    </row>
    <row r="59" spans="1:33">
      <c r="A59" s="316" t="s">
        <v>108</v>
      </c>
      <c r="B59" s="304" t="s">
        <v>94</v>
      </c>
      <c r="C59" s="271" t="s">
        <v>109</v>
      </c>
      <c r="D59" s="304" t="s">
        <v>110</v>
      </c>
      <c r="E59" s="183">
        <v>2018</v>
      </c>
      <c r="F59" s="276"/>
      <c r="G59" s="274"/>
      <c r="H59" s="277"/>
      <c r="I59" s="276"/>
      <c r="J59" s="277"/>
      <c r="K59" s="305"/>
      <c r="L59" s="276"/>
      <c r="M59" s="274"/>
      <c r="N59" s="274"/>
      <c r="O59" s="274"/>
      <c r="P59" s="277"/>
      <c r="Q59" s="279"/>
      <c r="R59" s="246"/>
      <c r="T59" s="146"/>
      <c r="U59" s="151"/>
      <c r="V59" s="146"/>
      <c r="W59" s="146"/>
      <c r="X59" s="146"/>
      <c r="Y59" s="146"/>
      <c r="Z59" s="146"/>
      <c r="AA59" s="146"/>
      <c r="AB59" s="146"/>
      <c r="AC59" s="146"/>
      <c r="AD59" s="146"/>
      <c r="AE59" s="146"/>
      <c r="AF59" s="146"/>
      <c r="AG59" s="146"/>
    </row>
    <row r="60" spans="1:33" ht="15.75" thickBot="1">
      <c r="A60" s="320"/>
      <c r="B60" s="249" t="s">
        <v>99</v>
      </c>
      <c r="C60" s="248" t="s">
        <v>109</v>
      </c>
      <c r="D60" s="249" t="s">
        <v>111</v>
      </c>
      <c r="E60" s="215">
        <v>2018</v>
      </c>
      <c r="F60" s="298"/>
      <c r="G60" s="301"/>
      <c r="H60" s="299"/>
      <c r="I60" s="298"/>
      <c r="J60" s="299"/>
      <c r="K60" s="310"/>
      <c r="L60" s="298"/>
      <c r="M60" s="301"/>
      <c r="N60" s="301"/>
      <c r="O60" s="301"/>
      <c r="P60" s="299"/>
      <c r="Q60" s="302"/>
      <c r="R60" s="311"/>
      <c r="T60" s="146"/>
      <c r="U60" s="152"/>
      <c r="V60" s="146"/>
      <c r="W60" s="146"/>
      <c r="X60" s="146"/>
      <c r="Y60" s="146"/>
      <c r="Z60" s="146"/>
      <c r="AA60" s="146"/>
      <c r="AB60" s="146"/>
      <c r="AC60" s="146"/>
      <c r="AD60" s="146"/>
      <c r="AE60" s="146"/>
      <c r="AF60" s="146"/>
      <c r="AG60" s="146"/>
    </row>
    <row r="61" spans="1:33">
      <c r="B61" s="146"/>
      <c r="C61" s="146"/>
      <c r="D61" s="146"/>
      <c r="E61" s="153"/>
      <c r="F61" s="153"/>
      <c r="G61" s="153"/>
      <c r="H61" s="153"/>
      <c r="I61" s="153"/>
      <c r="J61" s="153"/>
      <c r="K61" s="153"/>
      <c r="L61" s="153"/>
      <c r="M61" s="153"/>
      <c r="N61" s="153"/>
      <c r="O61" s="153"/>
      <c r="P61" s="153"/>
      <c r="Q61" s="154"/>
      <c r="T61" s="146"/>
      <c r="U61" s="146"/>
      <c r="V61" s="146"/>
      <c r="W61" s="146"/>
      <c r="X61" s="146"/>
      <c r="Y61" s="146"/>
      <c r="Z61" s="146"/>
      <c r="AA61" s="146"/>
      <c r="AB61" s="146"/>
      <c r="AC61" s="146"/>
      <c r="AD61" s="146"/>
      <c r="AE61" s="146"/>
      <c r="AF61" s="146"/>
      <c r="AG61" s="146"/>
    </row>
    <row r="62" spans="1:33">
      <c r="B62" s="146"/>
      <c r="C62" s="146"/>
      <c r="D62" s="146"/>
      <c r="E62" s="153"/>
      <c r="F62" s="153"/>
      <c r="G62" s="153"/>
      <c r="H62" s="153"/>
      <c r="I62" s="153"/>
      <c r="J62" s="153"/>
      <c r="K62" s="153"/>
      <c r="L62" s="153"/>
      <c r="M62" s="153"/>
      <c r="N62" s="153"/>
      <c r="O62" s="153"/>
      <c r="P62" s="153"/>
      <c r="Q62" s="154"/>
      <c r="T62" s="146"/>
      <c r="U62" s="151"/>
      <c r="V62" s="146"/>
      <c r="W62" s="146"/>
      <c r="X62" s="146"/>
      <c r="Y62" s="146"/>
      <c r="Z62" s="146"/>
      <c r="AA62" s="146"/>
      <c r="AB62" s="146"/>
      <c r="AC62" s="146"/>
      <c r="AD62" s="146"/>
      <c r="AE62" s="146"/>
      <c r="AF62" s="146"/>
      <c r="AG62" s="146"/>
    </row>
    <row r="63" spans="1:33">
      <c r="B63" s="146"/>
      <c r="C63" s="146"/>
      <c r="D63" s="146"/>
      <c r="E63" s="153"/>
      <c r="F63" s="153"/>
      <c r="G63" s="153"/>
      <c r="H63" s="153"/>
      <c r="I63" s="153"/>
      <c r="J63" s="153"/>
      <c r="K63" s="153"/>
      <c r="L63" s="153"/>
      <c r="M63" s="153"/>
      <c r="N63" s="153"/>
      <c r="O63" s="153"/>
      <c r="P63" s="153"/>
      <c r="Q63" s="154"/>
      <c r="T63" s="146"/>
      <c r="U63" s="146"/>
      <c r="V63" s="146"/>
      <c r="W63" s="146"/>
      <c r="X63" s="146"/>
      <c r="Y63" s="146"/>
      <c r="Z63" s="146"/>
      <c r="AA63" s="146"/>
      <c r="AB63" s="146"/>
      <c r="AC63" s="146"/>
      <c r="AD63" s="146"/>
      <c r="AE63" s="146"/>
      <c r="AF63" s="146"/>
      <c r="AG63" s="146"/>
    </row>
    <row r="64" spans="1:33">
      <c r="B64" s="146"/>
      <c r="C64" s="146"/>
      <c r="D64" s="146"/>
      <c r="E64" s="153"/>
      <c r="F64" s="153"/>
      <c r="G64" s="153"/>
      <c r="H64" s="153"/>
      <c r="I64" s="153"/>
      <c r="J64" s="153"/>
      <c r="K64" s="153"/>
      <c r="L64" s="153"/>
      <c r="M64" s="153"/>
      <c r="N64" s="153"/>
      <c r="O64" s="153"/>
      <c r="P64" s="153"/>
      <c r="Q64" s="154"/>
    </row>
    <row r="65" spans="2:17">
      <c r="B65" s="146"/>
      <c r="C65" s="146"/>
      <c r="D65" s="146"/>
      <c r="E65" s="153"/>
      <c r="F65" s="153"/>
      <c r="G65" s="153"/>
      <c r="H65" s="153"/>
      <c r="I65" s="153"/>
      <c r="J65" s="153"/>
      <c r="K65" s="153"/>
      <c r="L65" s="153"/>
      <c r="M65" s="153"/>
      <c r="N65" s="153"/>
      <c r="O65" s="153"/>
      <c r="P65" s="153"/>
      <c r="Q65" s="154"/>
    </row>
    <row r="66" spans="2:17">
      <c r="B66" s="146"/>
      <c r="C66" s="146"/>
      <c r="D66" s="146"/>
      <c r="E66" s="153"/>
      <c r="F66" s="153"/>
      <c r="G66" s="153"/>
      <c r="H66" s="153"/>
      <c r="I66" s="153"/>
      <c r="J66" s="153"/>
      <c r="K66" s="153"/>
      <c r="L66" s="153"/>
      <c r="M66" s="153"/>
      <c r="N66" s="153"/>
      <c r="O66" s="153"/>
      <c r="P66" s="153"/>
      <c r="Q66" s="154"/>
    </row>
    <row r="67" spans="2:17">
      <c r="B67" s="146"/>
      <c r="C67" s="146"/>
      <c r="D67" s="146"/>
      <c r="E67" s="153"/>
      <c r="F67" s="153"/>
      <c r="G67" s="153"/>
      <c r="H67" s="153"/>
      <c r="I67" s="153"/>
      <c r="J67" s="153"/>
      <c r="K67" s="153"/>
      <c r="L67" s="153"/>
      <c r="M67" s="153"/>
      <c r="N67" s="153"/>
      <c r="O67" s="153"/>
      <c r="P67" s="153"/>
      <c r="Q67" s="154"/>
    </row>
    <row r="68" spans="2:17">
      <c r="B68" s="146"/>
      <c r="C68" s="146"/>
      <c r="D68" s="146"/>
      <c r="E68" s="153"/>
      <c r="F68" s="153"/>
      <c r="G68" s="153"/>
      <c r="H68" s="153"/>
      <c r="I68" s="153"/>
      <c r="J68" s="153"/>
      <c r="K68" s="153"/>
      <c r="L68" s="153"/>
      <c r="M68" s="153"/>
      <c r="N68" s="153"/>
      <c r="O68" s="153"/>
      <c r="P68" s="153"/>
      <c r="Q68" s="154"/>
    </row>
    <row r="69" spans="2:17">
      <c r="B69" s="146"/>
      <c r="C69" s="146"/>
      <c r="D69" s="146"/>
      <c r="E69" s="153"/>
      <c r="F69" s="153"/>
      <c r="G69" s="153"/>
      <c r="H69" s="153"/>
      <c r="I69" s="153"/>
      <c r="J69" s="153"/>
      <c r="K69" s="153"/>
      <c r="L69" s="153"/>
      <c r="M69" s="153"/>
      <c r="N69" s="153"/>
      <c r="O69" s="153"/>
      <c r="P69" s="153"/>
      <c r="Q69" s="154"/>
    </row>
    <row r="70" spans="2:17">
      <c r="B70" s="146"/>
      <c r="C70" s="146"/>
      <c r="D70" s="146"/>
      <c r="E70" s="153"/>
      <c r="F70" s="153"/>
      <c r="G70" s="153"/>
      <c r="H70" s="153"/>
      <c r="I70" s="153"/>
      <c r="J70" s="153"/>
      <c r="K70" s="153"/>
      <c r="L70" s="153"/>
      <c r="M70" s="153"/>
      <c r="N70" s="153"/>
      <c r="O70" s="153"/>
      <c r="P70" s="153"/>
      <c r="Q70" s="154"/>
    </row>
    <row r="71" spans="2:17">
      <c r="B71" s="146"/>
      <c r="C71" s="146"/>
      <c r="D71" s="146"/>
      <c r="E71" s="153"/>
      <c r="F71" s="153"/>
      <c r="G71" s="153"/>
      <c r="H71" s="153"/>
      <c r="I71" s="153"/>
      <c r="J71" s="153"/>
      <c r="K71" s="153"/>
      <c r="L71" s="153"/>
      <c r="M71" s="153"/>
      <c r="N71" s="153"/>
      <c r="O71" s="153"/>
      <c r="P71" s="153"/>
      <c r="Q71" s="154"/>
    </row>
    <row r="72" spans="2:17">
      <c r="B72" s="146"/>
      <c r="C72" s="146"/>
      <c r="D72" s="146"/>
      <c r="E72" s="153"/>
      <c r="F72" s="153"/>
      <c r="G72" s="153"/>
      <c r="H72" s="153"/>
      <c r="I72" s="153"/>
      <c r="J72" s="153"/>
      <c r="K72" s="153"/>
      <c r="L72" s="153"/>
      <c r="M72" s="153"/>
      <c r="N72" s="153"/>
      <c r="O72" s="153"/>
      <c r="P72" s="153"/>
      <c r="Q72" s="154"/>
    </row>
    <row r="73" spans="2:17">
      <c r="B73" s="146"/>
      <c r="C73" s="146"/>
      <c r="D73" s="146"/>
      <c r="E73" s="153"/>
      <c r="F73" s="153"/>
      <c r="G73" s="153"/>
      <c r="H73" s="153"/>
      <c r="I73" s="153"/>
      <c r="J73" s="153"/>
      <c r="K73" s="153"/>
      <c r="L73" s="153"/>
      <c r="M73" s="153"/>
      <c r="N73" s="153"/>
      <c r="O73" s="153"/>
      <c r="P73" s="153"/>
      <c r="Q73" s="154"/>
    </row>
    <row r="74" spans="2:17" ht="15.75" thickBot="1">
      <c r="B74" s="146"/>
      <c r="C74" s="146"/>
      <c r="D74" s="146"/>
      <c r="E74" s="153"/>
      <c r="F74" s="153"/>
      <c r="G74" s="153"/>
      <c r="H74" s="153"/>
      <c r="I74" s="153"/>
      <c r="J74" s="153"/>
      <c r="K74" s="153"/>
      <c r="L74" s="153"/>
      <c r="M74" s="153"/>
      <c r="N74" s="153"/>
      <c r="O74" s="153"/>
      <c r="P74" s="153"/>
      <c r="Q74" s="155"/>
    </row>
    <row r="75" spans="2:17">
      <c r="B75" s="146"/>
      <c r="C75" s="146"/>
      <c r="D75" s="146"/>
      <c r="E75" s="153"/>
      <c r="F75" s="153"/>
      <c r="G75" s="153"/>
      <c r="H75" s="153"/>
      <c r="I75" s="153"/>
      <c r="J75" s="153"/>
      <c r="K75" s="153"/>
      <c r="L75" s="153"/>
      <c r="M75" s="153"/>
      <c r="N75" s="153"/>
      <c r="O75" s="153"/>
      <c r="P75" s="153"/>
    </row>
    <row r="76" spans="2:17">
      <c r="B76" s="146"/>
      <c r="C76" s="146"/>
      <c r="D76" s="146"/>
      <c r="E76" s="153"/>
      <c r="F76" s="153"/>
      <c r="G76" s="153"/>
      <c r="H76" s="153"/>
      <c r="I76" s="153"/>
      <c r="J76" s="153"/>
      <c r="K76" s="153"/>
      <c r="L76" s="153"/>
      <c r="M76" s="153"/>
      <c r="N76" s="153"/>
      <c r="O76" s="153"/>
      <c r="P76" s="153"/>
    </row>
    <row r="77" spans="2:17">
      <c r="B77" s="146"/>
      <c r="C77" s="146"/>
      <c r="D77" s="146"/>
      <c r="E77" s="153"/>
      <c r="F77" s="153"/>
      <c r="G77" s="153"/>
      <c r="H77" s="153"/>
      <c r="I77" s="153"/>
      <c r="J77" s="153"/>
      <c r="K77" s="153"/>
      <c r="L77" s="153"/>
      <c r="M77" s="153"/>
      <c r="N77" s="153"/>
      <c r="O77" s="153"/>
      <c r="P77" s="153"/>
    </row>
    <row r="78" spans="2:17">
      <c r="B78" s="146"/>
      <c r="C78" s="146"/>
      <c r="D78" s="146"/>
      <c r="E78" s="153"/>
      <c r="F78" s="153"/>
      <c r="G78" s="153"/>
      <c r="H78" s="153"/>
      <c r="I78" s="153"/>
      <c r="J78" s="153"/>
      <c r="K78" s="153"/>
      <c r="L78" s="153"/>
      <c r="M78" s="153"/>
      <c r="N78" s="153"/>
      <c r="O78" s="153"/>
      <c r="P78" s="153"/>
    </row>
    <row r="79" spans="2:17">
      <c r="B79" s="146"/>
      <c r="C79" s="146"/>
      <c r="D79" s="146"/>
      <c r="E79" s="153"/>
      <c r="F79" s="153"/>
      <c r="G79" s="153"/>
      <c r="H79" s="153"/>
      <c r="I79" s="153"/>
      <c r="J79" s="153"/>
      <c r="K79" s="153"/>
      <c r="L79" s="153"/>
      <c r="M79" s="153"/>
      <c r="N79" s="153"/>
      <c r="O79" s="153"/>
      <c r="P79" s="153"/>
    </row>
    <row r="80" spans="2:17">
      <c r="B80" s="146"/>
      <c r="C80" s="146"/>
      <c r="D80" s="146"/>
      <c r="E80" s="153"/>
      <c r="F80" s="153"/>
      <c r="G80" s="153"/>
      <c r="H80" s="153"/>
      <c r="I80" s="153"/>
      <c r="J80" s="153"/>
      <c r="K80" s="153"/>
      <c r="L80" s="153"/>
      <c r="M80" s="153"/>
      <c r="N80" s="153"/>
      <c r="O80" s="153"/>
      <c r="P80" s="153"/>
    </row>
    <row r="81" spans="2:16">
      <c r="B81" s="146"/>
      <c r="C81" s="146"/>
      <c r="D81" s="146"/>
      <c r="E81" s="153"/>
      <c r="F81" s="153"/>
      <c r="G81" s="153"/>
      <c r="H81" s="153"/>
      <c r="I81" s="153"/>
      <c r="J81" s="153"/>
      <c r="K81" s="153"/>
      <c r="L81" s="153"/>
      <c r="M81" s="153"/>
      <c r="N81" s="153"/>
      <c r="O81" s="153"/>
      <c r="P81" s="153"/>
    </row>
    <row r="82" spans="2:16">
      <c r="B82" s="146"/>
      <c r="C82" s="146"/>
      <c r="D82" s="146"/>
      <c r="E82" s="153"/>
      <c r="F82" s="153"/>
      <c r="G82" s="153"/>
      <c r="H82" s="153"/>
      <c r="I82" s="153"/>
      <c r="J82" s="153"/>
      <c r="K82" s="153"/>
      <c r="L82" s="153"/>
      <c r="M82" s="153"/>
      <c r="N82" s="153"/>
      <c r="O82" s="153"/>
      <c r="P82" s="153"/>
    </row>
    <row r="83" spans="2:16">
      <c r="B83" s="146"/>
      <c r="C83" s="146"/>
      <c r="D83" s="146"/>
      <c r="E83" s="153"/>
      <c r="F83" s="153"/>
      <c r="G83" s="153"/>
      <c r="H83" s="153"/>
      <c r="I83" s="153"/>
      <c r="J83" s="153"/>
      <c r="K83" s="153"/>
      <c r="L83" s="153"/>
      <c r="M83" s="153"/>
      <c r="N83" s="153"/>
      <c r="O83" s="153"/>
      <c r="P83" s="153"/>
    </row>
    <row r="84" spans="2:16">
      <c r="B84" s="146"/>
      <c r="C84" s="146"/>
      <c r="D84" s="146"/>
      <c r="E84" s="153"/>
      <c r="F84" s="153"/>
      <c r="G84" s="153"/>
      <c r="H84" s="153"/>
      <c r="I84" s="153"/>
      <c r="J84" s="153"/>
      <c r="K84" s="153"/>
      <c r="L84" s="153"/>
      <c r="M84" s="153"/>
      <c r="N84" s="153"/>
      <c r="O84" s="153"/>
      <c r="P84" s="153"/>
    </row>
    <row r="85" spans="2:16">
      <c r="B85" s="146"/>
      <c r="C85" s="146"/>
      <c r="D85" s="146"/>
      <c r="E85" s="153"/>
      <c r="F85" s="153"/>
      <c r="G85" s="153"/>
      <c r="H85" s="153"/>
      <c r="I85" s="153"/>
      <c r="J85" s="153"/>
      <c r="K85" s="153"/>
      <c r="L85" s="153"/>
      <c r="M85" s="153"/>
      <c r="N85" s="153"/>
      <c r="O85" s="153"/>
      <c r="P85" s="153"/>
    </row>
    <row r="86" spans="2:16">
      <c r="B86" s="146"/>
      <c r="C86" s="146"/>
      <c r="D86" s="146"/>
      <c r="E86" s="153"/>
      <c r="F86" s="153"/>
      <c r="G86" s="153"/>
      <c r="H86" s="153"/>
      <c r="I86" s="153"/>
      <c r="J86" s="153"/>
      <c r="K86" s="153"/>
      <c r="L86" s="153"/>
      <c r="M86" s="153"/>
      <c r="N86" s="153"/>
      <c r="O86" s="153"/>
      <c r="P86" s="153"/>
    </row>
    <row r="87" spans="2:16">
      <c r="B87" s="146"/>
      <c r="C87" s="146"/>
      <c r="D87" s="146"/>
      <c r="E87" s="153"/>
      <c r="F87" s="153"/>
      <c r="G87" s="153"/>
      <c r="H87" s="153"/>
      <c r="I87" s="153"/>
      <c r="J87" s="153"/>
      <c r="K87" s="153"/>
      <c r="L87" s="153"/>
      <c r="M87" s="153"/>
      <c r="N87" s="153"/>
      <c r="O87" s="153"/>
      <c r="P87" s="153"/>
    </row>
    <row r="88" spans="2:16">
      <c r="B88" s="146"/>
      <c r="C88" s="146"/>
      <c r="D88" s="146"/>
      <c r="E88" s="153"/>
      <c r="F88" s="153"/>
      <c r="G88" s="153"/>
      <c r="H88" s="153"/>
      <c r="I88" s="153"/>
      <c r="J88" s="153"/>
      <c r="K88" s="153"/>
      <c r="L88" s="153"/>
      <c r="M88" s="153"/>
      <c r="N88" s="153"/>
      <c r="O88" s="153"/>
      <c r="P88" s="153"/>
    </row>
    <row r="89" spans="2:16">
      <c r="B89" s="146"/>
      <c r="C89" s="146"/>
      <c r="D89" s="146"/>
      <c r="E89" s="153"/>
      <c r="F89" s="153"/>
      <c r="G89" s="153"/>
      <c r="H89" s="153"/>
      <c r="I89" s="153"/>
      <c r="J89" s="153"/>
      <c r="K89" s="153"/>
      <c r="L89" s="153"/>
      <c r="M89" s="153"/>
      <c r="N89" s="153"/>
      <c r="O89" s="153"/>
      <c r="P89" s="153"/>
    </row>
    <row r="90" spans="2:16">
      <c r="B90" s="146"/>
      <c r="C90" s="146"/>
      <c r="D90" s="146"/>
      <c r="E90" s="153"/>
      <c r="F90" s="153"/>
      <c r="G90" s="153"/>
      <c r="H90" s="153"/>
      <c r="I90" s="153"/>
      <c r="J90" s="153"/>
      <c r="K90" s="153"/>
      <c r="L90" s="153"/>
      <c r="M90" s="153"/>
      <c r="N90" s="153"/>
      <c r="O90" s="153"/>
      <c r="P90" s="153"/>
    </row>
    <row r="91" spans="2:16">
      <c r="B91" s="146"/>
      <c r="C91" s="146"/>
      <c r="D91" s="146"/>
      <c r="E91" s="153"/>
      <c r="F91" s="153"/>
      <c r="G91" s="153"/>
      <c r="H91" s="153"/>
      <c r="I91" s="153"/>
      <c r="J91" s="153"/>
      <c r="K91" s="153"/>
      <c r="L91" s="153"/>
      <c r="M91" s="153"/>
      <c r="N91" s="153"/>
      <c r="O91" s="153"/>
      <c r="P91" s="153"/>
    </row>
    <row r="92" spans="2:16">
      <c r="B92" s="146"/>
      <c r="C92" s="146"/>
      <c r="D92" s="146"/>
      <c r="E92" s="153"/>
      <c r="F92" s="153"/>
      <c r="G92" s="153"/>
      <c r="H92" s="153"/>
      <c r="I92" s="153"/>
      <c r="J92" s="153"/>
      <c r="K92" s="153"/>
      <c r="L92" s="153"/>
      <c r="M92" s="153"/>
      <c r="N92" s="153"/>
      <c r="O92" s="153"/>
      <c r="P92" s="153"/>
    </row>
    <row r="93" spans="2:16">
      <c r="B93" s="146"/>
      <c r="C93" s="146"/>
      <c r="D93" s="146"/>
      <c r="E93" s="153"/>
      <c r="F93" s="153"/>
      <c r="G93" s="153"/>
      <c r="H93" s="153"/>
      <c r="I93" s="153"/>
      <c r="J93" s="153"/>
      <c r="K93" s="153"/>
      <c r="L93" s="153"/>
      <c r="M93" s="153"/>
      <c r="N93" s="153"/>
      <c r="O93" s="153"/>
      <c r="P93" s="153"/>
    </row>
    <row r="94" spans="2:16">
      <c r="B94" s="146"/>
      <c r="C94" s="146"/>
      <c r="D94" s="146"/>
      <c r="E94" s="153"/>
      <c r="F94" s="153"/>
      <c r="G94" s="153"/>
      <c r="H94" s="153"/>
      <c r="I94" s="153"/>
      <c r="J94" s="153"/>
      <c r="K94" s="153"/>
      <c r="L94" s="153"/>
      <c r="M94" s="153"/>
      <c r="N94" s="153"/>
      <c r="O94" s="153"/>
      <c r="P94" s="153"/>
    </row>
    <row r="95" spans="2:16">
      <c r="B95" s="146"/>
      <c r="C95" s="146"/>
      <c r="D95" s="146"/>
      <c r="E95" s="153"/>
      <c r="F95" s="153"/>
      <c r="G95" s="153"/>
      <c r="H95" s="153"/>
      <c r="I95" s="153"/>
      <c r="J95" s="153"/>
      <c r="K95" s="153"/>
      <c r="L95" s="153"/>
      <c r="M95" s="153"/>
      <c r="N95" s="153"/>
      <c r="O95" s="153"/>
      <c r="P95" s="153"/>
    </row>
    <row r="96" spans="2:16">
      <c r="B96" s="146"/>
      <c r="C96" s="146"/>
      <c r="D96" s="146"/>
      <c r="E96" s="153"/>
      <c r="F96" s="153"/>
      <c r="G96" s="153"/>
      <c r="H96" s="153"/>
      <c r="I96" s="153"/>
      <c r="J96" s="153"/>
      <c r="K96" s="153"/>
      <c r="L96" s="153"/>
      <c r="M96" s="153"/>
      <c r="N96" s="153"/>
      <c r="O96" s="153"/>
      <c r="P96" s="153"/>
    </row>
    <row r="97" spans="2:16">
      <c r="B97" s="146"/>
      <c r="C97" s="146"/>
      <c r="D97" s="146"/>
      <c r="E97" s="153"/>
      <c r="F97" s="153"/>
      <c r="G97" s="153"/>
      <c r="H97" s="153"/>
      <c r="I97" s="153"/>
      <c r="J97" s="153"/>
      <c r="K97" s="153"/>
      <c r="L97" s="153"/>
      <c r="M97" s="153"/>
      <c r="N97" s="153"/>
      <c r="O97" s="153"/>
      <c r="P97" s="153"/>
    </row>
    <row r="98" spans="2:16">
      <c r="B98" s="146"/>
      <c r="C98" s="146"/>
      <c r="D98" s="146"/>
      <c r="E98" s="153"/>
      <c r="F98" s="153"/>
      <c r="G98" s="153"/>
      <c r="H98" s="153"/>
      <c r="I98" s="153"/>
      <c r="J98" s="153"/>
      <c r="K98" s="153"/>
      <c r="L98" s="153"/>
      <c r="M98" s="153"/>
      <c r="N98" s="153"/>
      <c r="O98" s="153"/>
      <c r="P98" s="153"/>
    </row>
    <row r="99" spans="2:16">
      <c r="B99" s="146"/>
      <c r="C99" s="146"/>
      <c r="D99" s="146"/>
      <c r="E99" s="153"/>
      <c r="F99" s="153"/>
      <c r="G99" s="153"/>
      <c r="H99" s="153"/>
      <c r="I99" s="153"/>
      <c r="J99" s="153"/>
      <c r="K99" s="153"/>
      <c r="L99" s="153"/>
      <c r="M99" s="153"/>
      <c r="N99" s="153"/>
      <c r="O99" s="153"/>
      <c r="P99" s="153"/>
    </row>
    <row r="100" spans="2:16">
      <c r="B100" s="146"/>
      <c r="C100" s="146"/>
      <c r="D100" s="146"/>
      <c r="E100" s="153"/>
      <c r="F100" s="153"/>
      <c r="G100" s="153"/>
      <c r="H100" s="153"/>
      <c r="I100" s="153"/>
      <c r="J100" s="153"/>
      <c r="K100" s="153"/>
      <c r="L100" s="153"/>
      <c r="M100" s="153"/>
      <c r="N100" s="153"/>
      <c r="O100" s="153"/>
      <c r="P100" s="153"/>
    </row>
    <row r="101" spans="2:16">
      <c r="B101" s="146"/>
      <c r="C101" s="146"/>
      <c r="D101" s="146"/>
      <c r="E101" s="153"/>
      <c r="F101" s="153"/>
      <c r="G101" s="153"/>
      <c r="H101" s="153"/>
      <c r="I101" s="153"/>
      <c r="J101" s="153"/>
      <c r="K101" s="153"/>
      <c r="L101" s="153"/>
      <c r="M101" s="153"/>
      <c r="N101" s="153"/>
      <c r="O101" s="153"/>
      <c r="P101" s="153"/>
    </row>
    <row r="102" spans="2:16">
      <c r="B102" s="146"/>
      <c r="C102" s="146"/>
      <c r="D102" s="146"/>
      <c r="E102" s="153"/>
      <c r="F102" s="153"/>
      <c r="G102" s="153"/>
      <c r="H102" s="153"/>
      <c r="I102" s="153"/>
      <c r="J102" s="153"/>
      <c r="K102" s="153"/>
      <c r="L102" s="153"/>
      <c r="M102" s="153"/>
      <c r="N102" s="153"/>
      <c r="O102" s="153"/>
      <c r="P102" s="153"/>
    </row>
    <row r="103" spans="2:16">
      <c r="B103" s="146"/>
      <c r="C103" s="146"/>
      <c r="D103" s="146"/>
      <c r="E103" s="153"/>
      <c r="F103" s="153"/>
      <c r="G103" s="153"/>
      <c r="H103" s="153"/>
      <c r="I103" s="153"/>
      <c r="J103" s="153"/>
      <c r="K103" s="153"/>
      <c r="L103" s="153"/>
      <c r="M103" s="153"/>
      <c r="N103" s="153"/>
      <c r="O103" s="153"/>
      <c r="P103" s="153"/>
    </row>
    <row r="104" spans="2:16">
      <c r="B104" s="146"/>
      <c r="C104" s="146"/>
      <c r="D104" s="146"/>
      <c r="E104" s="153"/>
      <c r="F104" s="153"/>
      <c r="G104" s="153"/>
      <c r="H104" s="153"/>
      <c r="I104" s="153"/>
      <c r="J104" s="153"/>
      <c r="K104" s="153"/>
      <c r="L104" s="153"/>
      <c r="M104" s="153"/>
      <c r="N104" s="153"/>
      <c r="O104" s="153"/>
      <c r="P104" s="153"/>
    </row>
    <row r="105" spans="2:16">
      <c r="B105" s="146"/>
      <c r="C105" s="146"/>
      <c r="D105" s="146"/>
      <c r="E105" s="153"/>
      <c r="F105" s="153"/>
      <c r="G105" s="153"/>
      <c r="H105" s="153"/>
      <c r="I105" s="153"/>
      <c r="J105" s="153"/>
      <c r="K105" s="153"/>
      <c r="L105" s="153"/>
      <c r="M105" s="153"/>
      <c r="N105" s="153"/>
      <c r="O105" s="153"/>
      <c r="P105" s="153"/>
    </row>
    <row r="106" spans="2:16">
      <c r="B106" s="146"/>
      <c r="C106" s="146"/>
      <c r="D106" s="146"/>
      <c r="E106" s="153"/>
      <c r="F106" s="153"/>
      <c r="G106" s="153"/>
      <c r="H106" s="153"/>
      <c r="I106" s="153"/>
      <c r="J106" s="153"/>
      <c r="K106" s="153"/>
      <c r="L106" s="153"/>
      <c r="M106" s="153"/>
      <c r="N106" s="153"/>
      <c r="O106" s="153"/>
      <c r="P106" s="153"/>
    </row>
    <row r="107" spans="2:16">
      <c r="B107" s="153"/>
      <c r="C107" s="153"/>
      <c r="D107" s="153"/>
      <c r="E107" s="153"/>
      <c r="F107" s="153"/>
      <c r="G107" s="153"/>
      <c r="H107" s="153"/>
      <c r="I107" s="153"/>
      <c r="J107" s="153"/>
      <c r="K107" s="153"/>
      <c r="L107" s="153"/>
      <c r="M107" s="153"/>
      <c r="N107" s="153"/>
      <c r="O107" s="153"/>
      <c r="P107" s="153"/>
    </row>
    <row r="108" spans="2:16">
      <c r="B108" s="153"/>
      <c r="C108" s="153"/>
      <c r="D108" s="153"/>
      <c r="E108" s="153"/>
      <c r="F108" s="153"/>
      <c r="G108" s="153"/>
      <c r="H108" s="153"/>
      <c r="I108" s="153"/>
      <c r="J108" s="153"/>
      <c r="K108" s="153"/>
      <c r="L108" s="153"/>
      <c r="M108" s="153"/>
      <c r="N108" s="153"/>
      <c r="O108" s="153"/>
      <c r="P108" s="153"/>
    </row>
    <row r="109" spans="2:16">
      <c r="B109" s="153"/>
      <c r="C109" s="153"/>
      <c r="D109" s="153"/>
      <c r="E109" s="153"/>
      <c r="F109" s="153"/>
      <c r="G109" s="153"/>
      <c r="H109" s="153"/>
      <c r="I109" s="153"/>
      <c r="J109" s="153"/>
      <c r="K109" s="153"/>
      <c r="L109" s="153"/>
      <c r="M109" s="153"/>
      <c r="N109" s="153"/>
      <c r="O109" s="153"/>
      <c r="P109" s="153"/>
    </row>
    <row r="110" spans="2:16">
      <c r="B110" s="153"/>
      <c r="C110" s="153"/>
      <c r="D110" s="153"/>
      <c r="E110" s="153"/>
      <c r="F110" s="153"/>
      <c r="G110" s="153"/>
      <c r="H110" s="153"/>
      <c r="I110" s="153"/>
      <c r="J110" s="153"/>
      <c r="K110" s="153"/>
      <c r="L110" s="153"/>
      <c r="M110" s="153"/>
      <c r="N110" s="153"/>
      <c r="O110" s="153"/>
      <c r="P110" s="153"/>
    </row>
    <row r="111" spans="2:16">
      <c r="B111" s="153"/>
      <c r="C111" s="153"/>
      <c r="D111" s="153"/>
      <c r="E111" s="153"/>
      <c r="F111" s="153"/>
      <c r="G111" s="153"/>
      <c r="H111" s="153"/>
      <c r="I111" s="153"/>
      <c r="J111" s="153"/>
      <c r="K111" s="153"/>
      <c r="L111" s="153"/>
      <c r="M111" s="153"/>
      <c r="N111" s="153"/>
      <c r="O111" s="153"/>
      <c r="P111" s="153"/>
    </row>
    <row r="112" spans="2:16" ht="15.75" thickBot="1">
      <c r="B112" s="156"/>
      <c r="C112" s="156"/>
      <c r="D112" s="156"/>
      <c r="E112" s="156"/>
      <c r="F112" s="156"/>
      <c r="G112" s="156"/>
      <c r="H112" s="156"/>
      <c r="I112" s="156"/>
      <c r="J112" s="156"/>
      <c r="K112" s="156"/>
      <c r="L112" s="156"/>
      <c r="M112" s="156"/>
      <c r="N112" s="156"/>
      <c r="O112" s="156"/>
      <c r="P112" s="156"/>
    </row>
  </sheetData>
  <mergeCells count="11">
    <mergeCell ref="A44:A46"/>
    <mergeCell ref="A2:A3"/>
    <mergeCell ref="A4:A20"/>
    <mergeCell ref="A21:A37"/>
    <mergeCell ref="A38:A39"/>
    <mergeCell ref="A40:A43"/>
    <mergeCell ref="A47:A50"/>
    <mergeCell ref="S49:S51"/>
    <mergeCell ref="A51:A54"/>
    <mergeCell ref="A55:A58"/>
    <mergeCell ref="A59:A60"/>
  </mergeCells>
  <pageMargins left="0.7" right="0.7" top="0.75" bottom="0.75" header="0.3" footer="0.3"/>
  <pageSetup paperSize="9" scale="28" orientation="landscape"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C1:W111"/>
  <sheetViews>
    <sheetView zoomScale="70" zoomScaleNormal="70" workbookViewId="0">
      <selection activeCell="Q8" sqref="Q8"/>
    </sheetView>
  </sheetViews>
  <sheetFormatPr defaultRowHeight="12.75"/>
  <cols>
    <col min="3" max="3" width="23.85546875" bestFit="1" customWidth="1"/>
    <col min="4" max="4" width="31.42578125" bestFit="1" customWidth="1"/>
    <col min="5" max="5" width="46.42578125" bestFit="1" customWidth="1"/>
    <col min="6" max="6" width="12.7109375" bestFit="1" customWidth="1"/>
    <col min="11" max="13" width="9.140625" style="6"/>
    <col min="22" max="22" width="9.140625" style="6"/>
  </cols>
  <sheetData>
    <row r="1" spans="3:23">
      <c r="Q1">
        <v>1000</v>
      </c>
    </row>
    <row r="6" spans="3:23" ht="13.5" thickBot="1">
      <c r="F6" s="1" t="s">
        <v>0</v>
      </c>
    </row>
    <row r="7" spans="3:23" ht="25.5">
      <c r="C7" s="169" t="s">
        <v>1</v>
      </c>
      <c r="D7" s="170" t="s">
        <v>112</v>
      </c>
      <c r="E7" s="169" t="s">
        <v>3</v>
      </c>
      <c r="F7" s="170" t="s">
        <v>4</v>
      </c>
      <c r="G7" s="171" t="s">
        <v>7</v>
      </c>
      <c r="H7" s="169" t="s">
        <v>147</v>
      </c>
      <c r="I7" s="172" t="s">
        <v>42</v>
      </c>
      <c r="J7" s="7" t="s">
        <v>43</v>
      </c>
      <c r="K7" s="169" t="s">
        <v>148</v>
      </c>
      <c r="L7" s="172" t="s">
        <v>144</v>
      </c>
      <c r="M7" s="7" t="s">
        <v>145</v>
      </c>
      <c r="N7" s="8" t="s">
        <v>24</v>
      </c>
      <c r="O7" s="7" t="s">
        <v>47</v>
      </c>
      <c r="P7" s="9" t="s">
        <v>5</v>
      </c>
      <c r="Q7" s="8" t="s">
        <v>149</v>
      </c>
      <c r="R7" s="10" t="s">
        <v>40</v>
      </c>
      <c r="S7" s="10" t="s">
        <v>45</v>
      </c>
      <c r="T7" s="10" t="s">
        <v>41</v>
      </c>
      <c r="U7" s="7" t="s">
        <v>6</v>
      </c>
      <c r="V7" s="11" t="s">
        <v>25</v>
      </c>
      <c r="W7" s="11" t="s">
        <v>44</v>
      </c>
    </row>
    <row r="8" spans="3:23" ht="46.5" customHeight="1" thickBot="1">
      <c r="C8" s="13" t="s">
        <v>23</v>
      </c>
      <c r="D8" s="12" t="s">
        <v>17</v>
      </c>
      <c r="E8" s="13" t="s">
        <v>50</v>
      </c>
      <c r="F8" s="12" t="s">
        <v>51</v>
      </c>
      <c r="G8" s="14" t="s">
        <v>29</v>
      </c>
      <c r="H8" s="13" t="s">
        <v>26</v>
      </c>
      <c r="I8" s="15" t="s">
        <v>26</v>
      </c>
      <c r="J8" s="12" t="s">
        <v>26</v>
      </c>
      <c r="K8" s="13" t="s">
        <v>26</v>
      </c>
      <c r="L8" s="15" t="s">
        <v>26</v>
      </c>
      <c r="M8" s="12" t="s">
        <v>26</v>
      </c>
      <c r="N8" s="13" t="s">
        <v>27</v>
      </c>
      <c r="O8" s="12"/>
      <c r="P8" s="14" t="s">
        <v>28</v>
      </c>
      <c r="Q8" s="13" t="s">
        <v>30</v>
      </c>
      <c r="R8" s="15" t="s">
        <v>30</v>
      </c>
      <c r="S8" s="15" t="s">
        <v>30</v>
      </c>
      <c r="T8" s="15" t="s">
        <v>30</v>
      </c>
      <c r="U8" s="12" t="s">
        <v>31</v>
      </c>
      <c r="V8" s="16"/>
      <c r="W8" s="16" t="s">
        <v>52</v>
      </c>
    </row>
    <row r="9" spans="3:23" ht="15" customHeight="1">
      <c r="C9" s="105" t="str">
        <f>+LEFT(F9,5)&amp;D9&amp;RIGHT(E9,3)</f>
        <v>T_P_CICEPET</v>
      </c>
      <c r="D9" s="17" t="s">
        <v>137</v>
      </c>
      <c r="E9" s="18" t="s">
        <v>35</v>
      </c>
      <c r="F9" s="19" t="s">
        <v>113</v>
      </c>
      <c r="G9" s="20">
        <f>'Phase 2 - NewTransport - IND'!E4</f>
        <v>2018</v>
      </c>
      <c r="H9" s="21">
        <f>'Phase 2 - NewTransport - IND'!F4</f>
        <v>0.29574226589403763</v>
      </c>
      <c r="I9" s="22">
        <f>'Phase 2 - NewTransport - IND'!G4</f>
        <v>0.32780117422168403</v>
      </c>
      <c r="J9" s="23">
        <f>'Phase 2 - NewTransport - IND'!H4</f>
        <v>0.39102129709300798</v>
      </c>
      <c r="K9" s="21"/>
      <c r="L9" s="22"/>
      <c r="M9" s="23"/>
      <c r="N9" s="24">
        <f>'Phase 2 - NewTransport - IND'!I4</f>
        <v>0.13640989206096249</v>
      </c>
      <c r="O9" s="25">
        <f>'Phase 2 - NewTransport - IND'!J4</f>
        <v>0.20109451750166585</v>
      </c>
      <c r="P9" s="20">
        <f>'Phase 2 - NewTransport - IND'!K4</f>
        <v>18.893708932999999</v>
      </c>
      <c r="Q9" s="26">
        <f>('Phase 2 - NewTransport - IND'!L4)/1000</f>
        <v>33.857253063779488</v>
      </c>
      <c r="R9" s="27">
        <f>('Phase 2 - NewTransport - IND'!M4)/1000</f>
        <v>35.211088115724976</v>
      </c>
      <c r="S9" s="27">
        <f>('Phase 2 - NewTransport - IND'!N4)/1000</f>
        <v>36.291880804252884</v>
      </c>
      <c r="T9" s="27">
        <f>('Phase 2 - NewTransport - IND'!O4)/1000</f>
        <v>36.519416107100866</v>
      </c>
      <c r="U9" s="159">
        <f>('Phase 2 - NewTransport - IND'!P4)/1000</f>
        <v>1.3836761070950265</v>
      </c>
      <c r="V9" s="112">
        <v>0.08</v>
      </c>
      <c r="W9" s="29"/>
    </row>
    <row r="10" spans="3:23" ht="15">
      <c r="C10" s="106" t="str">
        <f t="shared" ref="C10:C16" si="0">+LEFT(F10,5)&amp;D10&amp;RIGHT(E10,3)</f>
        <v>T_P_CICEDSL</v>
      </c>
      <c r="D10" s="30" t="s">
        <v>137</v>
      </c>
      <c r="E10" s="31" t="s">
        <v>37</v>
      </c>
      <c r="F10" s="32" t="s">
        <v>113</v>
      </c>
      <c r="G10" s="33">
        <f>'Phase 2 - NewTransport - IND'!E5</f>
        <v>2018</v>
      </c>
      <c r="H10" s="34">
        <f>'Phase 2 - NewTransport - IND'!F5</f>
        <v>0.27102281432564018</v>
      </c>
      <c r="I10" s="35">
        <f>'Phase 2 - NewTransport - IND'!G5</f>
        <v>0.29880790859002504</v>
      </c>
      <c r="J10" s="36">
        <f>'Phase 2 - NewTransport - IND'!H5</f>
        <v>0.35338723343685524</v>
      </c>
      <c r="K10" s="34"/>
      <c r="L10" s="35"/>
      <c r="M10" s="36"/>
      <c r="N10" s="37">
        <f>'Phase 2 - NewTransport - IND'!I5</f>
        <v>0.13640989206096249</v>
      </c>
      <c r="O10" s="38">
        <f>'Phase 2 - NewTransport - IND'!J5</f>
        <v>0.20109451750166585</v>
      </c>
      <c r="P10" s="33">
        <f>'Phase 2 - NewTransport - IND'!K5</f>
        <v>19.957648846000001</v>
      </c>
      <c r="Q10" s="39">
        <f>('Phase 2 - NewTransport - IND'!L5)/1000</f>
        <v>40.982161028207202</v>
      </c>
      <c r="R10" s="40">
        <f>('Phase 2 - NewTransport - IND'!M5)/1000</f>
        <v>42.538445624215072</v>
      </c>
      <c r="S10" s="40">
        <f>('Phase 2 - NewTransport - IND'!N5)/1000</f>
        <v>43.835349454221621</v>
      </c>
      <c r="T10" s="40">
        <f>('Phase 2 - NewTransport - IND'!O5)/1000</f>
        <v>44.224420603223592</v>
      </c>
      <c r="U10" s="160">
        <f>('Phase 2 - NewTransport - IND'!P5)/1000</f>
        <v>1.3430866666666668</v>
      </c>
      <c r="V10" s="113">
        <v>0.08</v>
      </c>
      <c r="W10" s="42"/>
    </row>
    <row r="11" spans="3:23" ht="15">
      <c r="C11" s="106" t="str">
        <f t="shared" si="0"/>
        <v>T_P_CICELPG</v>
      </c>
      <c r="D11" s="30" t="s">
        <v>137</v>
      </c>
      <c r="E11" s="31" t="s">
        <v>46</v>
      </c>
      <c r="F11" s="32" t="s">
        <v>113</v>
      </c>
      <c r="G11" s="33">
        <f>'Phase 2 - NewTransport - IND'!E6</f>
        <v>2018</v>
      </c>
      <c r="H11" s="34">
        <f>'Phase 2 - NewTransport - IND'!F6</f>
        <v>0.31348680184767991</v>
      </c>
      <c r="I11" s="35">
        <f>'Phase 2 - NewTransport - IND'!G6</f>
        <v>0.34746924467498508</v>
      </c>
      <c r="J11" s="36">
        <f>'Phase 2 - NewTransport - IND'!H6</f>
        <v>0.41448257491858848</v>
      </c>
      <c r="K11" s="34"/>
      <c r="L11" s="35"/>
      <c r="M11" s="36"/>
      <c r="N11" s="37">
        <f>'Phase 2 - NewTransport - IND'!I6</f>
        <v>0.13640989206096249</v>
      </c>
      <c r="O11" s="38">
        <f>'Phase 2 - NewTransport - IND'!J6</f>
        <v>0.20109451750166585</v>
      </c>
      <c r="P11" s="33">
        <f>'Phase 2 - NewTransport - IND'!K6</f>
        <v>18.893708932999999</v>
      </c>
      <c r="Q11" s="39">
        <f>('Phase 2 - NewTransport - IND'!L6)/1000</f>
        <v>36.679454380806774</v>
      </c>
      <c r="R11" s="40">
        <f>('Phase 2 - NewTransport - IND'!M6)/1000</f>
        <v>37.550591422350934</v>
      </c>
      <c r="S11" s="40">
        <f>('Phase 2 - NewTransport - IND'!N6)/1000</f>
        <v>38.513427099847121</v>
      </c>
      <c r="T11" s="40">
        <f>('Phase 2 - NewTransport - IND'!O6)/1000</f>
        <v>38.742673689727155</v>
      </c>
      <c r="U11" s="160">
        <f>('Phase 2 - NewTransport - IND'!P6)/1000</f>
        <v>1.3836761070950265</v>
      </c>
      <c r="V11" s="113">
        <v>0.08</v>
      </c>
      <c r="W11" s="42"/>
    </row>
    <row r="12" spans="3:23" ht="15">
      <c r="C12" s="106" t="str">
        <f t="shared" si="0"/>
        <v>T_P_CHYBPET</v>
      </c>
      <c r="D12" s="30" t="s">
        <v>138</v>
      </c>
      <c r="E12" s="31" t="str">
        <f>+E9</f>
        <v>TRAPET</v>
      </c>
      <c r="F12" s="32" t="s">
        <v>113</v>
      </c>
      <c r="G12" s="33">
        <f>'Phase 2 - NewTransport - IND'!E7</f>
        <v>2018</v>
      </c>
      <c r="H12" s="34">
        <f>'Phase 2 - NewTransport - IND'!F7</f>
        <v>0.40973965605281187</v>
      </c>
      <c r="I12" s="35">
        <f>'Phase 2 - NewTransport - IND'!G7</f>
        <v>0.47187398959136112</v>
      </c>
      <c r="J12" s="36">
        <f>'Phase 2 - NewTransport - IND'!H7</f>
        <v>0.54536333887958965</v>
      </c>
      <c r="K12" s="34"/>
      <c r="L12" s="35"/>
      <c r="M12" s="36"/>
      <c r="N12" s="37">
        <f>'Phase 2 - NewTransport - IND'!I7</f>
        <v>0.13640989206096249</v>
      </c>
      <c r="O12" s="38">
        <f>'Phase 2 - NewTransport - IND'!J7</f>
        <v>0.20109451750166585</v>
      </c>
      <c r="P12" s="33">
        <f>'Phase 2 - NewTransport - IND'!K7</f>
        <v>18.893708932999999</v>
      </c>
      <c r="Q12" s="39">
        <f>('Phase 2 - NewTransport - IND'!L7)/1000</f>
        <v>38.4943273070229</v>
      </c>
      <c r="R12" s="40">
        <f>('Phase 2 - NewTransport - IND'!M7)/1000</f>
        <v>37.334859617052324</v>
      </c>
      <c r="S12" s="40">
        <f>('Phase 2 - NewTransport - IND'!N7)/1000</f>
        <v>37.334859617052324</v>
      </c>
      <c r="T12" s="40">
        <f>('Phase 2 - NewTransport - IND'!O7)/1000</f>
        <v>37.334859617052324</v>
      </c>
      <c r="U12" s="160">
        <f>('Phase 2 - NewTransport - IND'!P7)/1000</f>
        <v>1.1330287043611558</v>
      </c>
      <c r="V12" s="113">
        <v>0.08</v>
      </c>
      <c r="W12" s="42"/>
    </row>
    <row r="13" spans="3:23" ht="15">
      <c r="C13" s="106" t="str">
        <f t="shared" si="0"/>
        <v>T_P_CHYBDSL</v>
      </c>
      <c r="D13" s="30" t="s">
        <v>138</v>
      </c>
      <c r="E13" s="31" t="str">
        <f>+E10</f>
        <v>TRADSL</v>
      </c>
      <c r="F13" s="32" t="s">
        <v>113</v>
      </c>
      <c r="G13" s="33">
        <f>'Phase 2 - NewTransport - IND'!E8</f>
        <v>2018</v>
      </c>
      <c r="H13" s="43">
        <f>'Phase 2 - NewTransport - IND'!F8</f>
        <v>0.37549179650919728</v>
      </c>
      <c r="I13" s="44">
        <f>'Phase 2 - NewTransport - IND'!G8</f>
        <v>0.43013781229615483</v>
      </c>
      <c r="J13" s="45">
        <f>'Phase 2 - NewTransport - IND'!H8</f>
        <v>0.49287453900165207</v>
      </c>
      <c r="K13" s="43"/>
      <c r="L13" s="44"/>
      <c r="M13" s="45"/>
      <c r="N13" s="37">
        <f>'Phase 2 - NewTransport - IND'!I8</f>
        <v>0.13640989206096249</v>
      </c>
      <c r="O13" s="38">
        <f>'Phase 2 - NewTransport - IND'!J8</f>
        <v>0.20109451750166585</v>
      </c>
      <c r="P13" s="33">
        <f>'Phase 2 - NewTransport - IND'!K8</f>
        <v>18.893708932999999</v>
      </c>
      <c r="Q13" s="46">
        <f>('Phase 2 - NewTransport - IND'!L8)/1000</f>
        <v>46.595059480966064</v>
      </c>
      <c r="R13" s="40">
        <f>('Phase 2 - NewTransport - IND'!M8)/1000</f>
        <v>45.638562658776145</v>
      </c>
      <c r="S13" s="40">
        <f>('Phase 2 - NewTransport - IND'!N8)/1000</f>
        <v>45.775205061946131</v>
      </c>
      <c r="T13" s="40">
        <f>('Phase 2 - NewTransport - IND'!O8)/1000</f>
        <v>45.911847465116125</v>
      </c>
      <c r="U13" s="160">
        <f>('Phase 2 - NewTransport - IND'!P8)/1000</f>
        <v>1.0997918790206931</v>
      </c>
      <c r="V13" s="113">
        <v>0.08</v>
      </c>
      <c r="W13" s="42"/>
    </row>
    <row r="14" spans="3:23" ht="15">
      <c r="C14" s="106" t="str">
        <f t="shared" si="0"/>
        <v>T_P_CHYBLPG</v>
      </c>
      <c r="D14" s="30" t="s">
        <v>138</v>
      </c>
      <c r="E14" s="31" t="str">
        <f>+E11</f>
        <v>TRALPG</v>
      </c>
      <c r="F14" s="32" t="s">
        <v>113</v>
      </c>
      <c r="G14" s="33">
        <f>'Phase 2 - NewTransport - IND'!E9</f>
        <v>2018</v>
      </c>
      <c r="H14" s="43">
        <f>'Phase 2 - NewTransport - IND'!F9</f>
        <v>0.43432403541598058</v>
      </c>
      <c r="I14" s="44">
        <f>'Phase 2 - NewTransport - IND'!G9</f>
        <v>0.50018642896684284</v>
      </c>
      <c r="J14" s="45">
        <f>'Phase 2 - NewTransport - IND'!H9</f>
        <v>0.57808513921236504</v>
      </c>
      <c r="K14" s="43"/>
      <c r="L14" s="44"/>
      <c r="M14" s="45"/>
      <c r="N14" s="37">
        <f>'Phase 2 - NewTransport - IND'!I9</f>
        <v>0.13640989206096249</v>
      </c>
      <c r="O14" s="38">
        <f>'Phase 2 - NewTransport - IND'!J9</f>
        <v>0.20109451750166585</v>
      </c>
      <c r="P14" s="33">
        <f>'Phase 2 - NewTransport - IND'!K9</f>
        <v>18.893708932999999</v>
      </c>
      <c r="Q14" s="46">
        <f>('Phase 2 - NewTransport - IND'!L9)/1000</f>
        <v>41.703056054724556</v>
      </c>
      <c r="R14" s="47">
        <f>('Phase 2 - NewTransport - IND'!M9)/1000</f>
        <v>39.81547104375521</v>
      </c>
      <c r="S14" s="47">
        <f>('Phase 2 - NewTransport - IND'!N9)/1000</f>
        <v>39.620250102217646</v>
      </c>
      <c r="T14" s="47">
        <f>('Phase 2 - NewTransport - IND'!O9)/1000</f>
        <v>39.607760407592622</v>
      </c>
      <c r="U14" s="160">
        <f>('Phase 2 - NewTransport - IND'!P9)/1000</f>
        <v>1.1330287043611558</v>
      </c>
      <c r="V14" s="113">
        <v>0.08</v>
      </c>
      <c r="W14" s="42"/>
    </row>
    <row r="15" spans="3:23" ht="15">
      <c r="C15" s="106" t="str">
        <f t="shared" si="0"/>
        <v>T_P_CBEVELC</v>
      </c>
      <c r="D15" s="30" t="s">
        <v>139</v>
      </c>
      <c r="E15" s="31" t="s">
        <v>38</v>
      </c>
      <c r="F15" s="32" t="s">
        <v>113</v>
      </c>
      <c r="G15" s="33">
        <f>'Phase 2 - NewTransport - IND'!E10</f>
        <v>2018</v>
      </c>
      <c r="H15" s="34">
        <f>'Phase 2 - NewTransport - IND'!F10</f>
        <v>1.4079926153257907</v>
      </c>
      <c r="I15" s="35">
        <f>'Phase 2 - NewTransport - IND'!G10</f>
        <v>1.4026374279118063</v>
      </c>
      <c r="J15" s="36">
        <f>'Phase 2 - NewTransport - IND'!H10</f>
        <v>1.5730133676073197</v>
      </c>
      <c r="K15" s="34"/>
      <c r="L15" s="35"/>
      <c r="M15" s="36"/>
      <c r="N15" s="37">
        <f>'Phase 2 - NewTransport - IND'!I10</f>
        <v>0.13640989206096249</v>
      </c>
      <c r="O15" s="38">
        <f>'Phase 2 - NewTransport - IND'!J10</f>
        <v>0.20109451750166585</v>
      </c>
      <c r="P15" s="33">
        <f>'Phase 2 - NewTransport - IND'!K10</f>
        <v>18.893708932999999</v>
      </c>
      <c r="Q15" s="39">
        <f>('Phase 2 - NewTransport - IND'!L10)/1000</f>
        <v>54.284338031358232</v>
      </c>
      <c r="R15" s="40">
        <f>('Phase 2 - NewTransport - IND'!M10)/1000</f>
        <v>38.007863960648308</v>
      </c>
      <c r="S15" s="40">
        <f>('Phase 2 - NewTransport - IND'!N10)/1000</f>
        <v>38.007863960648308</v>
      </c>
      <c r="T15" s="40">
        <f>('Phase 2 - NewTransport - IND'!O10)/1000</f>
        <v>38.007863960648308</v>
      </c>
      <c r="U15" s="160">
        <f>('Phase 2 - NewTransport - IND'!P10)/1000</f>
        <v>1.2391652495566476</v>
      </c>
      <c r="V15" s="113">
        <v>0.08</v>
      </c>
      <c r="W15" s="42"/>
    </row>
    <row r="16" spans="3:23" ht="15">
      <c r="C16" s="106" t="str">
        <f t="shared" si="0"/>
        <v>T_P_CFCH2R</v>
      </c>
      <c r="D16" s="30" t="s">
        <v>140</v>
      </c>
      <c r="E16" s="31" t="s">
        <v>39</v>
      </c>
      <c r="F16" s="32" t="s">
        <v>113</v>
      </c>
      <c r="G16" s="33">
        <f>'Phase 2 - NewTransport - IND'!E11</f>
        <v>2018</v>
      </c>
      <c r="H16" s="34">
        <f>'Phase 2 - NewTransport - IND'!F11</f>
        <v>0.73529411764705876</v>
      </c>
      <c r="I16" s="48"/>
      <c r="J16" s="49"/>
      <c r="K16" s="34"/>
      <c r="L16" s="48"/>
      <c r="M16" s="49"/>
      <c r="N16" s="37">
        <f>'Phase 2 - NewTransport - IND'!I11</f>
        <v>0.13640989206096249</v>
      </c>
      <c r="O16" s="38">
        <f>'Phase 2 - NewTransport - IND'!J11</f>
        <v>0.20109451750166585</v>
      </c>
      <c r="P16" s="33">
        <f>'Phase 2 - NewTransport - IND'!K11</f>
        <v>18.893708932999999</v>
      </c>
      <c r="Q16" s="39">
        <f>('Phase 2 - NewTransport - IND'!L11)/1000</f>
        <v>74.5</v>
      </c>
      <c r="R16" s="40">
        <f>('Phase 2 - NewTransport - IND'!M11)/1000</f>
        <v>43.431586824559012</v>
      </c>
      <c r="S16" s="40">
        <f>('Phase 2 - NewTransport - IND'!N11)/1000</f>
        <v>41.089002541426481</v>
      </c>
      <c r="T16" s="40">
        <f>('Phase 2 - NewTransport - IND'!O11)/1000</f>
        <v>39.594669423956596</v>
      </c>
      <c r="U16" s="160">
        <f>('Phase 2 - NewTransport - IND'!P11)/1000</f>
        <v>1.2617805887725384</v>
      </c>
      <c r="V16" s="113">
        <v>0.08</v>
      </c>
      <c r="W16" s="42"/>
    </row>
    <row r="17" spans="3:23" ht="15">
      <c r="C17" s="106" t="str">
        <f>+LEFT(F17,5)&amp;D17&amp;RIGHT(E18,3)</f>
        <v>T_P_CPHEVPET</v>
      </c>
      <c r="D17" s="30" t="s">
        <v>141</v>
      </c>
      <c r="E17" s="50"/>
      <c r="F17" s="32" t="s">
        <v>113</v>
      </c>
      <c r="G17" s="33">
        <f>'Phase 2 - NewTransport - IND'!E12</f>
        <v>2018</v>
      </c>
      <c r="H17" s="34"/>
      <c r="I17" s="48"/>
      <c r="J17" s="49"/>
      <c r="K17" s="34"/>
      <c r="L17" s="48"/>
      <c r="M17" s="49"/>
      <c r="N17" s="37">
        <f>'Phase 2 - NewTransport - IND'!I12</f>
        <v>0.13640989206096249</v>
      </c>
      <c r="O17" s="38">
        <f>'Phase 2 - NewTransport - IND'!J12</f>
        <v>0.20109451750166585</v>
      </c>
      <c r="P17" s="33">
        <f>'Phase 2 - NewTransport - IND'!K12</f>
        <v>18.893708932999999</v>
      </c>
      <c r="Q17" s="51">
        <f>('Phase 2 - NewTransport - IND'!L12)/1000</f>
        <v>54.020099024374751</v>
      </c>
      <c r="R17" s="40">
        <f>('Phase 2 - NewTransport - IND'!M12)/1000</f>
        <v>48.762910672611831</v>
      </c>
      <c r="S17" s="40">
        <f>('Phase 2 - NewTransport - IND'!N12)/1000</f>
        <v>42.091854203594607</v>
      </c>
      <c r="T17" s="40">
        <f>('Phase 2 - NewTransport - IND'!O12)/1000</f>
        <v>41.405262203594603</v>
      </c>
      <c r="U17" s="160">
        <f>('Phase 2 - NewTransport - IND'!P12)/1000</f>
        <v>1.2151329648648723</v>
      </c>
      <c r="V17" s="113">
        <v>0.08</v>
      </c>
      <c r="W17" s="42"/>
    </row>
    <row r="18" spans="3:23" ht="15">
      <c r="C18" s="106"/>
      <c r="D18" s="52"/>
      <c r="E18" s="31" t="str">
        <f>+E12</f>
        <v>TRAPET</v>
      </c>
      <c r="F18" s="32"/>
      <c r="G18" s="33"/>
      <c r="H18" s="34"/>
      <c r="I18" s="35"/>
      <c r="J18" s="36"/>
      <c r="K18" s="34">
        <f>+H9</f>
        <v>0.29574226589403763</v>
      </c>
      <c r="L18" s="35">
        <f t="shared" ref="L18:M18" si="1">+I9</f>
        <v>0.32780117422168403</v>
      </c>
      <c r="M18" s="36">
        <f t="shared" si="1"/>
        <v>0.39102129709300798</v>
      </c>
      <c r="N18" s="37"/>
      <c r="O18" s="49"/>
      <c r="P18" s="33"/>
      <c r="Q18" s="39"/>
      <c r="R18" s="40"/>
      <c r="S18" s="40"/>
      <c r="T18" s="40"/>
      <c r="U18" s="161"/>
      <c r="V18" s="114"/>
      <c r="W18" s="54">
        <f>'Phase 2 - NewTransport - IND'!Q13</f>
        <v>0</v>
      </c>
    </row>
    <row r="19" spans="3:23" ht="15">
      <c r="C19" s="106"/>
      <c r="D19" s="52"/>
      <c r="E19" s="31" t="str">
        <f>+E15</f>
        <v>TRAELC</v>
      </c>
      <c r="F19" s="32"/>
      <c r="G19" s="33"/>
      <c r="H19" s="34"/>
      <c r="I19" s="35"/>
      <c r="J19" s="36"/>
      <c r="K19" s="34">
        <f>+H15</f>
        <v>1.4079926153257907</v>
      </c>
      <c r="L19" s="35">
        <f t="shared" ref="L19:M19" si="2">+I15</f>
        <v>1.4026374279118063</v>
      </c>
      <c r="M19" s="36">
        <f t="shared" si="2"/>
        <v>1.5730133676073197</v>
      </c>
      <c r="N19" s="37"/>
      <c r="O19" s="49"/>
      <c r="P19" s="33"/>
      <c r="Q19" s="39"/>
      <c r="R19" s="40"/>
      <c r="S19" s="40"/>
      <c r="T19" s="40"/>
      <c r="U19" s="161"/>
      <c r="V19" s="114"/>
      <c r="W19" s="54">
        <f>'Phase 2 - NewTransport - IND'!Q14</f>
        <v>0</v>
      </c>
    </row>
    <row r="20" spans="3:23" ht="15">
      <c r="C20" s="106" t="str">
        <f>+LEFT(F20,5)&amp;D20&amp;RIGHT(E21,3)</f>
        <v>T_P_CPHEVDSL</v>
      </c>
      <c r="D20" s="30" t="s">
        <v>141</v>
      </c>
      <c r="E20" s="50"/>
      <c r="F20" s="32" t="s">
        <v>113</v>
      </c>
      <c r="G20" s="33">
        <f>'Phase 2 - NewTransport - IND'!E15</f>
        <v>2018</v>
      </c>
      <c r="H20" s="34"/>
      <c r="I20" s="48"/>
      <c r="J20" s="49"/>
      <c r="K20" s="34"/>
      <c r="L20" s="48"/>
      <c r="M20" s="49"/>
      <c r="N20" s="37">
        <f>'Phase 2 - NewTransport - IND'!I15</f>
        <v>0.13640989206096249</v>
      </c>
      <c r="O20" s="38">
        <f>'Phase 2 - NewTransport - IND'!J15</f>
        <v>0.20109451750166585</v>
      </c>
      <c r="P20" s="33">
        <f>'Phase 2 - NewTransport - IND'!K15</f>
        <v>18.893708932999999</v>
      </c>
      <c r="Q20" s="55">
        <f>('Phase 2 - NewTransport - IND'!L15)/1000</f>
        <v>65.388068925916897</v>
      </c>
      <c r="R20" s="56">
        <f>('Phase 2 - NewTransport - IND'!M15)/1000</f>
        <v>58.910375541589431</v>
      </c>
      <c r="S20" s="56">
        <f>('Phase 2 - NewTransport - IND'!N15)/1000</f>
        <v>50.840879483283679</v>
      </c>
      <c r="T20" s="56">
        <f>('Phase 2 - NewTransport - IND'!O15)/1000</f>
        <v>50.141100983333601</v>
      </c>
      <c r="U20" s="160">
        <f>('Phase 2 - NewTransport - IND'!P15)/1000</f>
        <v>1.1794876524705813</v>
      </c>
      <c r="V20" s="113">
        <v>0.08</v>
      </c>
      <c r="W20" s="42"/>
    </row>
    <row r="21" spans="3:23" ht="15">
      <c r="C21" s="106"/>
      <c r="D21" s="52"/>
      <c r="E21" s="31" t="str">
        <f>+E13</f>
        <v>TRADSL</v>
      </c>
      <c r="F21" s="32"/>
      <c r="G21" s="33"/>
      <c r="H21" s="34"/>
      <c r="I21" s="35"/>
      <c r="J21" s="36"/>
      <c r="K21" s="34">
        <f>+H10</f>
        <v>0.27102281432564018</v>
      </c>
      <c r="L21" s="35">
        <f t="shared" ref="L21:M21" si="3">+I10</f>
        <v>0.29880790859002504</v>
      </c>
      <c r="M21" s="36">
        <f t="shared" si="3"/>
        <v>0.35338723343685524</v>
      </c>
      <c r="N21" s="37"/>
      <c r="O21" s="49"/>
      <c r="P21" s="33"/>
      <c r="Q21" s="39"/>
      <c r="R21" s="40"/>
      <c r="S21" s="40"/>
      <c r="T21" s="40"/>
      <c r="U21" s="161"/>
      <c r="V21" s="114"/>
      <c r="W21" s="54">
        <f>'Phase 2 - NewTransport - IND'!Q16</f>
        <v>0</v>
      </c>
    </row>
    <row r="22" spans="3:23" ht="12.75" customHeight="1">
      <c r="C22" s="106"/>
      <c r="D22" s="57"/>
      <c r="E22" s="31" t="str">
        <f>+E19</f>
        <v>TRAELC</v>
      </c>
      <c r="F22" s="32"/>
      <c r="G22" s="33"/>
      <c r="H22" s="34"/>
      <c r="I22" s="35"/>
      <c r="J22" s="36"/>
      <c r="K22" s="34">
        <f>+H15</f>
        <v>1.4079926153257907</v>
      </c>
      <c r="L22" s="35">
        <f t="shared" ref="L22:M22" si="4">+I15</f>
        <v>1.4026374279118063</v>
      </c>
      <c r="M22" s="36">
        <f t="shared" si="4"/>
        <v>1.5730133676073197</v>
      </c>
      <c r="N22" s="37"/>
      <c r="O22" s="49"/>
      <c r="P22" s="33"/>
      <c r="Q22" s="39"/>
      <c r="R22" s="40"/>
      <c r="S22" s="40"/>
      <c r="T22" s="40"/>
      <c r="U22" s="161"/>
      <c r="V22" s="114"/>
      <c r="W22" s="54">
        <f>'Phase 2 - NewTransport - IND'!Q17</f>
        <v>0</v>
      </c>
    </row>
    <row r="23" spans="3:23" ht="15">
      <c r="C23" s="106" t="str">
        <f>+LEFT(F23,5)&amp;D23&amp;RIGHT(E24,3)</f>
        <v>T_P_CPHEVLPG</v>
      </c>
      <c r="D23" s="30" t="s">
        <v>141</v>
      </c>
      <c r="E23" s="50"/>
      <c r="F23" s="32" t="s">
        <v>113</v>
      </c>
      <c r="G23" s="33">
        <f>'Phase 2 - NewTransport - IND'!E18</f>
        <v>2018</v>
      </c>
      <c r="H23" s="34"/>
      <c r="I23" s="48"/>
      <c r="J23" s="49"/>
      <c r="K23" s="34"/>
      <c r="L23" s="48"/>
      <c r="M23" s="49"/>
      <c r="N23" s="37">
        <f>'Phase 2 - NewTransport - IND'!I18</f>
        <v>0.13640989206096249</v>
      </c>
      <c r="O23" s="38">
        <f>'Phase 2 - NewTransport - IND'!J18</f>
        <v>0.20109451750166585</v>
      </c>
      <c r="P23" s="33">
        <f>'Phase 2 - NewTransport - IND'!K18</f>
        <v>18.893708932999999</v>
      </c>
      <c r="Q23" s="46">
        <f>('Phase 2 - NewTransport - IND'!L18)/1000</f>
        <v>58.522992224993907</v>
      </c>
      <c r="R23" s="47">
        <f>('Phase 2 - NewTransport - IND'!M18)/1000</f>
        <v>52.002827325694014</v>
      </c>
      <c r="S23" s="47">
        <f>('Phase 2 - NewTransport - IND'!N18)/1000</f>
        <v>44.668436092118021</v>
      </c>
      <c r="T23" s="47">
        <f>('Phase 2 - NewTransport - IND'!O18)/1000</f>
        <v>43.925964147043047</v>
      </c>
      <c r="U23" s="160">
        <f>('Phase 2 - NewTransport - IND'!P18)/1000</f>
        <v>1.2151329648648723</v>
      </c>
      <c r="V23" s="113">
        <v>0.08</v>
      </c>
      <c r="W23" s="42"/>
    </row>
    <row r="24" spans="3:23" ht="12.75" customHeight="1">
      <c r="C24" s="106"/>
      <c r="D24" s="57"/>
      <c r="E24" s="31" t="str">
        <f>+E14</f>
        <v>TRALPG</v>
      </c>
      <c r="F24" s="32"/>
      <c r="G24" s="33"/>
      <c r="H24" s="34"/>
      <c r="I24" s="35"/>
      <c r="J24" s="36"/>
      <c r="K24" s="34">
        <f>+H11</f>
        <v>0.31348680184767991</v>
      </c>
      <c r="L24" s="35">
        <f t="shared" ref="L24:M24" si="5">+I11</f>
        <v>0.34746924467498508</v>
      </c>
      <c r="M24" s="36">
        <f t="shared" si="5"/>
        <v>0.41448257491858848</v>
      </c>
      <c r="N24" s="37"/>
      <c r="O24" s="49"/>
      <c r="P24" s="33"/>
      <c r="Q24" s="39"/>
      <c r="R24" s="40"/>
      <c r="S24" s="40"/>
      <c r="T24" s="40"/>
      <c r="U24" s="161"/>
      <c r="V24" s="114"/>
      <c r="W24" s="54">
        <f>'Phase 2 - NewTransport - IND'!Q19</f>
        <v>0</v>
      </c>
    </row>
    <row r="25" spans="3:23" ht="13.5" customHeight="1" thickBot="1">
      <c r="C25" s="107"/>
      <c r="D25" s="58"/>
      <c r="E25" s="59" t="str">
        <f>+E22</f>
        <v>TRAELC</v>
      </c>
      <c r="F25" s="60"/>
      <c r="G25" s="61"/>
      <c r="H25" s="62"/>
      <c r="I25" s="63"/>
      <c r="J25" s="64"/>
      <c r="K25" s="62">
        <f>+H15</f>
        <v>1.4079926153257907</v>
      </c>
      <c r="L25" s="63">
        <f t="shared" ref="L25:M25" si="6">+I15</f>
        <v>1.4026374279118063</v>
      </c>
      <c r="M25" s="64">
        <f t="shared" si="6"/>
        <v>1.5730133676073197</v>
      </c>
      <c r="N25" s="65"/>
      <c r="O25" s="66"/>
      <c r="P25" s="61"/>
      <c r="Q25" s="67"/>
      <c r="R25" s="68"/>
      <c r="S25" s="68"/>
      <c r="T25" s="68"/>
      <c r="U25" s="162"/>
      <c r="V25" s="115"/>
      <c r="W25" s="70">
        <f>'Phase 2 - NewTransport - IND'!Q20</f>
        <v>0</v>
      </c>
    </row>
    <row r="26" spans="3:23" ht="15" customHeight="1">
      <c r="C26" s="105" t="str">
        <f>+LEFT(F26,5)&amp;D26&amp;RIGHT(E26,3)</f>
        <v>T_C_CICEPET</v>
      </c>
      <c r="D26" s="17" t="s">
        <v>137</v>
      </c>
      <c r="E26" s="18" t="str">
        <f>+E9</f>
        <v>TRAPET</v>
      </c>
      <c r="F26" s="19" t="str">
        <f>+O64</f>
        <v>T_C_Car</v>
      </c>
      <c r="G26" s="20">
        <f>'Phase 2 - NewTransport - IND'!E21</f>
        <v>2018</v>
      </c>
      <c r="H26" s="21">
        <f>'Phase 2 - NewTransport - IND'!F21</f>
        <v>0.22446549570454616</v>
      </c>
      <c r="I26" s="22">
        <f>'Phase 2 - NewTransport - IND'!G21</f>
        <v>0.260491452027035</v>
      </c>
      <c r="J26" s="23">
        <f>'Phase 2 - NewTransport - IND'!H21</f>
        <v>0.31975215279174202</v>
      </c>
      <c r="K26" s="21"/>
      <c r="L26" s="22"/>
      <c r="M26" s="23"/>
      <c r="N26" s="24">
        <f>'Phase 2 - NewTransport - IND'!I21</f>
        <v>0.18299133909599405</v>
      </c>
      <c r="O26" s="25">
        <f>'Phase 2 - NewTransport - IND'!J21</f>
        <v>0.22623143330023709</v>
      </c>
      <c r="P26" s="20">
        <f>'Phase 2 - NewTransport - IND'!K21</f>
        <v>22.051404092999999</v>
      </c>
      <c r="Q26" s="71">
        <f>('Phase 2 - NewTransport - IND'!L21)/1000</f>
        <v>33.896666666666661</v>
      </c>
      <c r="R26" s="72">
        <f>('Phase 2 - NewTransport - IND'!M21)/1000</f>
        <v>35.252077732974911</v>
      </c>
      <c r="S26" s="72">
        <f>('Phase 2 - NewTransport - IND'!N21)/1000</f>
        <v>36.334128584229397</v>
      </c>
      <c r="T26" s="72">
        <f>('Phase 2 - NewTransport - IND'!O21)/1000</f>
        <v>36.561928763440854</v>
      </c>
      <c r="U26" s="163">
        <f>('Phase 2 - NewTransport - IND'!P21)/1000</f>
        <v>1.3430866666666668</v>
      </c>
      <c r="V26" s="116">
        <v>0.08</v>
      </c>
      <c r="W26" s="29"/>
    </row>
    <row r="27" spans="3:23" ht="15">
      <c r="C27" s="106" t="str">
        <f t="shared" ref="C27:C33" si="7">+LEFT(F27,5)&amp;D27&amp;RIGHT(E27,3)</f>
        <v>T_C_CICEDSL</v>
      </c>
      <c r="D27" s="30" t="s">
        <v>137</v>
      </c>
      <c r="E27" s="31" t="str">
        <f>+E10</f>
        <v>TRADSL</v>
      </c>
      <c r="F27" s="32" t="str">
        <f>+F26</f>
        <v>T_C_Car</v>
      </c>
      <c r="G27" s="33">
        <f>'Phase 2 - NewTransport - IND'!E22</f>
        <v>2018</v>
      </c>
      <c r="H27" s="34">
        <f>'Phase 2 - NewTransport - IND'!F22</f>
        <v>0.24232912878138682</v>
      </c>
      <c r="I27" s="35">
        <f>'Phase 2 - NewTransport - IND'!G22</f>
        <v>0.26005135217853331</v>
      </c>
      <c r="J27" s="36">
        <f>'Phase 2 - NewTransport - IND'!H22</f>
        <v>0.28945346962129243</v>
      </c>
      <c r="K27" s="34"/>
      <c r="L27" s="35"/>
      <c r="M27" s="36"/>
      <c r="N27" s="37">
        <f>'Phase 2 - NewTransport - IND'!I22</f>
        <v>0.18299133909599405</v>
      </c>
      <c r="O27" s="38">
        <f>'Phase 2 - NewTransport - IND'!J22</f>
        <v>0.22623143330023709</v>
      </c>
      <c r="P27" s="33">
        <f>'Phase 2 - NewTransport - IND'!K22</f>
        <v>15.784552846</v>
      </c>
      <c r="Q27" s="73">
        <f>('Phase 2 - NewTransport - IND'!L22)/1000</f>
        <v>50.400339083480681</v>
      </c>
      <c r="R27" s="74">
        <f>('Phase 2 - NewTransport - IND'!M22)/1000</f>
        <v>53.296910295174975</v>
      </c>
      <c r="S27" s="74">
        <f>('Phase 2 - NewTransport - IND'!N22)/1000</f>
        <v>54.841748274745257</v>
      </c>
      <c r="T27" s="74">
        <f>('Phase 2 - NewTransport - IND'!O22)/1000</f>
        <v>56.386586254315546</v>
      </c>
      <c r="U27" s="164">
        <f>('Phase 2 - NewTransport - IND'!P22)/1000</f>
        <v>1.5396112737265695</v>
      </c>
      <c r="V27" s="117">
        <v>0.08</v>
      </c>
      <c r="W27" s="42"/>
    </row>
    <row r="28" spans="3:23" ht="15">
      <c r="C28" s="106" t="str">
        <f t="shared" si="7"/>
        <v>T_C_CICELPG</v>
      </c>
      <c r="D28" s="30" t="s">
        <v>137</v>
      </c>
      <c r="E28" s="31" t="str">
        <f>+E11</f>
        <v>TRALPG</v>
      </c>
      <c r="F28" s="32" t="str">
        <f t="shared" ref="F28:F34" si="8">+F27</f>
        <v>T_C_Car</v>
      </c>
      <c r="G28" s="33">
        <f>'Phase 2 - NewTransport - IND'!E23</f>
        <v>2018</v>
      </c>
      <c r="H28" s="34">
        <f>'Phase 2 - NewTransport - IND'!F23</f>
        <v>0.23793342544681895</v>
      </c>
      <c r="I28" s="35">
        <f>'Phase 2 - NewTransport - IND'!G23</f>
        <v>0.2761209391486571</v>
      </c>
      <c r="J28" s="36">
        <f>'Phase 2 - NewTransport - IND'!H23</f>
        <v>0.33893728195924655</v>
      </c>
      <c r="K28" s="34"/>
      <c r="L28" s="35"/>
      <c r="M28" s="36"/>
      <c r="N28" s="37">
        <f>'Phase 2 - NewTransport - IND'!I23</f>
        <v>0.18299133909599405</v>
      </c>
      <c r="O28" s="38">
        <f>'Phase 2 - NewTransport - IND'!J23</f>
        <v>0.22623143330023709</v>
      </c>
      <c r="P28" s="33">
        <f>'Phase 2 - NewTransport - IND'!K23</f>
        <v>22.051404092999999</v>
      </c>
      <c r="Q28" s="73">
        <f>('Phase 2 - NewTransport - IND'!L23)/1000</f>
        <v>36.718867983693947</v>
      </c>
      <c r="R28" s="74">
        <f>('Phase 2 - NewTransport - IND'!M23)/1000</f>
        <v>37.384064867456523</v>
      </c>
      <c r="S28" s="74">
        <f>('Phase 2 - NewTransport - IND'!N23)/1000</f>
        <v>38.847498011734174</v>
      </c>
      <c r="T28" s="74">
        <f>('Phase 2 - NewTransport - IND'!O23)/1000</f>
        <v>39.379655518744237</v>
      </c>
      <c r="U28" s="164">
        <f>('Phase 2 - NewTransport - IND'!P23)/1000</f>
        <v>1.3430866666666668</v>
      </c>
      <c r="V28" s="117">
        <v>0.08</v>
      </c>
      <c r="W28" s="42"/>
    </row>
    <row r="29" spans="3:23" ht="15">
      <c r="C29" s="106" t="str">
        <f t="shared" si="7"/>
        <v>T_C_CHYBPET</v>
      </c>
      <c r="D29" s="30" t="s">
        <v>138</v>
      </c>
      <c r="E29" s="31" t="str">
        <f>+E26</f>
        <v>TRAPET</v>
      </c>
      <c r="F29" s="32" t="str">
        <f t="shared" si="8"/>
        <v>T_C_Car</v>
      </c>
      <c r="G29" s="33">
        <f>'Phase 2 - NewTransport - IND'!E24</f>
        <v>2018</v>
      </c>
      <c r="H29" s="34">
        <f>'Phase 2 - NewTransport - IND'!F24</f>
        <v>0.32080057540766088</v>
      </c>
      <c r="I29" s="35">
        <f>'Phase 2 - NewTransport - IND'!G24</f>
        <v>0.37015140102341776</v>
      </c>
      <c r="J29" s="36">
        <f>'Phase 2 - NewTransport - IND'!H24</f>
        <v>0.40522794060224521</v>
      </c>
      <c r="K29" s="34"/>
      <c r="L29" s="35"/>
      <c r="M29" s="36"/>
      <c r="N29" s="37">
        <f>'Phase 2 - NewTransport - IND'!I24</f>
        <v>0.18299133909599405</v>
      </c>
      <c r="O29" s="38">
        <f>'Phase 2 - NewTransport - IND'!J24</f>
        <v>0.22623143330023709</v>
      </c>
      <c r="P29" s="33">
        <f>'Phase 2 - NewTransport - IND'!K24</f>
        <v>22.051404092999999</v>
      </c>
      <c r="Q29" s="73">
        <f>('Phase 2 - NewTransport - IND'!L24)/1000</f>
        <v>38.539138979341075</v>
      </c>
      <c r="R29" s="74">
        <f>('Phase 2 - NewTransport - IND'!M24)/1000</f>
        <v>37.682713668689054</v>
      </c>
      <c r="S29" s="74">
        <f>('Phase 2 - NewTransport - IND'!N24)/1000</f>
        <v>38.253663875790402</v>
      </c>
      <c r="T29" s="74">
        <f>('Phase 2 - NewTransport - IND'!O24)/1000</f>
        <v>38.539138979341075</v>
      </c>
      <c r="U29" s="164">
        <f>('Phase 2 - NewTransport - IND'!P24)/1000</f>
        <v>1.0997918790206931</v>
      </c>
      <c r="V29" s="117">
        <v>0.08</v>
      </c>
      <c r="W29" s="42"/>
    </row>
    <row r="30" spans="3:23" ht="15">
      <c r="C30" s="106" t="str">
        <f t="shared" si="7"/>
        <v>T_C_CHYBDSL</v>
      </c>
      <c r="D30" s="30" t="s">
        <v>138</v>
      </c>
      <c r="E30" s="31" t="str">
        <f>+E27</f>
        <v>TRADSL</v>
      </c>
      <c r="F30" s="32" t="str">
        <f t="shared" si="8"/>
        <v>T_C_Car</v>
      </c>
      <c r="G30" s="33">
        <f>'Phase 2 - NewTransport - IND'!E25</f>
        <v>2018</v>
      </c>
      <c r="H30" s="43">
        <f>'Phase 2 - NewTransport - IND'!F25</f>
        <v>0.34633084121503832</v>
      </c>
      <c r="I30" s="44">
        <f>'Phase 2 - NewTransport - IND'!G25</f>
        <v>0.36952603088460723</v>
      </c>
      <c r="J30" s="45">
        <f>'Phase 2 - NewTransport - IND'!H25</f>
        <v>0.36682984733868584</v>
      </c>
      <c r="K30" s="43"/>
      <c r="L30" s="44"/>
      <c r="M30" s="45"/>
      <c r="N30" s="37">
        <f>'Phase 2 - NewTransport - IND'!I25</f>
        <v>0.18299133909599405</v>
      </c>
      <c r="O30" s="38">
        <f>'Phase 2 - NewTransport - IND'!J25</f>
        <v>0.22623143330023709</v>
      </c>
      <c r="P30" s="33">
        <f>'Phase 2 - NewTransport - IND'!K25</f>
        <v>22.051404092999999</v>
      </c>
      <c r="Q30" s="75">
        <f>('Phase 2 - NewTransport - IND'!L25)/1000</f>
        <v>57.30314699215787</v>
      </c>
      <c r="R30" s="74">
        <f>('Phase 2 - NewTransport - IND'!M25)/1000</f>
        <v>56.971740085556604</v>
      </c>
      <c r="S30" s="74">
        <f>('Phase 2 - NewTransport - IND'!N25)/1000</f>
        <v>57.739042784512883</v>
      </c>
      <c r="T30" s="74">
        <f>('Phase 2 - NewTransport - IND'!O25)/1000</f>
        <v>59.43588201502638</v>
      </c>
      <c r="U30" s="164">
        <f>('Phase 2 - NewTransport - IND'!P25)/1000</f>
        <v>1.2607168380991942</v>
      </c>
      <c r="V30" s="117">
        <v>0.08</v>
      </c>
      <c r="W30" s="42"/>
    </row>
    <row r="31" spans="3:23" ht="15">
      <c r="C31" s="106" t="str">
        <f t="shared" si="7"/>
        <v>T_C_CHYBLPG</v>
      </c>
      <c r="D31" s="30" t="s">
        <v>138</v>
      </c>
      <c r="E31" s="31" t="str">
        <f>+E28</f>
        <v>TRALPG</v>
      </c>
      <c r="F31" s="32" t="str">
        <f t="shared" si="8"/>
        <v>T_C_Car</v>
      </c>
      <c r="G31" s="33">
        <f>'Phase 2 - NewTransport - IND'!E26</f>
        <v>2018</v>
      </c>
      <c r="H31" s="43">
        <f>'Phase 2 - NewTransport - IND'!F26</f>
        <v>0.34004860993212055</v>
      </c>
      <c r="I31" s="44">
        <f>'Phase 2 - NewTransport - IND'!G26</f>
        <v>0.3923604850848228</v>
      </c>
      <c r="J31" s="45">
        <f>'Phase 2 - NewTransport - IND'!H26</f>
        <v>0.42954161703837995</v>
      </c>
      <c r="K31" s="43"/>
      <c r="L31" s="44"/>
      <c r="M31" s="45"/>
      <c r="N31" s="37">
        <f>'Phase 2 - NewTransport - IND'!I26</f>
        <v>0.18299133909599405</v>
      </c>
      <c r="O31" s="38">
        <f>'Phase 2 - NewTransport - IND'!J26</f>
        <v>0.22623143330023709</v>
      </c>
      <c r="P31" s="33">
        <f>'Phase 2 - NewTransport - IND'!K26</f>
        <v>22.051404092999999</v>
      </c>
      <c r="Q31" s="75">
        <f>('Phase 2 - NewTransport - IND'!L26)/1000</f>
        <v>41.747867727042738</v>
      </c>
      <c r="R31" s="74">
        <f>('Phase 2 - NewTransport - IND'!M26)/1000</f>
        <v>39.961701629130602</v>
      </c>
      <c r="S31" s="74">
        <f>('Phase 2 - NewTransport - IND'!N26)/1000</f>
        <v>40.899814836933501</v>
      </c>
      <c r="T31" s="74">
        <f>('Phase 2 - NewTransport - IND'!O26)/1000</f>
        <v>41.509243858956431</v>
      </c>
      <c r="U31" s="164">
        <f>('Phase 2 - NewTransport - IND'!P26)/1000</f>
        <v>1.0997918790206931</v>
      </c>
      <c r="V31" s="117">
        <v>0.08</v>
      </c>
      <c r="W31" s="42"/>
    </row>
    <row r="32" spans="3:23" ht="15">
      <c r="C32" s="106" t="str">
        <f t="shared" si="7"/>
        <v>T_C_CBEVELC</v>
      </c>
      <c r="D32" s="30" t="s">
        <v>139</v>
      </c>
      <c r="E32" s="31" t="str">
        <f>+E15</f>
        <v>TRAELC</v>
      </c>
      <c r="F32" s="32" t="str">
        <f t="shared" si="8"/>
        <v>T_C_Car</v>
      </c>
      <c r="G32" s="33">
        <f>'Phase 2 - NewTransport - IND'!E27</f>
        <v>2018</v>
      </c>
      <c r="H32" s="34">
        <f>'Phase 2 - NewTransport - IND'!F27</f>
        <v>1.3286635932044251</v>
      </c>
      <c r="I32" s="35">
        <f>'Phase 2 - NewTransport - IND'!G27</f>
        <v>1.1523960296444349</v>
      </c>
      <c r="J32" s="36">
        <f>'Phase 2 - NewTransport - IND'!H27</f>
        <v>1.2522726000193836</v>
      </c>
      <c r="K32" s="34"/>
      <c r="L32" s="35"/>
      <c r="M32" s="36"/>
      <c r="N32" s="37">
        <f>'Phase 2 - NewTransport - IND'!I27</f>
        <v>0.18299133909599405</v>
      </c>
      <c r="O32" s="38">
        <f>'Phase 2 - NewTransport - IND'!J27</f>
        <v>0.22623143330023709</v>
      </c>
      <c r="P32" s="33">
        <f>'Phase 2 - NewTransport - IND'!K27</f>
        <v>22.051404092999999</v>
      </c>
      <c r="Q32" s="39">
        <f>('Phase 2 - NewTransport - IND'!L27)/1000</f>
        <v>63</v>
      </c>
      <c r="R32" s="40">
        <f>('Phase 2 - NewTransport - IND'!M27)/1000</f>
        <v>46.290999999999997</v>
      </c>
      <c r="S32" s="40">
        <f>('Phase 2 - NewTransport - IND'!N27)/1000</f>
        <v>46.290999999999997</v>
      </c>
      <c r="T32" s="40">
        <f>('Phase 2 - NewTransport - IND'!O27)/1000</f>
        <v>46.290999999999997</v>
      </c>
      <c r="U32" s="164">
        <f>('Phase 2 - NewTransport - IND'!P27)/1000</f>
        <v>1.3646746492609299</v>
      </c>
      <c r="V32" s="117">
        <v>0.08</v>
      </c>
      <c r="W32" s="42"/>
    </row>
    <row r="33" spans="3:23" ht="15">
      <c r="C33" s="106" t="str">
        <f t="shared" si="7"/>
        <v>T_C_CFCH2R</v>
      </c>
      <c r="D33" s="30" t="s">
        <v>140</v>
      </c>
      <c r="E33" s="31" t="str">
        <f>+E16</f>
        <v>TRAH2R</v>
      </c>
      <c r="F33" s="32" t="str">
        <f t="shared" si="8"/>
        <v>T_C_Car</v>
      </c>
      <c r="G33" s="33">
        <f>'Phase 2 - NewTransport - IND'!E28</f>
        <v>2018</v>
      </c>
      <c r="H33" s="43">
        <f>'Phase 2 - NewTransport - IND'!F28</f>
        <v>0.73529411764705876</v>
      </c>
      <c r="I33" s="48"/>
      <c r="J33" s="49"/>
      <c r="K33" s="43"/>
      <c r="L33" s="48"/>
      <c r="M33" s="49"/>
      <c r="N33" s="37">
        <f>'Phase 2 - NewTransport - IND'!I28</f>
        <v>0.18299133909599405</v>
      </c>
      <c r="O33" s="38">
        <f>'Phase 2 - NewTransport - IND'!J28</f>
        <v>0.22623143330023709</v>
      </c>
      <c r="P33" s="33">
        <f>'Phase 2 - NewTransport - IND'!K28</f>
        <v>22.051404092999999</v>
      </c>
      <c r="Q33" s="39">
        <f>('Phase 2 - NewTransport - IND'!L28)/1000</f>
        <v>97.283967328970931</v>
      </c>
      <c r="R33" s="40">
        <f>('Phase 2 - NewTransport - IND'!M28)/1000</f>
        <v>58.859359062763907</v>
      </c>
      <c r="S33" s="40">
        <f>('Phase 2 - NewTransport - IND'!N28)/1000</f>
        <v>55.900305231438608</v>
      </c>
      <c r="T33" s="40">
        <f>('Phase 2 - NewTransport - IND'!O28)/1000</f>
        <v>54.012726556739807</v>
      </c>
      <c r="U33" s="164">
        <f>('Phase 2 - NewTransport - IND'!P28)/1000</f>
        <v>1.6926552473308172</v>
      </c>
      <c r="V33" s="117">
        <v>0.08</v>
      </c>
      <c r="W33" s="42"/>
    </row>
    <row r="34" spans="3:23" ht="15">
      <c r="C34" s="106" t="str">
        <f>+LEFT(F34,5)&amp;D34&amp;RIGHT(E35,3)</f>
        <v>T_C_CPHEVPET</v>
      </c>
      <c r="D34" s="30" t="s">
        <v>141</v>
      </c>
      <c r="E34" s="50"/>
      <c r="F34" s="32" t="str">
        <f t="shared" si="8"/>
        <v>T_C_Car</v>
      </c>
      <c r="G34" s="33">
        <f>'Phase 2 - NewTransport - IND'!E29</f>
        <v>2018</v>
      </c>
      <c r="H34" s="34"/>
      <c r="I34" s="48"/>
      <c r="J34" s="49"/>
      <c r="K34" s="34"/>
      <c r="L34" s="48"/>
      <c r="M34" s="49"/>
      <c r="N34" s="37">
        <f>'Phase 2 - NewTransport - IND'!I29</f>
        <v>0.18299133909599405</v>
      </c>
      <c r="O34" s="38">
        <f>'Phase 2 - NewTransport - IND'!J29</f>
        <v>0.22623143330023709</v>
      </c>
      <c r="P34" s="33">
        <f>'Phase 2 - NewTransport - IND'!K29</f>
        <v>22.051404092999999</v>
      </c>
      <c r="Q34" s="51">
        <f>('Phase 2 - NewTransport - IND'!L29)/1000</f>
        <v>77.375500000000002</v>
      </c>
      <c r="R34" s="76">
        <f>('Phase 2 - NewTransport - IND'!M29)/1000</f>
        <v>58.990468066881967</v>
      </c>
      <c r="S34" s="76">
        <f>('Phase 2 - NewTransport - IND'!N29)/1000</f>
        <v>58.990468066881967</v>
      </c>
      <c r="T34" s="76">
        <f>('Phase 2 - NewTransport - IND'!O29)/1000</f>
        <v>58.990468066881967</v>
      </c>
      <c r="U34" s="164">
        <f>('Phase 2 - NewTransport - IND'!P29)/1000</f>
        <v>1.2806510350298381</v>
      </c>
      <c r="V34" s="117">
        <v>0.08</v>
      </c>
      <c r="W34" s="42"/>
    </row>
    <row r="35" spans="3:23" ht="15">
      <c r="C35" s="106"/>
      <c r="D35" s="52"/>
      <c r="E35" s="31" t="str">
        <f>+E29</f>
        <v>TRAPET</v>
      </c>
      <c r="F35" s="32"/>
      <c r="G35" s="33"/>
      <c r="H35" s="34"/>
      <c r="I35" s="35"/>
      <c r="J35" s="36"/>
      <c r="K35" s="34">
        <f>+H26</f>
        <v>0.22446549570454616</v>
      </c>
      <c r="L35" s="35">
        <f t="shared" ref="L35" si="9">+I26</f>
        <v>0.260491452027035</v>
      </c>
      <c r="M35" s="36">
        <f t="shared" ref="M35" si="10">+J26</f>
        <v>0.31975215279174202</v>
      </c>
      <c r="N35" s="37"/>
      <c r="O35" s="49"/>
      <c r="P35" s="33"/>
      <c r="Q35" s="39"/>
      <c r="R35" s="40"/>
      <c r="S35" s="40"/>
      <c r="T35" s="40"/>
      <c r="U35" s="161"/>
      <c r="V35" s="114"/>
      <c r="W35" s="54">
        <f>'Phase 2 - NewTransport - IND'!Q30</f>
        <v>0</v>
      </c>
    </row>
    <row r="36" spans="3:23" ht="15">
      <c r="C36" s="106"/>
      <c r="D36" s="52"/>
      <c r="E36" s="31" t="str">
        <f>+E32</f>
        <v>TRAELC</v>
      </c>
      <c r="F36" s="32"/>
      <c r="G36" s="33"/>
      <c r="H36" s="34"/>
      <c r="I36" s="35"/>
      <c r="J36" s="36"/>
      <c r="K36" s="34">
        <f>+H32</f>
        <v>1.3286635932044251</v>
      </c>
      <c r="L36" s="35">
        <f t="shared" ref="L36" si="11">+I32</f>
        <v>1.1523960296444349</v>
      </c>
      <c r="M36" s="36">
        <f t="shared" ref="M36" si="12">+J32</f>
        <v>1.2522726000193836</v>
      </c>
      <c r="N36" s="37"/>
      <c r="O36" s="49"/>
      <c r="P36" s="33"/>
      <c r="Q36" s="39"/>
      <c r="R36" s="40"/>
      <c r="S36" s="40"/>
      <c r="T36" s="40"/>
      <c r="U36" s="161"/>
      <c r="V36" s="114"/>
      <c r="W36" s="54">
        <f>'Phase 2 - NewTransport - IND'!Q31</f>
        <v>0</v>
      </c>
    </row>
    <row r="37" spans="3:23" ht="15">
      <c r="C37" s="106" t="str">
        <f>+LEFT(F37,5)&amp;D37&amp;RIGHT(E38,3)</f>
        <v>T_C_CPHEVDSL</v>
      </c>
      <c r="D37" s="30" t="s">
        <v>141</v>
      </c>
      <c r="E37" s="50"/>
      <c r="F37" s="32" t="str">
        <f>+F34</f>
        <v>T_C_Car</v>
      </c>
      <c r="G37" s="33">
        <f>'Phase 2 - NewTransport - IND'!E32</f>
        <v>2018</v>
      </c>
      <c r="H37" s="34"/>
      <c r="I37" s="48"/>
      <c r="J37" s="49"/>
      <c r="K37" s="34"/>
      <c r="L37" s="48"/>
      <c r="M37" s="49"/>
      <c r="N37" s="37">
        <f>'Phase 2 - NewTransport - IND'!I32</f>
        <v>0.18299133909599405</v>
      </c>
      <c r="O37" s="38">
        <f>'Phase 2 - NewTransport - IND'!J32</f>
        <v>0.22623143330023709</v>
      </c>
      <c r="P37" s="33">
        <f>'Phase 2 - NewTransport - IND'!K32</f>
        <v>22.051404092999999</v>
      </c>
      <c r="Q37" s="55">
        <f>('Phase 2 - NewTransport - IND'!L32)/1000</f>
        <v>115.04822804859455</v>
      </c>
      <c r="R37" s="56">
        <f>('Phase 2 - NewTransport - IND'!M32)/1000</f>
        <v>89.186507208058117</v>
      </c>
      <c r="S37" s="56">
        <f>('Phase 2 - NewTransport - IND'!N32)/1000</f>
        <v>89.038612632023671</v>
      </c>
      <c r="T37" s="56">
        <f>('Phase 2 - NewTransport - IND'!O32)/1000</f>
        <v>90.976357876439621</v>
      </c>
      <c r="U37" s="160">
        <f>('Phase 2 - NewTransport - IND'!P32)/1000</f>
        <v>1.2430837831062702</v>
      </c>
      <c r="V37" s="113">
        <v>0.08</v>
      </c>
      <c r="W37" s="42"/>
    </row>
    <row r="38" spans="3:23" ht="15">
      <c r="C38" s="106"/>
      <c r="D38" s="52"/>
      <c r="E38" s="31" t="str">
        <f>+E30</f>
        <v>TRADSL</v>
      </c>
      <c r="F38" s="32"/>
      <c r="G38" s="33"/>
      <c r="H38" s="34"/>
      <c r="I38" s="35"/>
      <c r="J38" s="36"/>
      <c r="K38" s="34">
        <f>+H27</f>
        <v>0.24232912878138682</v>
      </c>
      <c r="L38" s="35">
        <f t="shared" ref="L38" si="13">+I27</f>
        <v>0.26005135217853331</v>
      </c>
      <c r="M38" s="36">
        <f t="shared" ref="M38" si="14">+J27</f>
        <v>0.28945346962129243</v>
      </c>
      <c r="N38" s="37"/>
      <c r="O38" s="49"/>
      <c r="P38" s="33"/>
      <c r="Q38" s="39"/>
      <c r="R38" s="40"/>
      <c r="S38" s="40"/>
      <c r="T38" s="40"/>
      <c r="U38" s="161"/>
      <c r="V38" s="114"/>
      <c r="W38" s="54">
        <f>'Phase 2 - NewTransport - IND'!Q33</f>
        <v>0</v>
      </c>
    </row>
    <row r="39" spans="3:23" ht="12.75" customHeight="1">
      <c r="C39" s="106"/>
      <c r="D39" s="57"/>
      <c r="E39" s="31" t="str">
        <f>+E32</f>
        <v>TRAELC</v>
      </c>
      <c r="F39" s="32"/>
      <c r="G39" s="33"/>
      <c r="H39" s="34"/>
      <c r="I39" s="35"/>
      <c r="J39" s="36"/>
      <c r="K39" s="34">
        <f>+H32</f>
        <v>1.3286635932044251</v>
      </c>
      <c r="L39" s="35">
        <f t="shared" ref="L39" si="15">+I32</f>
        <v>1.1523960296444349</v>
      </c>
      <c r="M39" s="36">
        <f t="shared" ref="M39" si="16">+J32</f>
        <v>1.2522726000193836</v>
      </c>
      <c r="N39" s="37"/>
      <c r="O39" s="49"/>
      <c r="P39" s="33"/>
      <c r="Q39" s="39"/>
      <c r="R39" s="40"/>
      <c r="S39" s="40"/>
      <c r="T39" s="40"/>
      <c r="U39" s="161"/>
      <c r="V39" s="114"/>
      <c r="W39" s="54">
        <f>'Phase 2 - NewTransport - IND'!Q34</f>
        <v>0</v>
      </c>
    </row>
    <row r="40" spans="3:23" ht="15">
      <c r="C40" s="106" t="str">
        <f>+LEFT(F40,5)&amp;D40&amp;RIGHT(E41,3)</f>
        <v>T_C_CPHEVLPG</v>
      </c>
      <c r="D40" s="30" t="s">
        <v>141</v>
      </c>
      <c r="E40" s="50"/>
      <c r="F40" s="32" t="str">
        <f>+F37</f>
        <v>T_C_Car</v>
      </c>
      <c r="G40" s="33">
        <f>'Phase 2 - NewTransport - IND'!E35</f>
        <v>2018</v>
      </c>
      <c r="H40" s="34"/>
      <c r="I40" s="48"/>
      <c r="J40" s="49"/>
      <c r="K40" s="34"/>
      <c r="L40" s="48"/>
      <c r="M40" s="49"/>
      <c r="N40" s="37">
        <f>'Phase 2 - NewTransport - IND'!I35</f>
        <v>0.18299133909599405</v>
      </c>
      <c r="O40" s="38">
        <f>'Phase 2 - NewTransport - IND'!J35</f>
        <v>0.22623143330023709</v>
      </c>
      <c r="P40" s="33">
        <f>'Phase 2 - NewTransport - IND'!K35</f>
        <v>22.051404092999999</v>
      </c>
      <c r="Q40" s="46">
        <f>('Phase 2 - NewTransport - IND'!L35)/1000</f>
        <v>83.81770389435475</v>
      </c>
      <c r="R40" s="47">
        <f>('Phase 2 - NewTransport - IND'!M35)/1000</f>
        <v>62.558113637401007</v>
      </c>
      <c r="S40" s="47">
        <f>('Phase 2 - NewTransport - IND'!N35)/1000</f>
        <v>63.071062393227024</v>
      </c>
      <c r="T40" s="47">
        <f>('Phase 2 - NewTransport - IND'!O35)/1000</f>
        <v>63.536700330922947</v>
      </c>
      <c r="U40" s="160">
        <f>('Phase 2 - NewTransport - IND'!P35)/1000</f>
        <v>1.2806510350298381</v>
      </c>
      <c r="V40" s="113">
        <v>0.08</v>
      </c>
      <c r="W40" s="42"/>
    </row>
    <row r="41" spans="3:23" ht="12.75" customHeight="1">
      <c r="C41" s="106"/>
      <c r="D41" s="57"/>
      <c r="E41" s="31" t="str">
        <f>+E31</f>
        <v>TRALPG</v>
      </c>
      <c r="F41" s="32"/>
      <c r="G41" s="33"/>
      <c r="H41" s="34"/>
      <c r="I41" s="35"/>
      <c r="J41" s="36"/>
      <c r="K41" s="34">
        <f>+H28</f>
        <v>0.23793342544681895</v>
      </c>
      <c r="L41" s="35">
        <f t="shared" ref="L41" si="17">+I28</f>
        <v>0.2761209391486571</v>
      </c>
      <c r="M41" s="36">
        <f t="shared" ref="M41" si="18">+J28</f>
        <v>0.33893728195924655</v>
      </c>
      <c r="N41" s="37"/>
      <c r="O41" s="49"/>
      <c r="P41" s="33"/>
      <c r="Q41" s="39"/>
      <c r="R41" s="40"/>
      <c r="S41" s="40"/>
      <c r="T41" s="40"/>
      <c r="U41" s="161"/>
      <c r="V41" s="114"/>
      <c r="W41" s="54">
        <f>'Phase 2 - NewTransport - IND'!Q36</f>
        <v>0</v>
      </c>
    </row>
    <row r="42" spans="3:23" ht="13.5" customHeight="1" thickBot="1">
      <c r="C42" s="107"/>
      <c r="D42" s="58"/>
      <c r="E42" s="59" t="str">
        <f>+E36</f>
        <v>TRAELC</v>
      </c>
      <c r="F42" s="60"/>
      <c r="G42" s="61"/>
      <c r="H42" s="62"/>
      <c r="I42" s="63"/>
      <c r="J42" s="64"/>
      <c r="K42" s="62">
        <f>+H32</f>
        <v>1.3286635932044251</v>
      </c>
      <c r="L42" s="63">
        <f t="shared" ref="L42" si="19">+I32</f>
        <v>1.1523960296444349</v>
      </c>
      <c r="M42" s="64">
        <f t="shared" ref="M42" si="20">+J32</f>
        <v>1.2522726000193836</v>
      </c>
      <c r="N42" s="65"/>
      <c r="O42" s="66"/>
      <c r="P42" s="77"/>
      <c r="Q42" s="67"/>
      <c r="R42" s="68"/>
      <c r="S42" s="68"/>
      <c r="T42" s="68"/>
      <c r="U42" s="162"/>
      <c r="V42" s="115"/>
      <c r="W42" s="70">
        <f>'Phase 2 - NewTransport - IND'!Q37</f>
        <v>0</v>
      </c>
    </row>
    <row r="43" spans="3:23" ht="15">
      <c r="C43" s="106" t="str">
        <f>+LEFT(F43,7)&amp;D43&amp;RIGHT(E43,3)</f>
        <v>T_P_McyICEPET</v>
      </c>
      <c r="D43" s="109" t="s">
        <v>137</v>
      </c>
      <c r="E43" s="78" t="str">
        <f>+E35</f>
        <v>TRAPET</v>
      </c>
      <c r="F43" s="79" t="str">
        <f>+O65</f>
        <v>T_P_Mcy</v>
      </c>
      <c r="G43" s="20">
        <f>'Phase 2 - NewTransport - IND'!E38</f>
        <v>2018</v>
      </c>
      <c r="H43" s="21">
        <f>'Phase 2 - NewTransport - IND'!F38</f>
        <v>0.58602989312730891</v>
      </c>
      <c r="I43" s="22">
        <f>'Phase 2 - NewTransport - IND'!G38</f>
        <v>0.61275424986168514</v>
      </c>
      <c r="J43" s="23">
        <f>'Phase 2 - NewTransport - IND'!H38</f>
        <v>0.67120833448368733</v>
      </c>
      <c r="K43" s="21"/>
      <c r="L43" s="22"/>
      <c r="M43" s="23"/>
      <c r="N43" s="24">
        <f>'Phase 2 - NewTransport - IND'!I38</f>
        <v>3.0007890049087275E-2</v>
      </c>
      <c r="O43" s="25">
        <f>'Phase 2 - NewTransport - IND'!J38</f>
        <v>3.0263930732140905E-2</v>
      </c>
      <c r="P43" s="80">
        <f>'Phase 2 - NewTransport - IND'!K38</f>
        <v>12.147264359999999</v>
      </c>
      <c r="Q43" s="26">
        <f>('Phase 2 - NewTransport - IND'!L38)/1000</f>
        <v>10</v>
      </c>
      <c r="R43" s="27">
        <f>('Phase 2 - NewTransport - IND'!M38)/1000</f>
        <v>10.23076923076923</v>
      </c>
      <c r="S43" s="27">
        <f>('Phase 2 - NewTransport - IND'!N38)/1000</f>
        <v>10.538461538461538</v>
      </c>
      <c r="T43" s="27">
        <f>('Phase 2 - NewTransport - IND'!O38)/1000</f>
        <v>10.76923076923077</v>
      </c>
      <c r="U43" s="165">
        <f>('Phase 2 - NewTransport - IND'!P38)/1000</f>
        <v>0.5</v>
      </c>
      <c r="V43" s="118">
        <v>0.08</v>
      </c>
      <c r="W43" s="82"/>
    </row>
    <row r="44" spans="3:23" ht="15.75" thickBot="1">
      <c r="C44" s="108" t="str">
        <f t="shared" ref="C44:C53" si="21">+LEFT(F44,7)&amp;D44&amp;RIGHT(E44,3)</f>
        <v>T_P_McyBEVELC</v>
      </c>
      <c r="D44" s="110" t="s">
        <v>139</v>
      </c>
      <c r="E44" s="84" t="str">
        <f>+E39</f>
        <v>TRAELC</v>
      </c>
      <c r="F44" s="85" t="str">
        <f>+F43</f>
        <v>T_P_Mcy</v>
      </c>
      <c r="G44" s="61">
        <f>'Phase 2 - NewTransport - IND'!E39</f>
        <v>2018</v>
      </c>
      <c r="H44" s="62">
        <f>'Phase 2 - NewTransport - IND'!F39</f>
        <v>5.7874235293832728</v>
      </c>
      <c r="I44" s="63">
        <f>'Phase 2 - NewTransport - IND'!G39</f>
        <v>4.9866436484538381</v>
      </c>
      <c r="J44" s="64">
        <f>'Phase 2 - NewTransport - IND'!H39</f>
        <v>4.7639962332594026</v>
      </c>
      <c r="K44" s="62"/>
      <c r="L44" s="63"/>
      <c r="M44" s="64"/>
      <c r="N44" s="65">
        <f>'Phase 2 - NewTransport - IND'!I39</f>
        <v>3.0007890049087275E-2</v>
      </c>
      <c r="O44" s="86">
        <f>'Phase 2 - NewTransport - IND'!J39</f>
        <v>3.0263930732140905E-2</v>
      </c>
      <c r="P44" s="61">
        <f>'Phase 2 - NewTransport - IND'!K39</f>
        <v>12.147264359999999</v>
      </c>
      <c r="Q44" s="67">
        <f>('Phase 2 - NewTransport - IND'!L39)/1000</f>
        <v>12.862099886935162</v>
      </c>
      <c r="R44" s="68">
        <f>('Phase 2 - NewTransport - IND'!M39)/1000</f>
        <v>11.173949276774923</v>
      </c>
      <c r="S44" s="68">
        <f>('Phase 2 - NewTransport - IND'!N39)/1000</f>
        <v>11.173949276774923</v>
      </c>
      <c r="T44" s="68">
        <f>('Phase 2 - NewTransport - IND'!O39)/1000</f>
        <v>11.093561152481577</v>
      </c>
      <c r="U44" s="162">
        <f>('Phase 2 - NewTransport - IND'!P39)/1000</f>
        <v>0.25</v>
      </c>
      <c r="V44" s="115">
        <v>0.08</v>
      </c>
      <c r="W44" s="87"/>
    </row>
    <row r="45" spans="3:23" ht="15">
      <c r="C45" s="105" t="str">
        <f t="shared" si="21"/>
        <v>T_F_MTrICEDSL</v>
      </c>
      <c r="D45" s="111" t="s">
        <v>137</v>
      </c>
      <c r="E45" s="31" t="str">
        <f>+E30</f>
        <v>TRADSL</v>
      </c>
      <c r="F45" s="32" t="str">
        <f>+O67</f>
        <v>T_F_MTrk</v>
      </c>
      <c r="G45" s="33">
        <f>'Phase 2 - NewTransport - IND'!E41</f>
        <v>2018</v>
      </c>
      <c r="H45" s="34">
        <f>'Phase 2 - NewTransport - IND'!F41</f>
        <v>0.13187233674282225</v>
      </c>
      <c r="I45" s="35">
        <f>'Phase 2 - NewTransport - IND'!G41</f>
        <v>0.13705712360548689</v>
      </c>
      <c r="J45" s="36">
        <f>'Phase 2 - NewTransport - IND'!H41</f>
        <v>0.13891373157995193</v>
      </c>
      <c r="K45" s="34"/>
      <c r="L45" s="35"/>
      <c r="M45" s="36"/>
      <c r="N45" s="37">
        <f>'Phase 2 - NewTransport - IND'!I41</f>
        <v>0.12</v>
      </c>
      <c r="O45" s="88">
        <f>'Phase 2 - NewTransport - IND'!J41</f>
        <v>0.12</v>
      </c>
      <c r="P45" s="33">
        <f>'Phase 2 - NewTransport - IND'!K41</f>
        <v>21.981385162999999</v>
      </c>
      <c r="Q45" s="89">
        <f>('Phase 2 - NewTransport - IND'!L41)/1000</f>
        <v>100</v>
      </c>
      <c r="R45" s="90">
        <f>('Phase 2 - NewTransport - IND'!M41)/1000</f>
        <v>108.69565217391305</v>
      </c>
      <c r="S45" s="90">
        <f>('Phase 2 - NewTransport - IND'!N41)/1000</f>
        <v>114.49275362318841</v>
      </c>
      <c r="T45" s="90">
        <f>('Phase 2 - NewTransport - IND'!O41)/1000</f>
        <v>117.39130434782609</v>
      </c>
      <c r="U45" s="166">
        <f>('Phase 2 - NewTransport - IND'!P41)/1000</f>
        <v>3.8013612509083341</v>
      </c>
      <c r="V45" s="119">
        <v>0.08</v>
      </c>
      <c r="W45" s="54"/>
    </row>
    <row r="46" spans="3:23" ht="15">
      <c r="C46" s="106" t="str">
        <f t="shared" si="21"/>
        <v>T_F_MTrBEVELC</v>
      </c>
      <c r="D46" s="111" t="s">
        <v>139</v>
      </c>
      <c r="E46" s="31" t="str">
        <f>+E42</f>
        <v>TRAELC</v>
      </c>
      <c r="F46" s="32" t="str">
        <f>+F45</f>
        <v>T_F_MTrk</v>
      </c>
      <c r="G46" s="33">
        <f>'Phase 2 - NewTransport - IND'!E42</f>
        <v>2018</v>
      </c>
      <c r="H46" s="34">
        <f>'Phase 2 - NewTransport - IND'!F42</f>
        <v>0.19607843137254904</v>
      </c>
      <c r="I46" s="35"/>
      <c r="J46" s="36"/>
      <c r="K46" s="34"/>
      <c r="L46" s="35"/>
      <c r="M46" s="36"/>
      <c r="N46" s="91">
        <f>'Phase 2 - NewTransport - IND'!I42</f>
        <v>0.12</v>
      </c>
      <c r="O46" s="92">
        <f>'Phase 2 - NewTransport - IND'!J42</f>
        <v>0.12</v>
      </c>
      <c r="P46" s="33">
        <f>'Phase 2 - NewTransport - IND'!K42</f>
        <v>21.981385162999999</v>
      </c>
      <c r="Q46" s="89">
        <f>('Phase 2 - NewTransport - IND'!L42)/1000</f>
        <v>354.50771000000003</v>
      </c>
      <c r="R46" s="90">
        <f>('Phase 2 - NewTransport - IND'!M42)/1000</f>
        <v>112.58237</v>
      </c>
      <c r="S46" s="90">
        <f>('Phase 2 - NewTransport - IND'!N42)/1000</f>
        <v>112.58237</v>
      </c>
      <c r="T46" s="90">
        <f>('Phase 2 - NewTransport - IND'!O42)/1000</f>
        <v>112.58237</v>
      </c>
      <c r="U46" s="166">
        <f>('Phase 2 - NewTransport - IND'!P42)/1000</f>
        <v>3.5336218795343455</v>
      </c>
      <c r="V46" s="119">
        <v>0.08</v>
      </c>
      <c r="W46" s="93"/>
    </row>
    <row r="47" spans="3:23" ht="15.75" thickBot="1">
      <c r="C47" s="107" t="str">
        <f t="shared" si="21"/>
        <v>T_F_MTrFCH2R</v>
      </c>
      <c r="D47" s="110" t="s">
        <v>140</v>
      </c>
      <c r="E47" s="59" t="str">
        <f>+E33</f>
        <v>TRAH2R</v>
      </c>
      <c r="F47" s="60" t="str">
        <f>+F46</f>
        <v>T_F_MTrk</v>
      </c>
      <c r="G47" s="61">
        <f>'Phase 2 - NewTransport - IND'!E43</f>
        <v>2018</v>
      </c>
      <c r="H47" s="62">
        <f>'Phase 2 - NewTransport - IND'!F43</f>
        <v>0.12820512820512822</v>
      </c>
      <c r="I47" s="63"/>
      <c r="J47" s="64"/>
      <c r="K47" s="62"/>
      <c r="L47" s="63"/>
      <c r="M47" s="64"/>
      <c r="N47" s="94">
        <f>'Phase 2 - NewTransport - IND'!I43</f>
        <v>0.12</v>
      </c>
      <c r="O47" s="95">
        <f>'Phase 2 - NewTransport - IND'!J43</f>
        <v>0.12</v>
      </c>
      <c r="P47" s="77">
        <f>'Phase 2 - NewTransport - IND'!K43</f>
        <v>21.981385162999999</v>
      </c>
      <c r="Q47" s="96">
        <f>('Phase 2 - NewTransport - IND'!L43)/1000</f>
        <v>412.47520395737502</v>
      </c>
      <c r="R47" s="97">
        <f>('Phase 2 - NewTransport - IND'!M43)/1000</f>
        <v>157.84945681632712</v>
      </c>
      <c r="S47" s="97">
        <f>('Phase 2 - NewTransport - IND'!N43)/1000</f>
        <v>144.01705438259216</v>
      </c>
      <c r="T47" s="97">
        <f>('Phase 2 - NewTransport - IND'!O43)/1000</f>
        <v>135.19337311753193</v>
      </c>
      <c r="U47" s="167">
        <f>('Phase 2 - NewTransport - IND'!P43)/1000</f>
        <v>3.8525057596389112</v>
      </c>
      <c r="V47" s="120">
        <v>0.08</v>
      </c>
      <c r="W47" s="87"/>
    </row>
    <row r="48" spans="3:23" ht="15" customHeight="1">
      <c r="C48" s="105" t="str">
        <f t="shared" si="21"/>
        <v>T_F_HTrICEDSL</v>
      </c>
      <c r="D48" s="17" t="s">
        <v>137</v>
      </c>
      <c r="E48" s="18" t="str">
        <f>+E38</f>
        <v>TRADSL</v>
      </c>
      <c r="F48" s="19" t="str">
        <f>+O68</f>
        <v>T_F_HTrk</v>
      </c>
      <c r="G48" s="20">
        <f>'Phase 2 - NewTransport - IND'!E44</f>
        <v>2018</v>
      </c>
      <c r="H48" s="21">
        <f>'Phase 2 - NewTransport - IND'!F44</f>
        <v>4.9135097190700826E-2</v>
      </c>
      <c r="I48" s="22">
        <f>'Phase 2 - NewTransport - IND'!G44</f>
        <v>4.9404969955021326E-2</v>
      </c>
      <c r="J48" s="23">
        <f>'Phase 2 - NewTransport - IND'!H44</f>
        <v>5.057756656498158E-2</v>
      </c>
      <c r="K48" s="21"/>
      <c r="L48" s="22"/>
      <c r="M48" s="23"/>
      <c r="N48" s="99">
        <f>'Phase 2 - NewTransport - IND'!I44</f>
        <v>0.33688532870631144</v>
      </c>
      <c r="O48" s="100">
        <f>'Phase 2 - NewTransport - IND'!J44</f>
        <v>0.34851624887028793</v>
      </c>
      <c r="P48" s="20">
        <f>'Phase 2 - NewTransport - IND'!K44</f>
        <v>21.981385162999999</v>
      </c>
      <c r="Q48" s="26">
        <f>('Phase 2 - NewTransport - IND'!L44)/1000</f>
        <v>200</v>
      </c>
      <c r="R48" s="27">
        <f>('Phase 2 - NewTransport - IND'!M44)/1000</f>
        <v>217.54385964912282</v>
      </c>
      <c r="S48" s="27">
        <f>('Phase 2 - NewTransport - IND'!N44)/1000</f>
        <v>224.56140350877192</v>
      </c>
      <c r="T48" s="27">
        <f>('Phase 2 - NewTransport - IND'!O44)/1000</f>
        <v>233.33333333333334</v>
      </c>
      <c r="U48" s="165">
        <f>('Phase 2 - NewTransport - IND'!P44)/1000</f>
        <v>16.444704017308972</v>
      </c>
      <c r="V48" s="118">
        <v>0.08</v>
      </c>
      <c r="W48" s="82"/>
    </row>
    <row r="49" spans="3:23" ht="15">
      <c r="C49" s="106" t="str">
        <f t="shared" si="21"/>
        <v>T_F_HTrBEVELC</v>
      </c>
      <c r="D49" s="30" t="s">
        <v>139</v>
      </c>
      <c r="E49" s="31" t="str">
        <f>+E46</f>
        <v>TRAELC</v>
      </c>
      <c r="F49" s="32" t="str">
        <f>+F48</f>
        <v>T_F_HTrk</v>
      </c>
      <c r="G49" s="33">
        <f>'Phase 2 - NewTransport - IND'!E45</f>
        <v>2018</v>
      </c>
      <c r="H49" s="34">
        <f>'Phase 2 - NewTransport - IND'!F45</f>
        <v>0.19607843137254904</v>
      </c>
      <c r="I49" s="35"/>
      <c r="J49" s="36"/>
      <c r="K49" s="34"/>
      <c r="L49" s="35"/>
      <c r="M49" s="36"/>
      <c r="N49" s="91">
        <f>'Phase 2 - NewTransport - IND'!I45</f>
        <v>0.33688532870631144</v>
      </c>
      <c r="O49" s="92">
        <f>'Phase 2 - NewTransport - IND'!J45</f>
        <v>0.34851624887028793</v>
      </c>
      <c r="P49" s="33">
        <f>'Phase 2 - NewTransport - IND'!K45</f>
        <v>21.981385162999999</v>
      </c>
      <c r="Q49" s="101">
        <f>('Phase 2 - NewTransport - IND'!L45)/1000</f>
        <v>1830.8127813036062</v>
      </c>
      <c r="R49" s="102">
        <f>('Phase 2 - NewTransport - IND'!M45)/1000</f>
        <v>407.19919490360621</v>
      </c>
      <c r="S49" s="102">
        <f>('Phase 2 - NewTransport - IND'!N45)/1000</f>
        <v>387.02304530360618</v>
      </c>
      <c r="T49" s="102">
        <f>('Phase 2 - NewTransport - IND'!O45)/1000</f>
        <v>366.84689570360621</v>
      </c>
      <c r="U49" s="161">
        <f>('Phase 2 - NewTransport - IND'!P45)/1000</f>
        <v>15.141810276128455</v>
      </c>
      <c r="V49" s="114">
        <v>0.08</v>
      </c>
      <c r="W49" s="93"/>
    </row>
    <row r="50" spans="3:23" ht="15.75" thickBot="1">
      <c r="C50" s="107" t="str">
        <f t="shared" si="21"/>
        <v>T_F_HTrFCH2R</v>
      </c>
      <c r="D50" s="83" t="s">
        <v>140</v>
      </c>
      <c r="E50" s="59" t="str">
        <f>+E47</f>
        <v>TRAH2R</v>
      </c>
      <c r="F50" s="60" t="str">
        <f>+F49</f>
        <v>T_F_HTrk</v>
      </c>
      <c r="G50" s="61">
        <f>'Phase 2 - NewTransport - IND'!E46</f>
        <v>2018</v>
      </c>
      <c r="H50" s="62">
        <f>'Phase 2 - NewTransport - IND'!F46</f>
        <v>0.12820512820512822</v>
      </c>
      <c r="I50" s="63"/>
      <c r="J50" s="64"/>
      <c r="K50" s="62"/>
      <c r="L50" s="63"/>
      <c r="M50" s="64"/>
      <c r="N50" s="94">
        <f>'Phase 2 - NewTransport - IND'!I46</f>
        <v>0.33688532870631144</v>
      </c>
      <c r="O50" s="95">
        <f>'Phase 2 - NewTransport - IND'!J46</f>
        <v>0.34851624887028793</v>
      </c>
      <c r="P50" s="61">
        <f>'Phase 2 - NewTransport - IND'!K46</f>
        <v>21.981385162999999</v>
      </c>
      <c r="Q50" s="96">
        <f>('Phase 2 - NewTransport - IND'!L46)/1000</f>
        <v>1559.9236438452517</v>
      </c>
      <c r="R50" s="97">
        <f>('Phase 2 - NewTransport - IND'!M46)/1000</f>
        <v>348.21627799999999</v>
      </c>
      <c r="S50" s="97">
        <f>('Phase 2 - NewTransport - IND'!N46)/1000</f>
        <v>347.25759165461847</v>
      </c>
      <c r="T50" s="97">
        <f>('Phase 2 - NewTransport - IND'!O46)/1000</f>
        <v>346.451278</v>
      </c>
      <c r="U50" s="167">
        <f>('Phase 2 - NewTransport - IND'!P46)/1000</f>
        <v>14.919534862602177</v>
      </c>
      <c r="V50" s="120">
        <v>0.08</v>
      </c>
      <c r="W50" s="87"/>
    </row>
    <row r="51" spans="3:23" ht="15">
      <c r="C51" s="105" t="str">
        <f t="shared" si="21"/>
        <v>T_P_BusICEDSL</v>
      </c>
      <c r="D51" s="30" t="s">
        <v>137</v>
      </c>
      <c r="E51" s="31" t="str">
        <f>+E48</f>
        <v>TRADSL</v>
      </c>
      <c r="F51" s="32" t="str">
        <f>+O66</f>
        <v>T_P_Bus</v>
      </c>
      <c r="G51" s="33">
        <f>'Phase 2 - NewTransport - IND'!E48</f>
        <v>2018</v>
      </c>
      <c r="H51" s="34">
        <f>'Phase 2 - NewTransport - IND'!F48</f>
        <v>7.3200547754531456E-2</v>
      </c>
      <c r="I51" s="35">
        <f>'Phase 2 - NewTransport - IND'!G48</f>
        <v>7.7810538730488682E-2</v>
      </c>
      <c r="J51" s="36">
        <f>'Phase 2 - NewTransport - IND'!H48</f>
        <v>8.0238361195686544E-2</v>
      </c>
      <c r="K51" s="34"/>
      <c r="L51" s="35"/>
      <c r="M51" s="36"/>
      <c r="N51" s="91">
        <f>'Phase 2 - NewTransport - IND'!I48</f>
        <v>0.34</v>
      </c>
      <c r="O51" s="92">
        <f>'Phase 2 - NewTransport - IND'!J48</f>
        <v>0.34</v>
      </c>
      <c r="P51" s="33">
        <f>'Phase 2 - NewTransport - IND'!K48</f>
        <v>26.248000000000001</v>
      </c>
      <c r="Q51" s="101">
        <f>('Phase 2 - NewTransport - IND'!L48)/1000</f>
        <v>440</v>
      </c>
      <c r="R51" s="102">
        <f>('Phase 2 - NewTransport - IND'!M48)/1000</f>
        <v>461.60714285714283</v>
      </c>
      <c r="S51" s="102">
        <f>('Phase 2 - NewTransport - IND'!N48)/1000</f>
        <v>471.42857142857144</v>
      </c>
      <c r="T51" s="102">
        <f>('Phase 2 - NewTransport - IND'!O48)/1000</f>
        <v>481.25</v>
      </c>
      <c r="U51" s="168">
        <f>('Phase 2 - NewTransport - IND'!P48)/1000</f>
        <v>18.74419950494234</v>
      </c>
      <c r="V51" s="121">
        <v>0.08</v>
      </c>
      <c r="W51" s="93"/>
    </row>
    <row r="52" spans="3:23" ht="15">
      <c r="C52" s="106" t="str">
        <f t="shared" si="21"/>
        <v>T_P_BusBEVELC</v>
      </c>
      <c r="D52" s="30" t="s">
        <v>139</v>
      </c>
      <c r="E52" s="31" t="str">
        <f>+E49</f>
        <v>TRAELC</v>
      </c>
      <c r="F52" s="32" t="str">
        <f>+F51</f>
        <v>T_P_Bus</v>
      </c>
      <c r="G52" s="33">
        <f>'Phase 2 - NewTransport - IND'!E49</f>
        <v>2018</v>
      </c>
      <c r="H52" s="34">
        <f>'Phase 2 - NewTransport - IND'!F49</f>
        <v>0.26548132515092704</v>
      </c>
      <c r="I52" s="35">
        <f>'Phase 2 - NewTransport - IND'!G49</f>
        <v>0.31138463148104145</v>
      </c>
      <c r="J52" s="36">
        <f>'Phase 2 - NewTransport - IND'!H49</f>
        <v>0.33735929547485088</v>
      </c>
      <c r="K52" s="34"/>
      <c r="L52" s="35"/>
      <c r="M52" s="36"/>
      <c r="N52" s="91">
        <f>'Phase 2 - NewTransport - IND'!I49</f>
        <v>0.34</v>
      </c>
      <c r="O52" s="92">
        <f>'Phase 2 - NewTransport - IND'!J49</f>
        <v>0.34</v>
      </c>
      <c r="P52" s="33">
        <f>'Phase 2 - NewTransport - IND'!K49</f>
        <v>30</v>
      </c>
      <c r="Q52" s="101">
        <f>('Phase 2 - NewTransport - IND'!L49)/1000</f>
        <v>743.24</v>
      </c>
      <c r="R52" s="102">
        <f>('Phase 2 - NewTransport - IND'!M49)/1000</f>
        <v>495.41910269214884</v>
      </c>
      <c r="S52" s="102">
        <f>('Phase 2 - NewTransport - IND'!N49)/1000</f>
        <v>495.41910269214884</v>
      </c>
      <c r="T52" s="102">
        <f>('Phase 2 - NewTransport - IND'!O49)/1000</f>
        <v>495.41910269214884</v>
      </c>
      <c r="U52" s="168">
        <f>('Phase 2 - NewTransport - IND'!P49)/1000</f>
        <v>14.418506020349335</v>
      </c>
      <c r="V52" s="121">
        <v>0.08</v>
      </c>
      <c r="W52" s="93"/>
    </row>
    <row r="53" spans="3:23" ht="15.75" thickBot="1">
      <c r="C53" s="107" t="str">
        <f t="shared" si="21"/>
        <v>T_P_BusFCH2R</v>
      </c>
      <c r="D53" s="83" t="s">
        <v>140</v>
      </c>
      <c r="E53" s="59" t="str">
        <f>+E50</f>
        <v>TRAH2R</v>
      </c>
      <c r="F53" s="60" t="str">
        <f>+F52</f>
        <v>T_P_Bus</v>
      </c>
      <c r="G53" s="61">
        <f>'Phase 2 - NewTransport - IND'!E50</f>
        <v>2018</v>
      </c>
      <c r="H53" s="62">
        <f>'Phase 2 - NewTransport - IND'!F50</f>
        <v>0.16129032258064516</v>
      </c>
      <c r="I53" s="63">
        <f>'Phase 2 - NewTransport - IND'!G50</f>
        <v>0.17574692442882248</v>
      </c>
      <c r="J53" s="64">
        <f>'Phase 2 - NewTransport - IND'!H50</f>
        <v>0.20533880903490759</v>
      </c>
      <c r="K53" s="62"/>
      <c r="L53" s="63"/>
      <c r="M53" s="64"/>
      <c r="N53" s="65">
        <f>'Phase 2 - NewTransport - IND'!I50</f>
        <v>0.34</v>
      </c>
      <c r="O53" s="86">
        <f>'Phase 2 - NewTransport - IND'!J50</f>
        <v>0.34</v>
      </c>
      <c r="P53" s="61">
        <f>'Phase 2 - NewTransport - IND'!K50</f>
        <v>30</v>
      </c>
      <c r="Q53" s="96">
        <f>('Phase 2 - NewTransport - IND'!L50)/1000</f>
        <v>729.97043120286946</v>
      </c>
      <c r="R53" s="97">
        <f>('Phase 2 - NewTransport - IND'!M50)/1000</f>
        <v>492.62930389214881</v>
      </c>
      <c r="S53" s="97">
        <f>('Phase 2 - NewTransport - IND'!N50)/1000</f>
        <v>491.90070226965884</v>
      </c>
      <c r="T53" s="97">
        <f>('Phase 2 - NewTransport - IND'!O50)/1000</f>
        <v>491.28790389214879</v>
      </c>
      <c r="U53" s="167">
        <f>('Phase 2 - NewTransport - IND'!P50)/1000</f>
        <v>29.382799223963673</v>
      </c>
      <c r="V53" s="120">
        <v>0.08</v>
      </c>
      <c r="W53" s="87"/>
    </row>
    <row r="59" spans="3:23">
      <c r="C59" s="2" t="s">
        <v>9</v>
      </c>
      <c r="D59" s="2"/>
      <c r="E59" s="3"/>
      <c r="F59" s="3"/>
      <c r="G59" s="3"/>
      <c r="H59" s="3"/>
      <c r="I59" s="3"/>
      <c r="J59" s="3"/>
      <c r="K59" s="3"/>
      <c r="L59" s="3"/>
      <c r="M59" s="3"/>
    </row>
    <row r="60" spans="3:23">
      <c r="C60" s="4" t="s">
        <v>8</v>
      </c>
      <c r="D60" s="4" t="s">
        <v>1</v>
      </c>
      <c r="E60" s="4" t="s">
        <v>2</v>
      </c>
      <c r="F60" s="4" t="s">
        <v>10</v>
      </c>
      <c r="G60" s="4" t="s">
        <v>11</v>
      </c>
      <c r="H60" s="4" t="s">
        <v>12</v>
      </c>
      <c r="I60" s="4" t="s">
        <v>13</v>
      </c>
      <c r="J60" s="4" t="s">
        <v>14</v>
      </c>
      <c r="K60" s="157"/>
      <c r="L60" s="157"/>
      <c r="M60" s="157"/>
    </row>
    <row r="61" spans="3:23" ht="51.75" thickBot="1">
      <c r="C61" s="5" t="s">
        <v>15</v>
      </c>
      <c r="D61" s="5" t="s">
        <v>16</v>
      </c>
      <c r="E61" s="5" t="s">
        <v>17</v>
      </c>
      <c r="F61" s="5" t="s">
        <v>18</v>
      </c>
      <c r="G61" s="5" t="s">
        <v>19</v>
      </c>
      <c r="H61" s="5" t="s">
        <v>20</v>
      </c>
      <c r="I61" s="5" t="s">
        <v>21</v>
      </c>
      <c r="J61" s="5" t="s">
        <v>22</v>
      </c>
      <c r="K61" s="158"/>
      <c r="L61" s="158"/>
      <c r="M61" s="158"/>
    </row>
    <row r="62" spans="3:23">
      <c r="C62" s="3" t="s">
        <v>32</v>
      </c>
      <c r="D62" s="3" t="str">
        <f>+C9</f>
        <v>T_P_CICEPET</v>
      </c>
      <c r="E62" s="3" t="str">
        <f>+'[2]Phase 2 - NewTransport - COH'!$A$4&amp;" - "&amp;'[2]Phase 2 - NewTransport - COH'!B4&amp;" - "&amp;'[2]Phase 2 - NewTransport - COH'!D4&amp;" - "&amp;"New"</f>
        <v>light passenger vehicles - Petrol ICE - Car/SUV - New</v>
      </c>
      <c r="F62" s="3" t="s">
        <v>33</v>
      </c>
      <c r="G62" s="3" t="s">
        <v>146</v>
      </c>
      <c r="H62" s="3"/>
      <c r="I62" s="3"/>
      <c r="J62" s="3" t="s">
        <v>34</v>
      </c>
      <c r="K62" s="3"/>
      <c r="L62" s="3"/>
      <c r="M62" s="3"/>
    </row>
    <row r="63" spans="3:23">
      <c r="C63" s="3" t="s">
        <v>32</v>
      </c>
      <c r="D63" s="3" t="str">
        <f t="shared" ref="D63:D70" si="22">+C10</f>
        <v>T_P_CICEDSL</v>
      </c>
      <c r="E63" s="3" t="str">
        <f>+'[2]Phase 2 - NewTransport - COH'!$A$4&amp;" - "&amp;'[2]Phase 2 - NewTransport - COH'!B5&amp;" - "&amp;'[2]Phase 2 - NewTransport - COH'!D5&amp;" - "&amp;"New"</f>
        <v>light passenger vehicles - Diesel ICE - Car/SUV - New</v>
      </c>
      <c r="F63" s="3" t="s">
        <v>33</v>
      </c>
      <c r="G63" s="3" t="s">
        <v>146</v>
      </c>
      <c r="J63" s="3" t="s">
        <v>34</v>
      </c>
      <c r="K63" s="3"/>
      <c r="L63" s="3"/>
      <c r="M63" s="3"/>
      <c r="O63" s="6" t="s">
        <v>36</v>
      </c>
      <c r="P63" s="6" t="s">
        <v>114</v>
      </c>
    </row>
    <row r="64" spans="3:23">
      <c r="C64" s="3" t="s">
        <v>32</v>
      </c>
      <c r="D64" s="3" t="str">
        <f t="shared" si="22"/>
        <v>T_P_CICELPG</v>
      </c>
      <c r="E64" s="3" t="str">
        <f>+'[2]Phase 2 - NewTransport - COH'!$A$4&amp;" - "&amp;'[2]Phase 2 - NewTransport - COH'!B6&amp;" - "&amp;'[2]Phase 2 - NewTransport - COH'!D6&amp;" - "&amp;"New"</f>
        <v>light passenger vehicles - LPG/CNG ICE - Car/SUV - New</v>
      </c>
      <c r="F64" s="3" t="s">
        <v>33</v>
      </c>
      <c r="G64" s="3" t="s">
        <v>146</v>
      </c>
      <c r="J64" s="3" t="s">
        <v>34</v>
      </c>
      <c r="K64" s="3"/>
      <c r="L64" s="3"/>
      <c r="M64" s="3"/>
      <c r="O64" s="6" t="s">
        <v>115</v>
      </c>
      <c r="P64" s="6" t="s">
        <v>116</v>
      </c>
    </row>
    <row r="65" spans="3:16">
      <c r="C65" s="3" t="s">
        <v>32</v>
      </c>
      <c r="D65" s="3" t="str">
        <f t="shared" si="22"/>
        <v>T_P_CHYBPET</v>
      </c>
      <c r="E65" s="3" t="str">
        <f>+'[2]Phase 2 - NewTransport - COH'!$A$4&amp;" - "&amp;'[2]Phase 2 - NewTransport - COH'!B7&amp;" - "&amp;'[2]Phase 2 - NewTransport - COH'!D7&amp;" - "&amp;"New"</f>
        <v>light passenger vehicles - Petrol hybrid - Car/SUV - New</v>
      </c>
      <c r="F65" s="3" t="s">
        <v>33</v>
      </c>
      <c r="G65" s="3" t="s">
        <v>146</v>
      </c>
      <c r="J65" s="3" t="s">
        <v>34</v>
      </c>
      <c r="K65" s="3"/>
      <c r="L65" s="3"/>
      <c r="M65" s="3"/>
      <c r="O65" s="6" t="s">
        <v>117</v>
      </c>
      <c r="P65" s="6" t="s">
        <v>118</v>
      </c>
    </row>
    <row r="66" spans="3:16">
      <c r="C66" s="3" t="s">
        <v>32</v>
      </c>
      <c r="D66" s="3" t="str">
        <f t="shared" si="22"/>
        <v>T_P_CHYBDSL</v>
      </c>
      <c r="E66" s="3" t="str">
        <f>+'[2]Phase 2 - NewTransport - COH'!$A$4&amp;" - "&amp;'[2]Phase 2 - NewTransport - COH'!B8&amp;" - "&amp;'[2]Phase 2 - NewTransport - COH'!D8&amp;" - "&amp;"New"</f>
        <v>light passenger vehicles - Diesel Hybrid - Car/SUV - New</v>
      </c>
      <c r="F66" s="3" t="s">
        <v>33</v>
      </c>
      <c r="G66" s="3" t="s">
        <v>146</v>
      </c>
      <c r="J66" s="3" t="s">
        <v>34</v>
      </c>
      <c r="K66" s="3"/>
      <c r="L66" s="3"/>
      <c r="M66" s="3"/>
      <c r="O66" s="6" t="s">
        <v>119</v>
      </c>
      <c r="P66" s="6" t="s">
        <v>120</v>
      </c>
    </row>
    <row r="67" spans="3:16">
      <c r="C67" s="3" t="s">
        <v>32</v>
      </c>
      <c r="D67" s="3" t="str">
        <f t="shared" si="22"/>
        <v>T_P_CHYBLPG</v>
      </c>
      <c r="E67" s="3" t="str">
        <f>+'[2]Phase 2 - NewTransport - COH'!$A$4&amp;" - "&amp;'[2]Phase 2 - NewTransport - COH'!B9&amp;" - "&amp;'[2]Phase 2 - NewTransport - COH'!D9&amp;" - "&amp;"New"</f>
        <v>light passenger vehicles - LPG/CNG Hybrid - Car/SUV - New</v>
      </c>
      <c r="F67" s="3" t="s">
        <v>33</v>
      </c>
      <c r="G67" s="3" t="s">
        <v>146</v>
      </c>
      <c r="J67" s="3" t="s">
        <v>34</v>
      </c>
      <c r="K67" s="3"/>
      <c r="L67" s="3"/>
      <c r="M67" s="3"/>
      <c r="O67" s="6" t="s">
        <v>121</v>
      </c>
      <c r="P67" s="6" t="s">
        <v>122</v>
      </c>
    </row>
    <row r="68" spans="3:16">
      <c r="C68" s="3" t="s">
        <v>32</v>
      </c>
      <c r="D68" s="3" t="str">
        <f t="shared" si="22"/>
        <v>T_P_CBEVELC</v>
      </c>
      <c r="E68" s="3" t="str">
        <f>+'[2]Phase 2 - NewTransport - COH'!$A$4&amp;" - "&amp;'[2]Phase 2 - NewTransport - COH'!B10&amp;" - "&amp;'[2]Phase 2 - NewTransport - COH'!D10&amp;" - "&amp;"New"</f>
        <v>light passenger vehicles - Battery Electric Vehicle - Car/SUV - New</v>
      </c>
      <c r="F68" s="3" t="s">
        <v>33</v>
      </c>
      <c r="G68" s="3" t="s">
        <v>146</v>
      </c>
      <c r="J68" s="3" t="s">
        <v>34</v>
      </c>
      <c r="K68" s="3"/>
      <c r="L68" s="3"/>
      <c r="M68" s="3"/>
      <c r="O68" s="6" t="s">
        <v>123</v>
      </c>
      <c r="P68" s="6" t="s">
        <v>124</v>
      </c>
    </row>
    <row r="69" spans="3:16">
      <c r="C69" s="3" t="s">
        <v>32</v>
      </c>
      <c r="D69" s="3" t="str">
        <f t="shared" si="22"/>
        <v>T_P_CFCH2R</v>
      </c>
      <c r="E69" s="3" t="str">
        <f>+'[2]Phase 2 - NewTransport - COH'!$A$4&amp;" - "&amp;'[2]Phase 2 - NewTransport - COH'!B11&amp;" - "&amp;'[2]Phase 2 - NewTransport - COH'!D11&amp;" - "&amp;"New"</f>
        <v>light passenger vehicles - Hydrogen Fuel Cell Vehicle - Car/SUV - New</v>
      </c>
      <c r="F69" s="3" t="s">
        <v>33</v>
      </c>
      <c r="G69" s="3" t="s">
        <v>146</v>
      </c>
      <c r="J69" s="3" t="s">
        <v>34</v>
      </c>
      <c r="K69" s="3"/>
      <c r="L69" s="3"/>
      <c r="M69" s="3"/>
      <c r="O69" s="6" t="s">
        <v>125</v>
      </c>
      <c r="P69" s="6" t="s">
        <v>126</v>
      </c>
    </row>
    <row r="70" spans="3:16">
      <c r="C70" s="3" t="s">
        <v>32</v>
      </c>
      <c r="D70" s="3" t="str">
        <f t="shared" si="22"/>
        <v>T_P_CPHEVPET</v>
      </c>
      <c r="E70" s="3" t="str">
        <f>+'[2]Phase 2 - NewTransport - COH'!$A$4&amp;" - "&amp;'[2]Phase 2 - NewTransport - COH'!B12&amp;" - "&amp;'[2]Phase 2 - NewTransport - COH'!D12&amp;" - "&amp;"New"</f>
        <v>light passenger vehicles - Petrol Plug-in Hybrid - Car/SUV - New</v>
      </c>
      <c r="F70" s="3" t="s">
        <v>33</v>
      </c>
      <c r="G70" s="3" t="s">
        <v>146</v>
      </c>
      <c r="J70" s="3" t="s">
        <v>34</v>
      </c>
      <c r="K70" s="3"/>
      <c r="L70" s="3"/>
      <c r="M70" s="3"/>
      <c r="O70" s="6" t="s">
        <v>127</v>
      </c>
      <c r="P70" s="6" t="s">
        <v>128</v>
      </c>
    </row>
    <row r="71" spans="3:16">
      <c r="C71" s="3" t="s">
        <v>32</v>
      </c>
      <c r="D71" s="3" t="str">
        <f>+C20</f>
        <v>T_P_CPHEVDSL</v>
      </c>
      <c r="E71" s="3" t="str">
        <f>+'[2]Phase 2 - NewTransport - COH'!$A$4&amp;" - "&amp;'[2]Phase 2 - NewTransport - COH'!B15&amp;" - "&amp;'[2]Phase 2 - NewTransport - COH'!D15&amp;" - "&amp;"New"</f>
        <v>light passenger vehicles - Diesel Plug-in Hybrid - Car/SUV - New</v>
      </c>
      <c r="F71" s="3" t="s">
        <v>33</v>
      </c>
      <c r="G71" s="3" t="s">
        <v>146</v>
      </c>
      <c r="J71" s="3" t="s">
        <v>34</v>
      </c>
      <c r="K71" s="3"/>
      <c r="L71" s="3"/>
      <c r="M71" s="3"/>
      <c r="O71" s="6" t="s">
        <v>129</v>
      </c>
      <c r="P71" s="6" t="s">
        <v>130</v>
      </c>
    </row>
    <row r="72" spans="3:16">
      <c r="C72" s="3" t="s">
        <v>32</v>
      </c>
      <c r="D72" s="3" t="str">
        <f>+C23</f>
        <v>T_P_CPHEVLPG</v>
      </c>
      <c r="E72" s="3" t="str">
        <f>+'[2]Phase 2 - NewTransport - COH'!$A$4&amp;" - "&amp;'[2]Phase 2 - NewTransport - COH'!B18&amp;" - "&amp;'[2]Phase 2 - NewTransport - COH'!D18&amp;" - "&amp;"New"</f>
        <v>light passenger vehicles - LPG/CNG Plug-in Hybrid - Car/SUV - New</v>
      </c>
      <c r="F72" s="3" t="s">
        <v>33</v>
      </c>
      <c r="G72" s="3" t="s">
        <v>146</v>
      </c>
      <c r="J72" s="3" t="s">
        <v>34</v>
      </c>
      <c r="K72" s="3"/>
      <c r="L72" s="3"/>
      <c r="M72" s="3"/>
      <c r="O72" s="6" t="s">
        <v>131</v>
      </c>
      <c r="P72" s="6" t="s">
        <v>132</v>
      </c>
    </row>
    <row r="73" spans="3:16">
      <c r="C73" s="3" t="s">
        <v>32</v>
      </c>
      <c r="D73" s="3" t="str">
        <f t="shared" ref="D73:D81" si="23">+C26</f>
        <v>T_C_CICEPET</v>
      </c>
      <c r="E73" s="3" t="str">
        <f>+'[2]Phase 2 - NewTransport - COH'!$A$21&amp;" - "&amp;'[2]Phase 2 - NewTransport - COH'!B21&amp;" - "&amp;'[2]Phase 2 - NewTransport - COH'!D21&amp;" - "&amp;"New"</f>
        <v>light commercial vehicles - Petrol ICE - Van/Ute - New</v>
      </c>
      <c r="F73" s="3" t="s">
        <v>33</v>
      </c>
      <c r="G73" s="3" t="s">
        <v>146</v>
      </c>
      <c r="J73" s="3" t="s">
        <v>34</v>
      </c>
      <c r="K73" s="3"/>
      <c r="L73" s="3"/>
      <c r="M73" s="3"/>
      <c r="O73" s="6" t="s">
        <v>133</v>
      </c>
      <c r="P73" s="6" t="s">
        <v>134</v>
      </c>
    </row>
    <row r="74" spans="3:16">
      <c r="C74" s="3" t="s">
        <v>32</v>
      </c>
      <c r="D74" s="3" t="str">
        <f t="shared" si="23"/>
        <v>T_C_CICEDSL</v>
      </c>
      <c r="E74" s="3" t="str">
        <f>+'[2]Phase 2 - NewTransport - COH'!$A$21&amp;" - "&amp;'[2]Phase 2 - NewTransport - COH'!B22&amp;" - "&amp;'[2]Phase 2 - NewTransport - COH'!D22&amp;" - "&amp;"New"</f>
        <v>light commercial vehicles - Diesel ICE - Van/Ute - New</v>
      </c>
      <c r="F74" s="3" t="s">
        <v>33</v>
      </c>
      <c r="G74" s="3" t="s">
        <v>146</v>
      </c>
      <c r="J74" s="3" t="s">
        <v>34</v>
      </c>
      <c r="K74" s="3"/>
      <c r="L74" s="3"/>
      <c r="M74" s="3"/>
      <c r="O74" s="6" t="s">
        <v>135</v>
      </c>
      <c r="P74" s="6" t="s">
        <v>136</v>
      </c>
    </row>
    <row r="75" spans="3:16">
      <c r="C75" s="3" t="s">
        <v>32</v>
      </c>
      <c r="D75" s="3" t="str">
        <f t="shared" si="23"/>
        <v>T_C_CICELPG</v>
      </c>
      <c r="E75" s="3" t="str">
        <f>+'[2]Phase 2 - NewTransport - COH'!$A$21&amp;" - "&amp;'[2]Phase 2 - NewTransport - COH'!B23&amp;" - "&amp;'[2]Phase 2 - NewTransport - COH'!D23&amp;" - "&amp;"New"</f>
        <v>light commercial vehicles - LPG/CNG ICE - Van/Ute - New</v>
      </c>
      <c r="F75" s="3" t="s">
        <v>33</v>
      </c>
      <c r="G75" s="3" t="s">
        <v>146</v>
      </c>
      <c r="J75" s="3" t="s">
        <v>34</v>
      </c>
      <c r="K75" s="3"/>
      <c r="L75" s="3"/>
      <c r="M75" s="3"/>
    </row>
    <row r="76" spans="3:16">
      <c r="C76" s="3" t="s">
        <v>32</v>
      </c>
      <c r="D76" s="3" t="str">
        <f t="shared" si="23"/>
        <v>T_C_CHYBPET</v>
      </c>
      <c r="E76" s="3" t="str">
        <f>+'[2]Phase 2 - NewTransport - COH'!$A$21&amp;" - "&amp;'[2]Phase 2 - NewTransport - COH'!B24&amp;" - "&amp;'[2]Phase 2 - NewTransport - COH'!D24&amp;" - "&amp;"New"</f>
        <v>light commercial vehicles - Petrol hybrid - Van/Ute - New</v>
      </c>
      <c r="F76" s="3" t="s">
        <v>33</v>
      </c>
      <c r="G76" s="3" t="s">
        <v>146</v>
      </c>
      <c r="J76" s="3" t="s">
        <v>34</v>
      </c>
      <c r="K76" s="3"/>
      <c r="L76" s="3"/>
      <c r="M76" s="3"/>
    </row>
    <row r="77" spans="3:16">
      <c r="C77" s="3" t="s">
        <v>32</v>
      </c>
      <c r="D77" s="3" t="str">
        <f t="shared" si="23"/>
        <v>T_C_CHYBDSL</v>
      </c>
      <c r="E77" s="3" t="str">
        <f>+'[2]Phase 2 - NewTransport - COH'!$A$21&amp;" - "&amp;'[2]Phase 2 - NewTransport - COH'!B25&amp;" - "&amp;'[2]Phase 2 - NewTransport - COH'!D25&amp;" - "&amp;"New"</f>
        <v>light commercial vehicles - Diesel Hybrid - Van/Ute - New</v>
      </c>
      <c r="F77" s="3" t="s">
        <v>33</v>
      </c>
      <c r="G77" s="3" t="s">
        <v>146</v>
      </c>
      <c r="J77" s="3" t="s">
        <v>34</v>
      </c>
      <c r="K77" s="3"/>
      <c r="L77" s="3"/>
      <c r="M77" s="3"/>
    </row>
    <row r="78" spans="3:16">
      <c r="C78" s="3" t="s">
        <v>32</v>
      </c>
      <c r="D78" s="3" t="str">
        <f t="shared" si="23"/>
        <v>T_C_CHYBLPG</v>
      </c>
      <c r="E78" s="3" t="str">
        <f>+'[2]Phase 2 - NewTransport - COH'!$A$21&amp;" - "&amp;'[2]Phase 2 - NewTransport - COH'!B26&amp;" - "&amp;'[2]Phase 2 - NewTransport - COH'!D26&amp;" - "&amp;"New"</f>
        <v>light commercial vehicles - LPG/CNG Hybrid - Van/Ute - New</v>
      </c>
      <c r="F78" s="3" t="s">
        <v>33</v>
      </c>
      <c r="G78" s="3" t="s">
        <v>146</v>
      </c>
      <c r="J78" s="3" t="s">
        <v>34</v>
      </c>
      <c r="K78" s="3"/>
      <c r="L78" s="3"/>
      <c r="M78" s="3"/>
    </row>
    <row r="79" spans="3:16">
      <c r="C79" s="3" t="s">
        <v>32</v>
      </c>
      <c r="D79" s="3" t="str">
        <f t="shared" si="23"/>
        <v>T_C_CBEVELC</v>
      </c>
      <c r="E79" s="3" t="str">
        <f>+'[2]Phase 2 - NewTransport - COH'!$A$21&amp;" - "&amp;'[2]Phase 2 - NewTransport - COH'!B27&amp;" - "&amp;'[2]Phase 2 - NewTransport - COH'!D27&amp;" - "&amp;"New"</f>
        <v>light commercial vehicles - Battery Electric Vehicle - Van/Ute - New</v>
      </c>
      <c r="F79" s="3" t="s">
        <v>33</v>
      </c>
      <c r="G79" s="3" t="s">
        <v>146</v>
      </c>
      <c r="J79" s="3" t="s">
        <v>34</v>
      </c>
      <c r="K79" s="3"/>
      <c r="L79" s="3"/>
      <c r="M79" s="3"/>
    </row>
    <row r="80" spans="3:16">
      <c r="C80" s="3" t="s">
        <v>32</v>
      </c>
      <c r="D80" s="3" t="str">
        <f t="shared" si="23"/>
        <v>T_C_CFCH2R</v>
      </c>
      <c r="E80" s="3" t="str">
        <f>+'[2]Phase 2 - NewTransport - COH'!$A$21&amp;" - "&amp;'[2]Phase 2 - NewTransport - COH'!B28&amp;" - "&amp;'[2]Phase 2 - NewTransport - COH'!D28&amp;" - "&amp;"New"</f>
        <v>light commercial vehicles - Hydrogen Fuel Cell Vehicle - Van/Ute - New</v>
      </c>
      <c r="F80" s="3" t="s">
        <v>33</v>
      </c>
      <c r="G80" s="3" t="s">
        <v>146</v>
      </c>
      <c r="J80" s="3" t="s">
        <v>34</v>
      </c>
      <c r="K80" s="3"/>
      <c r="L80" s="3"/>
      <c r="M80" s="3"/>
    </row>
    <row r="81" spans="3:13">
      <c r="C81" s="3" t="s">
        <v>32</v>
      </c>
      <c r="D81" s="3" t="str">
        <f t="shared" si="23"/>
        <v>T_C_CPHEVPET</v>
      </c>
      <c r="E81" s="3" t="str">
        <f>+'[2]Phase 2 - NewTransport - COH'!$A$21&amp;" - "&amp;'[2]Phase 2 - NewTransport - COH'!B29&amp;" - "&amp;'[2]Phase 2 - NewTransport - COH'!D29&amp;" - "&amp;"New"</f>
        <v>light commercial vehicles - Petrol Plug-in Hybrid - Van/Ute - New</v>
      </c>
      <c r="F81" s="3" t="s">
        <v>33</v>
      </c>
      <c r="G81" s="3" t="s">
        <v>146</v>
      </c>
      <c r="J81" s="3" t="s">
        <v>34</v>
      </c>
      <c r="K81" s="3"/>
      <c r="L81" s="3"/>
      <c r="M81" s="3"/>
    </row>
    <row r="82" spans="3:13">
      <c r="C82" s="3" t="s">
        <v>32</v>
      </c>
      <c r="D82" s="3" t="str">
        <f>+C37</f>
        <v>T_C_CPHEVDSL</v>
      </c>
      <c r="E82" s="3" t="str">
        <f>+'[2]Phase 2 - NewTransport - COH'!$A$21&amp;" - "&amp;'[2]Phase 2 - NewTransport - COH'!B32&amp;" - "&amp;'[2]Phase 2 - NewTransport - COH'!D32&amp;" - "&amp;"New"</f>
        <v>light commercial vehicles - Diesel Plug-in Hybrid - Van/Ute - New</v>
      </c>
      <c r="F82" s="3" t="s">
        <v>33</v>
      </c>
      <c r="G82" s="3" t="s">
        <v>146</v>
      </c>
      <c r="J82" s="3" t="s">
        <v>34</v>
      </c>
      <c r="K82" s="3"/>
      <c r="L82" s="3"/>
      <c r="M82" s="3"/>
    </row>
    <row r="83" spans="3:13">
      <c r="C83" s="3" t="s">
        <v>32</v>
      </c>
      <c r="D83" s="3" t="str">
        <f>+C40</f>
        <v>T_C_CPHEVLPG</v>
      </c>
      <c r="E83" s="3" t="str">
        <f>+'[2]Phase 2 - NewTransport - COH'!$A$21&amp;" - "&amp;'[2]Phase 2 - NewTransport - COH'!B35&amp;" - "&amp;'[2]Phase 2 - NewTransport - COH'!D35&amp;" - "&amp;"New"</f>
        <v>light commercial vehicles - LPG/CNG Plug-in Hybrid - Van/Ute - New</v>
      </c>
      <c r="F83" s="3" t="s">
        <v>33</v>
      </c>
      <c r="G83" s="3" t="s">
        <v>146</v>
      </c>
      <c r="J83" s="3" t="s">
        <v>34</v>
      </c>
      <c r="K83" s="3"/>
      <c r="L83" s="3"/>
      <c r="M83" s="3"/>
    </row>
    <row r="84" spans="3:13">
      <c r="C84" s="3" t="s">
        <v>32</v>
      </c>
      <c r="D84" s="3" t="str">
        <f t="shared" ref="D84:D94" si="24">+C43</f>
        <v>T_P_McyICEPET</v>
      </c>
      <c r="E84" s="3" t="str">
        <f>+'[2]Phase 2 - NewTransport - COH'!$A$38&amp;" - "&amp;'[2]Phase 2 - NewTransport - COH'!B38&amp;" - "&amp;'[2]Phase 2 - NewTransport - COH'!D38&amp;" - "&amp;"New"</f>
        <v>Motorcycles - Petrol motorcycles - Motorcycles - New</v>
      </c>
      <c r="F84" s="3" t="s">
        <v>33</v>
      </c>
      <c r="G84" s="3" t="s">
        <v>146</v>
      </c>
      <c r="J84" s="3" t="s">
        <v>34</v>
      </c>
      <c r="K84" s="3"/>
      <c r="L84" s="3"/>
      <c r="M84" s="3"/>
    </row>
    <row r="85" spans="3:13">
      <c r="C85" s="3" t="s">
        <v>32</v>
      </c>
      <c r="D85" s="3" t="str">
        <f t="shared" si="24"/>
        <v>T_P_McyBEVELC</v>
      </c>
      <c r="E85" s="3" t="str">
        <f>+'[2]Phase 2 - NewTransport - COH'!$A$38&amp;" - "&amp;'[2]Phase 2 - NewTransport - COH'!B39&amp;" - "&amp;'[2]Phase 2 - NewTransport - COH'!D39&amp;" - "&amp;"New"</f>
        <v>Motorcycles - Electric motorcycles - Motorcycles - New</v>
      </c>
      <c r="F85" s="3" t="s">
        <v>33</v>
      </c>
      <c r="G85" s="3" t="s">
        <v>146</v>
      </c>
      <c r="J85" s="3" t="s">
        <v>34</v>
      </c>
      <c r="K85" s="3"/>
      <c r="L85" s="3"/>
      <c r="M85" s="3"/>
    </row>
    <row r="86" spans="3:13">
      <c r="C86" s="3" t="s">
        <v>32</v>
      </c>
      <c r="D86" s="3" t="str">
        <f t="shared" si="24"/>
        <v>T_F_MTrICEDSL</v>
      </c>
      <c r="E86" s="3" t="str">
        <f>+'[2]Phase 2 - NewTransport - COH'!$A$40&amp;" - "&amp;'[2]Phase 2 - NewTransport - COH'!B41&amp;" - "&amp;'[2]Phase 2 - NewTransport - COH'!D41&amp;" - "&amp;"New"</f>
        <v>Medium trucks - Diesel Medium Truck - Medium Truck - New</v>
      </c>
      <c r="F86" s="3" t="s">
        <v>33</v>
      </c>
      <c r="G86" s="3" t="s">
        <v>146</v>
      </c>
      <c r="J86" s="3" t="s">
        <v>34</v>
      </c>
      <c r="K86" s="3"/>
      <c r="L86" s="3"/>
      <c r="M86" s="3"/>
    </row>
    <row r="87" spans="3:13">
      <c r="C87" s="3" t="s">
        <v>32</v>
      </c>
      <c r="D87" s="3" t="str">
        <f t="shared" si="24"/>
        <v>T_F_MTrBEVELC</v>
      </c>
      <c r="E87" s="3" t="str">
        <f>+'[2]Phase 2 - NewTransport - COH'!$A$40&amp;" - "&amp;'[2]Phase 2 - NewTransport - COH'!B42&amp;" - "&amp;'[2]Phase 2 - NewTransport - COH'!D42&amp;" - "&amp;"New"</f>
        <v>Medium trucks - Electric Medium Truck - Medium Truck - New</v>
      </c>
      <c r="F87" s="3" t="s">
        <v>33</v>
      </c>
      <c r="G87" s="3" t="s">
        <v>146</v>
      </c>
      <c r="J87" s="3" t="s">
        <v>34</v>
      </c>
      <c r="K87" s="3"/>
      <c r="L87" s="3"/>
      <c r="M87" s="3"/>
    </row>
    <row r="88" spans="3:13">
      <c r="C88" s="3" t="s">
        <v>32</v>
      </c>
      <c r="D88" s="3" t="str">
        <f t="shared" si="24"/>
        <v>T_F_MTrFCH2R</v>
      </c>
      <c r="E88" s="3" t="str">
        <f>+'[2]Phase 2 - NewTransport - COH'!$A$40&amp;" - "&amp;'[2]Phase 2 - NewTransport - COH'!B43&amp;" - "&amp;'[2]Phase 2 - NewTransport - COH'!D43&amp;" - "&amp;"New"</f>
        <v>Medium trucks - Hydrogen Fuel Cell Medium Truck - Medium Truck - New</v>
      </c>
      <c r="F88" s="3" t="s">
        <v>33</v>
      </c>
      <c r="G88" s="3" t="s">
        <v>146</v>
      </c>
      <c r="J88" s="3" t="s">
        <v>34</v>
      </c>
      <c r="K88" s="3"/>
      <c r="L88" s="3"/>
      <c r="M88" s="3"/>
    </row>
    <row r="89" spans="3:13">
      <c r="C89" s="3" t="s">
        <v>32</v>
      </c>
      <c r="D89" s="3" t="str">
        <f t="shared" si="24"/>
        <v>T_F_HTrICEDSL</v>
      </c>
      <c r="E89" s="3" t="str">
        <f>+'[2]Phase 2 - NewTransport - COH'!$A$44&amp;" - "&amp;'[2]Phase 2 - NewTransport - COH'!B44&amp;" - "&amp;'[2]Phase 2 - NewTransport - COH'!D44&amp;" - "&amp;"New"</f>
        <v>Heavy Trucks - Diesel Heavy Truck - Heavy Truck - New</v>
      </c>
      <c r="F89" s="3" t="s">
        <v>33</v>
      </c>
      <c r="G89" s="3" t="s">
        <v>146</v>
      </c>
      <c r="J89" s="3" t="s">
        <v>34</v>
      </c>
      <c r="K89" s="3"/>
      <c r="L89" s="3"/>
      <c r="M89" s="3"/>
    </row>
    <row r="90" spans="3:13">
      <c r="C90" s="3" t="s">
        <v>32</v>
      </c>
      <c r="D90" s="3" t="str">
        <f t="shared" si="24"/>
        <v>T_F_HTrBEVELC</v>
      </c>
      <c r="E90" s="3" t="str">
        <f>+'[2]Phase 2 - NewTransport - COH'!$A$44&amp;" - "&amp;'[2]Phase 2 - NewTransport - COH'!B45&amp;" - "&amp;'[2]Phase 2 - NewTransport - COH'!D45&amp;" - "&amp;"New"</f>
        <v>Heavy Trucks - Electric Heavy Truck - Heavy Truck - New</v>
      </c>
      <c r="F90" s="3" t="s">
        <v>33</v>
      </c>
      <c r="G90" s="3" t="s">
        <v>146</v>
      </c>
      <c r="J90" s="3" t="s">
        <v>34</v>
      </c>
      <c r="K90" s="3"/>
      <c r="L90" s="3"/>
      <c r="M90" s="3"/>
    </row>
    <row r="91" spans="3:13">
      <c r="C91" s="3" t="s">
        <v>32</v>
      </c>
      <c r="D91" s="3" t="str">
        <f t="shared" si="24"/>
        <v>T_F_HTrFCH2R</v>
      </c>
      <c r="E91" s="3" t="str">
        <f>+'[2]Phase 2 - NewTransport - COH'!$A$44&amp;" - "&amp;'[2]Phase 2 - NewTransport - COH'!B46&amp;" - "&amp;'[2]Phase 2 - NewTransport - COH'!D46&amp;" - "&amp;"New"</f>
        <v>Heavy Trucks - Hydrogen Fuel Cell Heavy Truck - Heavy Truck - New</v>
      </c>
      <c r="F91" s="3" t="s">
        <v>33</v>
      </c>
      <c r="G91" s="3" t="s">
        <v>146</v>
      </c>
      <c r="J91" s="3" t="s">
        <v>34</v>
      </c>
      <c r="K91" s="3"/>
      <c r="L91" s="3"/>
      <c r="M91" s="3"/>
    </row>
    <row r="92" spans="3:13">
      <c r="C92" s="3" t="s">
        <v>32</v>
      </c>
      <c r="D92" s="3" t="str">
        <f t="shared" si="24"/>
        <v>T_P_BusICEDSL</v>
      </c>
      <c r="E92" s="3" t="str">
        <f>+'[2]Phase 2 - NewTransport - COH'!$A$47&amp;" - "&amp;'[2]Phase 2 - NewTransport - COH'!B48&amp;" - "&amp;'[2]Phase 2 - NewTransport - COH'!D48&amp;" - "&amp;"New"</f>
        <v>Bus - Diesel Bus - Bus - New</v>
      </c>
      <c r="F92" s="3" t="s">
        <v>33</v>
      </c>
      <c r="G92" s="3" t="s">
        <v>146</v>
      </c>
      <c r="J92" s="3" t="s">
        <v>34</v>
      </c>
      <c r="K92" s="3"/>
      <c r="L92" s="3"/>
      <c r="M92" s="3"/>
    </row>
    <row r="93" spans="3:13">
      <c r="C93" s="3" t="s">
        <v>32</v>
      </c>
      <c r="D93" s="3" t="str">
        <f t="shared" si="24"/>
        <v>T_P_BusBEVELC</v>
      </c>
      <c r="E93" s="3" t="str">
        <f>+'[2]Phase 2 - NewTransport - COH'!$A$47&amp;" - "&amp;'[2]Phase 2 - NewTransport - COH'!B49&amp;" - "&amp;'[2]Phase 2 - NewTransport - COH'!D49&amp;" - "&amp;"New"</f>
        <v>Bus - Electric Bus - Bus - New</v>
      </c>
      <c r="F93" s="3" t="s">
        <v>33</v>
      </c>
      <c r="G93" s="3" t="s">
        <v>146</v>
      </c>
      <c r="J93" s="3" t="s">
        <v>34</v>
      </c>
      <c r="K93" s="3"/>
      <c r="L93" s="3"/>
      <c r="M93" s="3"/>
    </row>
    <row r="94" spans="3:13">
      <c r="C94" s="3" t="s">
        <v>32</v>
      </c>
      <c r="D94" s="3" t="str">
        <f t="shared" si="24"/>
        <v>T_P_BusFCH2R</v>
      </c>
      <c r="E94" s="3" t="str">
        <f>+'[2]Phase 2 - NewTransport - COH'!$A$47&amp;" - "&amp;'[2]Phase 2 - NewTransport - COH'!B50&amp;" - "&amp;'[2]Phase 2 - NewTransport - COH'!D50&amp;" - "&amp;"New"</f>
        <v>Bus - Hydrogen Fuel cell Bus - Bus - New</v>
      </c>
      <c r="F94" s="3" t="s">
        <v>33</v>
      </c>
      <c r="G94" s="3" t="s">
        <v>146</v>
      </c>
      <c r="J94" s="3" t="s">
        <v>34</v>
      </c>
      <c r="K94" s="3"/>
      <c r="L94" s="3"/>
      <c r="M94" s="3"/>
    </row>
    <row r="95" spans="3:13">
      <c r="D95" s="3"/>
    </row>
    <row r="96" spans="3:13">
      <c r="D96" s="3"/>
    </row>
    <row r="97" spans="4:4">
      <c r="D97" s="3"/>
    </row>
    <row r="98" spans="4:4">
      <c r="D98" s="3"/>
    </row>
    <row r="99" spans="4:4">
      <c r="D99" s="3"/>
    </row>
    <row r="100" spans="4:4">
      <c r="D100" s="3"/>
    </row>
    <row r="101" spans="4:4">
      <c r="D101" s="3"/>
    </row>
    <row r="102" spans="4:4">
      <c r="D102" s="3"/>
    </row>
    <row r="103" spans="4:4">
      <c r="D103" s="3"/>
    </row>
    <row r="104" spans="4:4">
      <c r="D104" s="3"/>
    </row>
    <row r="105" spans="4:4">
      <c r="D105" s="3"/>
    </row>
    <row r="106" spans="4:4">
      <c r="D106" s="3"/>
    </row>
    <row r="107" spans="4:4">
      <c r="D107" s="3"/>
    </row>
    <row r="108" spans="4:4">
      <c r="D108" s="3"/>
    </row>
    <row r="109" spans="4:4">
      <c r="D109" s="3"/>
    </row>
    <row r="110" spans="4:4">
      <c r="D110" s="3"/>
    </row>
    <row r="111" spans="4:4">
      <c r="D111" s="3"/>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Phase 2 - NewTransport - IND</vt:lpstr>
      <vt:lpstr>TRA_NEW</vt:lpstr>
    </vt:vector>
  </TitlesOfParts>
  <Company>KanORS Consulting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Amit Kanudia</dc:creator>
  <cp:lastModifiedBy>Andrew Greed</cp:lastModifiedBy>
  <dcterms:created xsi:type="dcterms:W3CDTF">2005-06-03T09:41:13Z</dcterms:created>
  <dcterms:modified xsi:type="dcterms:W3CDTF">2021-03-17T22:39:52Z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23259997367858</vt:r8>
  </property>
</Properties>
</file>