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917F8FFC-7B50-4C71-BE7A-59FDF8D0F760}" xr6:coauthVersionLast="47" xr6:coauthVersionMax="47" xr10:uidLastSave="{00000000-0000-0000-0000-000000000000}"/>
  <bookViews>
    <workbookView xWindow="-120" yWindow="-120" windowWidth="29040" windowHeight="17520" firstSheet="3" activeTab="12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LED_uptake" sheetId="34" r:id="rId13"/>
    <sheet name="Trucks" sheetId="33" r:id="rId14"/>
    <sheet name="TRA_costs_and_ban" sheetId="18" r:id="rId15"/>
    <sheet name="IND_fuels" sheetId="15" r:id="rId16"/>
    <sheet name="Ref_Close" sheetId="30" r:id="rId17"/>
    <sheet name="H2_costs" sheetId="19" r:id="rId18"/>
    <sheet name="Summary" sheetId="13" r:id="rId19"/>
    <sheet name="GDP per subsector" sheetId="14" r:id="rId20"/>
    <sheet name="TRA_DEM-proj" sheetId="24" r:id="rId21"/>
  </sheets>
  <externalReferences>
    <externalReference r:id="rId22"/>
    <externalReference r:id="rId23"/>
    <externalReference r:id="rId24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9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9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<sst xmlns="http://schemas.openxmlformats.org/spreadsheetml/2006/main" count="3383" uniqueCount="820">
  <si>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</si>
  <si>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</si>
  <si>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</si>
  <si>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</si>
  <si>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</si>
  <si>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</si>
  <si>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</si>
  <si>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</si>
  <si>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</si>
  <si>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</si>
  <si>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</si>
  <si>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</si>
  <si>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</si>
  <si>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</si>
  <si>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</si>
  <si>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</si>
  <si>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</si>
  <si>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</si>
  <si>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</si>
  <si>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</si>
  <si>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</si>
  <si>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</si>
  <si>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</si>
  <si>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</si>
  <si>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</si>
  <si>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</si>
  <si>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</si>
  <si>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</si>
  <si>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</si>
  <si>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</si>
  <si>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</si>
  <si>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</si>
  <si>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</si>
  <si>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</si>
  <si>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</si>
  <si>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</si>
  <si>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</si>
  <si>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</si>
  <si>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</si>
  <si>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</si>
  <si>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</si>
  <si>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</si>
  <si>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</si>
  <si>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</si>
  <si>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</si>
  <si>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</si>
  <si>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</si>
  <si>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</si>
  <si>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</si>
  <si>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</si>
  <si>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</si>
  <si>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</si>
  <si>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</si>
  <si>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</si>
  <si>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</si>
  <si>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</si>
  <si>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</si>
  <si>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</si>
  <si>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</si>
  <si>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</si>
  <si>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</si>
  <si>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</si>
  <si>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</si>
  <si>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</si>
  <si>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</si>
  <si>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</si>
  <si>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</si>
  <si>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</si>
  <si>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</si>
  <si>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</si>
  <si>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</si>
  <si>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</si>
  <si>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</si>
  <si>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</si>
  <si>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</si>
  <si>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</si>
  <si>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</si>
  <si>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</si>
  <si>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</si>
  <si>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</si>
  <si>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</si>
  <si>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</si>
  <si>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</si>
  <si>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</si>
  <si>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</si>
  <si>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</si>
  <si>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</si>
  <si>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</si>
  <si>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</si>
  <si>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</si>
  <si>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</si>
  <si>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</si>
  <si>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</si>
  <si>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</si>
  <si>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</si>
  <si>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</si>
  <si>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</si>
  <si>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</si>
  <si>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</si>
  <si>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</si>
  <si>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</si>
  <si>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</si>
  <si>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</si>
  <si>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</si>
  <si>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</si>
  <si>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</si>
  <si>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</si>
  <si>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</si>
  <si>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</si>
  <si>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</si>
  <si>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</si>
  <si>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</si>
  <si>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</si>
  <si>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</si>
  <si>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</si>
  <si>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</si>
  <si>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</si>
  <si>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</si>
  <si>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</si>
  <si>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</si>
  <si>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</si>
  <si>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</si>
  <si>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</si>
  <si>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</si>
  <si>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</si>
  <si>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</si>
  <si>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</si>
  <si>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</si>
  <si>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</si>
  <si>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</si>
  <si>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</si>
  <si>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</si>
  <si>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</si>
  <si>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</si>
  <si>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</si>
  <si>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</si>
  <si>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</si>
  <si>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</si>
  <si>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</si>
  <si>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</si>
  <si>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</si>
  <si>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</si>
  <si>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</si>
  <si>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</si>
  <si>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</si>
  <si>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</si>
  <si>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</si>
  <si>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</si>
  <si>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</si>
  <si>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</si>
  <si>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</si>
  <si>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</si>
  <si>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</si>
  <si>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</si>
  <si>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</si>
  <si>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</si>
  <si>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</si>
  <si>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</si>
  <si>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</si>
  <si>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</si>
  <si>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</si>
  <si>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</si>
  <si>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</si>
  <si>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</si>
  <si>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</si>
  <si>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</si>
  <si>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</si>
  <si>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</si>
  <si>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</si>
  <si>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</si>
  <si>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</si>
  <si>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</si>
  <si>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</si>
  <si>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</si>
  <si>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</si>
  <si>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</si>
  <si>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</si>
  <si>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</si>
  <si>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</si>
  <si>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</si>
  <si>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</si>
  <si>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</si>
  <si>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</si>
  <si>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</si>
  <si>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</si>
  <si>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</si>
  <si>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</si>
  <si>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</si>
  <si>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</si>
  <si>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</si>
  <si>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</si>
  <si>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</si>
  <si>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</si>
  <si>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</si>
  <si>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</si>
  <si>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</si>
  <si>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</si>
  <si>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</si>
  <si>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</si>
  <si>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</si>
  <si>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</si>
  <si>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</si>
  <si>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</si>
  <si>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</si>
  <si>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</si>
  <si>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</si>
  <si>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</si>
  <si>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</si>
  <si>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</si>
  <si>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</si>
  <si>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</si>
  <si>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</si>
  <si>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</si>
  <si>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</si>
  <si>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</si>
  <si>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</si>
  <si>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</si>
  <si>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</si>
  <si>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</si>
  <si>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</si>
  <si>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</si>
  <si>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</si>
  <si>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</si>
  <si>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</si>
  <si>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</si>
  <si>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</si>
  <si>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</si>
  <si>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</si>
  <si>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</si>
  <si>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</si>
  <si>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</si>
  <si>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</si>
  <si>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</si>
  <si>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</si>
  <si>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</si>
  <si>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</si>
  <si>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</si>
  <si>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</si>
  <si>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</si>
  <si>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</si>
  <si>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</si>
  <si>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</si>
  <si>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</si>
  <si>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</si>
  <si>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</si>
  <si>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</si>
  <si>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</si>
  <si>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</si>
  <si>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</si>
  <si>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</si>
  <si>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</si>
  <si>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</si>
  <si>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</si>
  <si>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</si>
  <si>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</si>
  <si>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</si>
  <si>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</si>
  <si>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</si>
  <si>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</si>
  <si>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</si>
  <si>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</si>
  <si>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</si>
  <si>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</si>
  <si>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</si>
  <si>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</si>
  <si>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</si>
  <si>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</si>
  <si>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</si>
  <si>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</si>
  <si>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</si>
  <si>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</si>
  <si>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</si>
  <si>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</si>
  <si>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</si>
  <si>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</si>
  <si>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</si>
  <si>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</si>
  <si>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</si>
  <si>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</si>
  <si>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</si>
  <si>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</si>
  <si>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</si>
  <si>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</si>
  <si>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</si>
  <si>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</si>
  <si>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</si>
  <si>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</si>
  <si>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</si>
  <si>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</si>
  <si>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</si>
  <si>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</si>
  <si>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</si>
  <si>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</si>
  <si>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</si>
  <si>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</si>
  <si>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</si>
  <si>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</si>
  <si>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</si>
  <si>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</si>
  <si>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</si>
  <si>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</si>
  <si>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</si>
  <si>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</si>
  <si>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</si>
  <si>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</si>
  <si>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</si>
  <si>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</si>
  <si>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</si>
  <si>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</si>
  <si>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</si>
  <si>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</si>
  <si>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</si>
  <si>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</si>
  <si>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</si>
  <si>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</si>
  <si>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</si>
  <si>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</si>
  <si>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</si>
  <si>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</si>
  <si>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</si>
  <si>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</si>
  <si>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</si>
  <si>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</si>
  <si>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</si>
  <si>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</si>
  <si>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</si>
  <si>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</si>
  <si>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</si>
  <si>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</si>
  <si>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</si>
  <si>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</si>
  <si>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</si>
  <si>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</si>
  <si>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</si>
  <si>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</si>
  <si>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</si>
  <si>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</si>
  <si>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</si>
  <si>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</si>
  <si>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</si>
  <si>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</si>
  <si>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</si>
  <si>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</si>
  <si>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</si>
  <si>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</si>
  <si>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</si>
  <si>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</si>
  <si>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</si>
  <si>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</si>
  <si>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</si>
  <si>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</si>
  <si>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</si>
  <si>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</si>
  <si>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</si>
  <si>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</si>
  <si>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</si>
  <si>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</si>
  <si>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</si>
  <si>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</si>
  <si>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</si>
  <si>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</si>
  <si>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</si>
  <si>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</si>
  <si>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</si>
  <si>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</si>
  <si>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</si>
  <si>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</si>
  <si>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</si>
  <si>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</si>
  <si>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</si>
  <si>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</si>
  <si>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</si>
  <si>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</si>
  <si>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</si>
  <si>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</si>
  <si>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</si>
  <si>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</si>
  <si>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</si>
  <si>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</si>
  <si>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</si>
  <si>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</si>
  <si>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</si>
  <si>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</si>
  <si>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</si>
  <si>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</si>
  <si>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</si>
  <si>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</si>
  <si>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</si>
  <si>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</si>
  <si>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</si>
  <si>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</si>
  <si>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</si>
  <si>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</si>
  <si>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</si>
  <si>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</si>
  <si>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</si>
  <si>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</si>
  <si>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</si>
  <si>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</si>
  <si>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</si>
  <si>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</si>
  <si>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</si>
  <si>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</si>
  <si>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</si>
  <si>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</si>
  <si>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</si>
  <si>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</si>
  <si>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</si>
  <si>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</si>
  <si>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</si>
  <si>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</si>
  <si>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</si>
  <si>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</si>
  <si>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</si>
  <si>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</si>
  <si>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</si>
  <si>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</si>
  <si>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</si>
  <si>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</si>
  <si>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</si>
  <si>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</si>
  <si>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</si>
  <si>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</si>
  <si>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</si>
  <si>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</si>
  <si>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</si>
  <si>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</si>
  <si>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</si>
  <si>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</si>
  <si>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</si>
  <si>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</si>
  <si>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</si>
  <si>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</si>
  <si>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</si>
  <si>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</si>
  <si>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</si>
  <si>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</si>
  <si>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</si>
  <si>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</si>
  <si>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</si>
  <si>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</si>
  <si>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</si>
  <si>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</si>
  <si>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</si>
  <si>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</si>
  <si>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</si>
  <si>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</si>
  <si>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</si>
  <si>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</si>
  <si>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</si>
  <si>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</si>
  <si>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</si>
  <si>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</si>
  <si>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</si>
  <si>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</si>
  <si>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</si>
  <si>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</si>
  <si>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</si>
  <si>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</si>
  <si>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</si>
  <si>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</si>
  <si>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</si>
  <si>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</si>
  <si>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</si>
  <si>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</si>
  <si>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</si>
  <si>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</si>
  <si>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</si>
  <si>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</si>
  <si>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</si>
  <si>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</si>
  <si>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</si>
  <si>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</si>
  <si>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</si>
  <si>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</si>
  <si>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</si>
  <si>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</si>
  <si>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</si>
  <si>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</si>
  <si>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</si>
  <si>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</si>
  <si>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</si>
  <si>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</si>
  <si>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</si>
  <si>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</si>
  <si>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</si>
  <si>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</si>
  <si>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</si>
  <si>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</si>
  <si>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</si>
  <si>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</si>
  <si>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</si>
  <si>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</si>
  <si>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</si>
  <si>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</si>
  <si>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</si>
  <si>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</si>
  <si>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</si>
  <si>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</si>
  <si>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</si>
  <si>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</si>
  <si>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</si>
  <si>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</si>
  <si>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</si>
  <si>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</si>
  <si>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</si>
  <si>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</si>
  <si>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</si>
  <si>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</si>
  <si>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</si>
  <si>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</si>
  <si>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</si>
  <si>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</si>
  <si>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</si>
  <si>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</si>
  <si>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</si>
  <si>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</si>
  <si>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</si>
  <si>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</si>
  <si>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</si>
  <si>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</si>
  <si>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</si>
  <si>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</si>
  <si>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</si>
  <si>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</si>
  <si>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</si>
  <si>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</si>
  <si>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</si>
  <si>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</si>
  <si>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</si>
  <si>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</si>
  <si>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</si>
  <si>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</si>
  <si>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</si>
  <si>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</si>
  <si>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</si>
  <si>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</si>
  <si>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</si>
  <si>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</si>
  <si>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</si>
  <si>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</si>
  <si>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</si>
  <si>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</si>
  <si>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</si>
  <si>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</si>
  <si>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</si>
  <si>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</si>
  <si>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</si>
  <si>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</si>
  <si>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</si>
  <si>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</si>
  <si>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</si>
  <si>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</si>
  <si>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</si>
  <si>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</si>
  <si>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</si>
  <si>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</si>
  <si>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</si>
  <si>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</si>
  <si>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</si>
  <si>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</si>
  <si>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</si>
  <si>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</si>
  <si>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</si>
  <si>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</si>
  <si>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</si>
  <si>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</si>
  <si>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</si>
  <si>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</si>
  <si>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</si>
  <si>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</si>
  <si>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</si>
  <si>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</si>
  <si>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</si>
  <si>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</si>
  <si>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</si>
  <si>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</si>
  <si>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</si>
  <si>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</si>
  <si>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</si>
  <si>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</si>
  <si>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</si>
  <si>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</si>
  <si>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</si>
  <si>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</si>
  <si>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</si>
  <si>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</si>
  <si>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</si>
  <si>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</si>
  <si>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</si>
  <si>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</si>
  <si>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</si>
  <si>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</si>
  <si>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</si>
  <si>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</si>
  <si>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</si>
  <si>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</si>
  <si>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</si>
  <si>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</si>
  <si>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</si>
  <si>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</si>
  <si>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</si>
  <si>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</si>
  <si>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</si>
  <si>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</si>
  <si>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</si>
  <si>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</si>
  <si>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</si>
  <si>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</si>
  <si>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</si>
  <si>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</si>
  <si>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</si>
  <si>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</si>
  <si>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</si>
  <si>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</si>
  <si>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</si>
  <si>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</si>
  <si>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</si>
  <si>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</si>
  <si>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</si>
  <si>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</si>
  <si>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</si>
  <si>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</si>
  <si>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</si>
  <si>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</si>
  <si>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</si>
  <si>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</si>
  <si>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</si>
  <si>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</si>
  <si>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</si>
  <si>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</si>
  <si>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</si>
  <si>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</si>
  <si>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</si>
  <si>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</si>
  <si>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</si>
  <si>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</si>
  <si>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</si>
  <si>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</si>
  <si>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</si>
  <si>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</si>
  <si>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</si>
  <si>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</si>
  <si>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</si>
  <si>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</si>
  <si>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</si>
  <si>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</si>
  <si>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</si>
  <si>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</si>
  <si>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</si>
  <si>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</si>
  <si>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</si>
  <si>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</si>
  <si>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</si>
  <si>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</si>
  <si>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</si>
  <si>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</si>
  <si>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</si>
  <si>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</si>
  <si>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</si>
  <si>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</si>
  <si>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</si>
  <si>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</si>
  <si>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</si>
  <si>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</si>
  <si>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</si>
  <si>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</si>
  <si>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</si>
  <si>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</si>
  <si>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</si>
  <si>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</si>
  <si>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</si>
  <si>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</si>
  <si>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</si>
  <si>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</si>
  <si>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</si>
  <si>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</si>
  <si>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</si>
  <si>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</si>
  <si>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</si>
  <si>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</si>
  <si>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</si>
  <si>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</si>
  <si>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</si>
  <si>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</si>
  <si>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</si>
  <si>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</si>
  <si>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</si>
  <si>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</si>
  <si>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</si>
  <si>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</si>
  <si>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</si>
  <si>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</si>
  <si>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</si>
  <si>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</si>
  <si>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</si>
  <si>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</si>
  <si>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</si>
  <si>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</si>
  <si>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</si>
  <si>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</si>
  <si>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</si>
  <si>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</si>
  <si>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</si>
  <si>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</si>
  <si>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</si>
  <si>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</si>
  <si>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</si>
  <si>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</si>
  <si>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</si>
  <si>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</si>
  <si>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</si>
  <si>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</si>
  <si>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</si>
  <si>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</si>
  <si>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</si>
  <si>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</si>
  <si>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</si>
  <si>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</si>
  <si>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</si>
  <si>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</si>
  <si>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</si>
  <si>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</si>
  <si>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</si>
  <si>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</si>
  <si>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</si>
  <si>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</si>
  <si>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</si>
  <si>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</si>
  <si>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</si>
  <si>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</si>
  <si>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</si>
  <si>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</si>
  <si>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</si>
  <si>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</si>
  <si>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</si>
  <si>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</si>
  <si>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</si>
  <si>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</si>
  <si>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</si>
  <si>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</si>
  <si>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</si>
  <si>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</si>
  <si>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</si>
  <si>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</si>
  <si>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</si>
  <si>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</si>
  <si>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</si>
  <si>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</si>
  <si>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</si>
  <si>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</si>
  <si>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</si>
  <si>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</si>
  <si>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</si>
  <si>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</si>
  <si>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</si>
  <si>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</si>
  <si>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</si>
  <si>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</si>
  <si>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</si>
  <si>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</si>
  <si>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</si>
  <si>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</si>
  <si>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</si>
  <si>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</si>
  <si>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</si>
  <si>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</si>
  <si>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</si>
  <si>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</si>
  <si>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</si>
  <si>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</si>
  <si>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</si>
  <si>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</si>
  <si>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</si>
  <si>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</si>
  <si>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</si>
  <si>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</si>
  <si>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</si>
  <si>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</si>
  <si>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</si>
  <si>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</si>
  <si>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</si>
  <si>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</si>
  <si>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</si>
  <si>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</si>
  <si>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</si>
  <si>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</si>
  <si>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</si>
  <si>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</si>
  <si>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</si>
  <si>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</si>
  <si>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</si>
  <si>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</si>
  <si>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</si>
  <si>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</si>
  <si>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</si>
  <si>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</si>
  <si>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</si>
  <si>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</si>
  <si>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</si>
  <si>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</si>
  <si>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</si>
  <si>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</si>
  <si>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</si>
  <si>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</si>
  <si>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</si>
  <si>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</si>
  <si>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</si>
  <si>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</si>
  <si>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</si>
  <si>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</si>
  <si>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</si>
  <si>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</si>
  <si>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</si>
  <si>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</si>
  <si>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</si>
  <si>
    <t>MAX_LED_UPTAKE</t>
  </si>
  <si>
    <t>C_*-LT_LED-*,R_*DW-LT_LED-*</t>
  </si>
  <si>
    <t>Max number of LEDs per year</t>
  </si>
  <si>
    <t>C_*-LT_*,R_*DW-LT_*,-C_*-LT_LED-*,-R_*DW-LT_LED-*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</si>
</sst>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AF6" sqref="AF6:AL6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20D-4DCA-4510-BE22-AE7BD9AF3715}">
  <dimension ref="C5:N9"/>
  <sheetViews>
    <sheetView tabSelected="1" workbookViewId="0">
      <selection activeCell="O15" sqref="O15"/>
    </sheetView>
  </sheetViews>
  <sheetFormatPr defaultRowHeight="15"/>
  <sheetData>
    <row r="5" spans="3:14">
      <c r="C5" s="63" t="s">
        <v>250</v>
      </c>
    </row>
    <row r="6" spans="3:14">
      <c r="C6" s="63" t="s">
        <v>251</v>
      </c>
      <c r="G6" t="s">
        <v>196</v>
      </c>
    </row>
    <row r="7" spans="3:14">
      <c r="C7" s="46" t="s">
        <v>197</v>
      </c>
      <c r="D7" s="43" t="s">
        <v>198</v>
      </c>
      <c r="E7" s="43" t="s">
        <v>2</v>
      </c>
      <c r="F7" s="45" t="s">
        <v>1</v>
      </c>
      <c r="G7" s="45" t="s">
        <v>5</v>
      </c>
      <c r="H7" s="44" t="s">
        <v>705</v>
      </c>
      <c r="I7" s="44" t="s">
        <v>370</v>
      </c>
      <c r="J7" s="44" t="s">
        <v>264</v>
      </c>
      <c r="K7" s="44" t="s">
        <v>265</v>
      </c>
      <c r="L7" s="47" t="s">
        <v>253</v>
      </c>
      <c r="M7" s="47" t="s">
        <v>254</v>
      </c>
      <c r="N7" s="46" t="s">
        <v>203</v>
      </c>
    </row>
    <row r="8" spans="3:14">
      <c r="C8" t="s">
        <v>816</v>
      </c>
      <c r="E8" t="s">
        <v>817</v>
      </c>
      <c r="F8" s="48">
        <v>2020</v>
      </c>
      <c r="G8" t="s">
        <v>278</v>
      </c>
      <c r="H8" s="23">
        <v>-0.95</v>
      </c>
      <c r="I8" s="23">
        <v>-0.8</v>
      </c>
      <c r="J8" s="23">
        <v>-0.55000000000000004</v>
      </c>
      <c r="K8" s="23">
        <v>-9.9999999999544897E-6</v>
      </c>
      <c r="L8" s="23">
        <v>0</v>
      </c>
      <c r="M8">
        <v>5</v>
      </c>
      <c r="N8" t="s">
        <v>818</v>
      </c>
    </row>
    <row r="9" spans="3:14">
      <c r="E9" t="s">
        <v>819</v>
      </c>
      <c r="F9" s="48"/>
      <c r="H9" s="23">
        <v>0.05</v>
      </c>
      <c r="I9" s="23">
        <v>0.2</v>
      </c>
      <c r="J9" s="23">
        <v>0.45</v>
      </c>
      <c r="K9" s="23">
        <v>0.99999000000000005</v>
      </c>
      <c r="L9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LED_uptake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