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"/>
    </mc:Choice>
  </mc:AlternateContent>
  <xr:revisionPtr revIDLastSave="0" documentId="13_ncr:1_{30242750-6B63-41C4-ACB3-FBBBAE7246F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G31" i="32"/>
  <c r="F31" i="32"/>
  <c r="O30" i="32"/>
  <c r="N30" i="32"/>
  <c r="M30" i="32"/>
  <c r="L30" i="32"/>
  <c r="K30" i="32"/>
  <c r="J30" i="32"/>
  <c r="I30" i="32"/>
  <c r="H30" i="32"/>
  <c r="G30" i="32"/>
  <c r="F30" i="32"/>
  <c r="AD29" i="32"/>
  <c r="AC29" i="32"/>
  <c r="AB29" i="32"/>
  <c r="AA29" i="32"/>
  <c r="Z29" i="32"/>
  <c r="Y29" i="32"/>
  <c r="X29" i="32"/>
  <c r="W29" i="32"/>
  <c r="V29" i="32"/>
  <c r="U29" i="32"/>
  <c r="O29" i="32"/>
  <c r="N29" i="32"/>
  <c r="M29" i="32"/>
  <c r="L29" i="32"/>
  <c r="K29" i="32"/>
  <c r="J29" i="32"/>
  <c r="I29" i="32"/>
  <c r="H29" i="32"/>
  <c r="G29" i="32"/>
  <c r="F29" i="32"/>
  <c r="AD28" i="32"/>
  <c r="AC28" i="32"/>
  <c r="AB28" i="32"/>
  <c r="AA28" i="32"/>
  <c r="Z28" i="32"/>
  <c r="Y28" i="32"/>
  <c r="X28" i="32"/>
  <c r="W28" i="32"/>
  <c r="V28" i="32"/>
  <c r="U28" i="32"/>
  <c r="O28" i="32"/>
  <c r="N28" i="32"/>
  <c r="M28" i="32"/>
  <c r="L28" i="32"/>
  <c r="K28" i="32"/>
  <c r="J28" i="32"/>
  <c r="I28" i="32"/>
  <c r="H28" i="32"/>
  <c r="G28" i="32"/>
  <c r="F28" i="32"/>
  <c r="AD27" i="32"/>
  <c r="AC27" i="32"/>
  <c r="AB27" i="32"/>
  <c r="AA27" i="32"/>
  <c r="Z27" i="32"/>
  <c r="Y27" i="32"/>
  <c r="X27" i="32"/>
  <c r="W27" i="32"/>
  <c r="V27" i="32"/>
  <c r="U27" i="32"/>
  <c r="O27" i="32"/>
  <c r="N27" i="32"/>
  <c r="M27" i="32"/>
  <c r="L27" i="32"/>
  <c r="K27" i="32"/>
  <c r="J27" i="32"/>
  <c r="I27" i="32"/>
  <c r="H27" i="32"/>
  <c r="G27" i="32"/>
  <c r="F27" i="32"/>
  <c r="AD26" i="32"/>
  <c r="AC26" i="32"/>
  <c r="AB26" i="32"/>
  <c r="AA26" i="32"/>
  <c r="Z26" i="32"/>
  <c r="Y26" i="32"/>
  <c r="X26" i="32"/>
  <c r="W26" i="32"/>
  <c r="V26" i="32"/>
  <c r="U26" i="32"/>
  <c r="O26" i="32"/>
  <c r="N26" i="32"/>
  <c r="M26" i="32"/>
  <c r="L26" i="32"/>
  <c r="K26" i="32"/>
  <c r="J26" i="32"/>
  <c r="I26" i="32"/>
  <c r="H26" i="32"/>
  <c r="G26" i="32"/>
  <c r="F26" i="32"/>
  <c r="AD25" i="32"/>
  <c r="AC25" i="32"/>
  <c r="AB25" i="32"/>
  <c r="AA25" i="32"/>
  <c r="Z25" i="32"/>
  <c r="Y25" i="32"/>
  <c r="X25" i="32"/>
  <c r="W25" i="32"/>
  <c r="V25" i="32"/>
  <c r="U25" i="32"/>
  <c r="O25" i="32"/>
  <c r="N25" i="32"/>
  <c r="M25" i="32"/>
  <c r="L25" i="32"/>
  <c r="K25" i="32"/>
  <c r="J25" i="32"/>
  <c r="I25" i="32"/>
  <c r="H25" i="32"/>
  <c r="G25" i="32"/>
  <c r="F25" i="32"/>
  <c r="AD24" i="32"/>
  <c r="AC24" i="32"/>
  <c r="AB24" i="32"/>
  <c r="AA24" i="32"/>
  <c r="Z24" i="32"/>
  <c r="Y24" i="32"/>
  <c r="X24" i="32"/>
  <c r="W24" i="32"/>
  <c r="V24" i="32"/>
  <c r="U24" i="32"/>
  <c r="O24" i="32"/>
  <c r="N24" i="32"/>
  <c r="M24" i="32"/>
  <c r="L24" i="32"/>
  <c r="K24" i="32"/>
  <c r="J24" i="32"/>
  <c r="I24" i="32"/>
  <c r="H24" i="32"/>
  <c r="G24" i="32"/>
  <c r="F24" i="32"/>
  <c r="AD23" i="32"/>
  <c r="AC23" i="32"/>
  <c r="AB23" i="32"/>
  <c r="AA23" i="32"/>
  <c r="Z23" i="32"/>
  <c r="Y23" i="32"/>
  <c r="X23" i="32"/>
  <c r="W23" i="32"/>
  <c r="V23" i="32"/>
  <c r="U23" i="32"/>
  <c r="O23" i="32"/>
  <c r="N23" i="32"/>
  <c r="M23" i="32"/>
  <c r="L23" i="32"/>
  <c r="K23" i="32"/>
  <c r="J23" i="32"/>
  <c r="I23" i="32"/>
  <c r="H23" i="32"/>
  <c r="G23" i="32"/>
  <c r="F23" i="32"/>
  <c r="AD22" i="32"/>
  <c r="AC22" i="32"/>
  <c r="AB22" i="32"/>
  <c r="AA22" i="32"/>
  <c r="Z22" i="32"/>
  <c r="Y22" i="32"/>
  <c r="X22" i="32"/>
  <c r="W22" i="32"/>
  <c r="V22" i="32"/>
  <c r="U22" i="32"/>
  <c r="O22" i="32"/>
  <c r="N22" i="32"/>
  <c r="M22" i="32"/>
  <c r="L22" i="32"/>
  <c r="K22" i="32"/>
  <c r="J22" i="32"/>
  <c r="I22" i="32"/>
  <c r="H22" i="32"/>
  <c r="G22" i="32"/>
  <c r="F22" i="32"/>
  <c r="AD21" i="32"/>
  <c r="AC21" i="32"/>
  <c r="AB21" i="32"/>
  <c r="AA21" i="32"/>
  <c r="Z21" i="32"/>
  <c r="Y21" i="32"/>
  <c r="X21" i="32"/>
  <c r="W21" i="32"/>
  <c r="V21" i="32"/>
  <c r="U21" i="32"/>
  <c r="O21" i="32"/>
  <c r="N21" i="32"/>
  <c r="M21" i="32"/>
  <c r="L21" i="32"/>
  <c r="K21" i="32"/>
  <c r="J21" i="32"/>
  <c r="I21" i="32"/>
  <c r="H21" i="32"/>
  <c r="G21" i="32"/>
  <c r="F21" i="32"/>
  <c r="AD20" i="32"/>
  <c r="AC20" i="32"/>
  <c r="AB20" i="32"/>
  <c r="AA20" i="32"/>
  <c r="Z20" i="32"/>
  <c r="Y20" i="32"/>
  <c r="X20" i="32"/>
  <c r="W20" i="32"/>
  <c r="V20" i="32"/>
  <c r="U20" i="32"/>
  <c r="O20" i="32"/>
  <c r="N20" i="32"/>
  <c r="M20" i="32"/>
  <c r="L20" i="32"/>
  <c r="K20" i="32"/>
  <c r="J20" i="32"/>
  <c r="I20" i="32"/>
  <c r="H20" i="32"/>
  <c r="G20" i="32"/>
  <c r="F20" i="32"/>
  <c r="AD19" i="32"/>
  <c r="AC19" i="32"/>
  <c r="AB19" i="32"/>
  <c r="AA19" i="32"/>
  <c r="Z19" i="32"/>
  <c r="Y19" i="32"/>
  <c r="X19" i="32"/>
  <c r="W19" i="32"/>
  <c r="V19" i="32"/>
  <c r="U19" i="32"/>
  <c r="O19" i="32"/>
  <c r="N19" i="32"/>
  <c r="M19" i="32"/>
  <c r="L19" i="32"/>
  <c r="K19" i="32"/>
  <c r="J19" i="32"/>
  <c r="I19" i="32"/>
  <c r="H19" i="32"/>
  <c r="G19" i="32"/>
  <c r="F19" i="32"/>
  <c r="AD18" i="32"/>
  <c r="AC18" i="32"/>
  <c r="AB18" i="32"/>
  <c r="AA18" i="32"/>
  <c r="Z18" i="32"/>
  <c r="Y18" i="32"/>
  <c r="X18" i="32"/>
  <c r="W18" i="32"/>
  <c r="V18" i="32"/>
  <c r="U18" i="32"/>
  <c r="F18" i="32"/>
  <c r="AD17" i="32"/>
  <c r="AC17" i="32"/>
  <c r="AB17" i="32"/>
  <c r="AA17" i="32"/>
  <c r="Z17" i="32"/>
  <c r="Y17" i="32"/>
  <c r="X17" i="32"/>
  <c r="W17" i="32"/>
  <c r="V17" i="32"/>
  <c r="U17" i="32"/>
  <c r="O17" i="32"/>
  <c r="N17" i="32"/>
  <c r="M17" i="32"/>
  <c r="L17" i="32"/>
  <c r="K17" i="32"/>
  <c r="J17" i="32"/>
  <c r="I17" i="32"/>
  <c r="H17" i="32"/>
  <c r="G17" i="32"/>
  <c r="F17" i="32"/>
  <c r="AD16" i="32"/>
  <c r="AC16" i="32"/>
  <c r="AB16" i="32"/>
  <c r="AA16" i="32"/>
  <c r="Z16" i="32"/>
  <c r="Y16" i="32"/>
  <c r="X16" i="32"/>
  <c r="W16" i="32"/>
  <c r="V16" i="32"/>
  <c r="U16" i="32"/>
  <c r="O16" i="32"/>
  <c r="N16" i="32"/>
  <c r="M16" i="32"/>
  <c r="L16" i="32"/>
  <c r="K16" i="32"/>
  <c r="J16" i="32"/>
  <c r="I16" i="32"/>
  <c r="H16" i="32"/>
  <c r="G16" i="32"/>
  <c r="F16" i="32"/>
  <c r="AD15" i="32"/>
  <c r="AC15" i="32"/>
  <c r="AB15" i="32"/>
  <c r="AA15" i="32"/>
  <c r="Z15" i="32"/>
  <c r="Y15" i="32"/>
  <c r="X15" i="32"/>
  <c r="W15" i="32"/>
  <c r="V15" i="32"/>
  <c r="U15" i="32"/>
  <c r="O15" i="32"/>
  <c r="N15" i="32"/>
  <c r="M15" i="32"/>
  <c r="L15" i="32"/>
  <c r="K15" i="32"/>
  <c r="J15" i="32"/>
  <c r="I15" i="32"/>
  <c r="H15" i="32"/>
  <c r="G15" i="32"/>
  <c r="F15" i="32"/>
  <c r="AD14" i="32"/>
  <c r="AC14" i="32"/>
  <c r="AB14" i="32"/>
  <c r="AA14" i="32"/>
  <c r="Z14" i="32"/>
  <c r="Y14" i="32"/>
  <c r="X14" i="32"/>
  <c r="W14" i="32"/>
  <c r="V14" i="32"/>
  <c r="U14" i="32"/>
  <c r="O14" i="32"/>
  <c r="N14" i="32"/>
  <c r="M14" i="32"/>
  <c r="L14" i="32"/>
  <c r="K14" i="32"/>
  <c r="J14" i="32"/>
  <c r="I14" i="32"/>
  <c r="H14" i="32"/>
  <c r="G14" i="32"/>
  <c r="F14" i="32"/>
  <c r="AD13" i="32"/>
  <c r="AC13" i="32"/>
  <c r="AB13" i="32"/>
  <c r="AA13" i="32"/>
  <c r="Z13" i="32"/>
  <c r="Y13" i="32"/>
  <c r="X13" i="32"/>
  <c r="W13" i="32"/>
  <c r="V13" i="32"/>
  <c r="U13" i="32"/>
  <c r="O13" i="32"/>
  <c r="N13" i="32"/>
  <c r="M13" i="32"/>
  <c r="L13" i="32"/>
  <c r="K13" i="32"/>
  <c r="J13" i="32"/>
  <c r="I13" i="32"/>
  <c r="H13" i="32"/>
  <c r="G13" i="32"/>
  <c r="F13" i="32"/>
  <c r="AD12" i="32"/>
  <c r="AC12" i="32"/>
  <c r="AB12" i="32"/>
  <c r="AA12" i="32"/>
  <c r="Z12" i="32"/>
  <c r="Y12" i="32"/>
  <c r="X12" i="32"/>
  <c r="W12" i="32"/>
  <c r="V12" i="32"/>
  <c r="U12" i="32"/>
  <c r="O12" i="32"/>
  <c r="N12" i="32"/>
  <c r="M12" i="32"/>
  <c r="L12" i="32"/>
  <c r="K12" i="32"/>
  <c r="J12" i="32"/>
  <c r="I12" i="32"/>
  <c r="H12" i="32"/>
  <c r="G12" i="32"/>
  <c r="F12" i="32"/>
  <c r="AD11" i="32"/>
  <c r="AC11" i="32"/>
  <c r="AB11" i="32"/>
  <c r="AA11" i="32"/>
  <c r="Z11" i="32"/>
  <c r="Y11" i="32"/>
  <c r="X11" i="32"/>
  <c r="W11" i="32"/>
  <c r="V11" i="32"/>
  <c r="U11" i="32"/>
  <c r="O11" i="32"/>
  <c r="N11" i="32"/>
  <c r="M11" i="32"/>
  <c r="L11" i="32"/>
  <c r="K11" i="32"/>
  <c r="J11" i="32"/>
  <c r="I11" i="32"/>
  <c r="H11" i="32"/>
  <c r="G11" i="32"/>
  <c r="F11" i="32"/>
  <c r="AD10" i="32"/>
  <c r="AC10" i="32"/>
  <c r="AB10" i="32"/>
  <c r="AA10" i="32"/>
  <c r="Z10" i="32"/>
  <c r="Y10" i="32"/>
  <c r="X10" i="32"/>
  <c r="W10" i="32"/>
  <c r="V10" i="32"/>
  <c r="U10" i="32"/>
  <c r="O10" i="32"/>
  <c r="N10" i="32"/>
  <c r="M10" i="32"/>
  <c r="L10" i="32"/>
  <c r="K10" i="32"/>
  <c r="J10" i="32"/>
  <c r="I10" i="32"/>
  <c r="H10" i="32"/>
  <c r="G10" i="32"/>
  <c r="F10" i="32"/>
  <c r="AD9" i="32"/>
  <c r="AC9" i="32"/>
  <c r="AB9" i="32"/>
  <c r="AA9" i="32"/>
  <c r="Z9" i="32"/>
  <c r="Y9" i="32"/>
  <c r="X9" i="32"/>
  <c r="W9" i="32"/>
  <c r="V9" i="32"/>
  <c r="U9" i="32"/>
  <c r="O9" i="32"/>
  <c r="N9" i="32"/>
  <c r="M9" i="32"/>
  <c r="L9" i="32"/>
  <c r="K9" i="32"/>
  <c r="J9" i="32"/>
  <c r="I9" i="32"/>
  <c r="H9" i="32"/>
  <c r="G9" i="32"/>
  <c r="F9" i="32"/>
  <c r="AD8" i="32"/>
  <c r="AC8" i="32"/>
  <c r="AB8" i="32"/>
  <c r="AA8" i="32"/>
  <c r="Z8" i="32"/>
  <c r="Y8" i="32"/>
  <c r="X8" i="32"/>
  <c r="W8" i="32"/>
  <c r="V8" i="32"/>
  <c r="U8" i="32"/>
  <c r="O8" i="32"/>
  <c r="N8" i="32"/>
  <c r="M8" i="32"/>
  <c r="L8" i="32"/>
  <c r="K8" i="32"/>
  <c r="J8" i="32"/>
  <c r="I8" i="32"/>
  <c r="H8" i="32"/>
  <c r="G8" i="32"/>
  <c r="F8" i="32"/>
  <c r="AD7" i="32"/>
  <c r="AC7" i="32"/>
  <c r="AB7" i="32"/>
  <c r="AA7" i="32"/>
  <c r="Z7" i="32"/>
  <c r="Y7" i="32"/>
  <c r="X7" i="32"/>
  <c r="W7" i="32"/>
  <c r="V7" i="32"/>
  <c r="U7" i="32"/>
  <c r="O7" i="32"/>
  <c r="N7" i="32"/>
  <c r="M7" i="32"/>
  <c r="L7" i="32"/>
  <c r="K7" i="32"/>
  <c r="J7" i="32"/>
  <c r="I7" i="32"/>
  <c r="H7" i="32"/>
  <c r="G7" i="32"/>
  <c r="F7" i="32"/>
  <c r="AD6" i="32"/>
  <c r="AC6" i="32"/>
  <c r="AB6" i="32"/>
  <c r="AA6" i="32"/>
  <c r="Z6" i="32"/>
  <c r="Y6" i="32"/>
  <c r="X6" i="32"/>
  <c r="W6" i="32"/>
  <c r="V6" i="32"/>
  <c r="U6" i="32"/>
  <c r="O6" i="32"/>
  <c r="N6" i="32"/>
  <c r="M6" i="32"/>
  <c r="L6" i="32"/>
  <c r="K6" i="32"/>
  <c r="J6" i="32"/>
  <c r="I6" i="32"/>
  <c r="H6" i="32"/>
  <c r="G6" i="32"/>
  <c r="F6" i="32"/>
  <c r="J82" i="27" l="1"/>
  <c r="K82" i="27" s="1"/>
  <c r="L82" i="27" s="1"/>
  <c r="M82" i="27" s="1"/>
  <c r="N82" i="27" s="1"/>
  <c r="O82" i="27" s="1"/>
  <c r="P82" i="27" s="1"/>
  <c r="Q82" i="27" s="1"/>
  <c r="R82" i="27" s="1"/>
  <c r="H18" i="32"/>
  <c r="H49" i="32"/>
  <c r="H31" i="32"/>
  <c r="H62" i="32"/>
  <c r="G18" i="32"/>
  <c r="I18" i="32" l="1"/>
  <c r="I49" i="32"/>
  <c r="I31" i="32"/>
  <c r="I62" i="32"/>
  <c r="J18" i="32" l="1"/>
  <c r="J49" i="32"/>
  <c r="J62" i="32"/>
  <c r="J31" i="32"/>
  <c r="K62" i="32" l="1"/>
  <c r="K31" i="32"/>
  <c r="K18" i="32"/>
  <c r="K49" i="32"/>
  <c r="L62" i="32" l="1"/>
  <c r="L31" i="32"/>
  <c r="L49" i="32"/>
  <c r="L18" i="32"/>
  <c r="M62" i="32" l="1"/>
  <c r="M31" i="32"/>
  <c r="M49" i="32"/>
  <c r="M18" i="32"/>
  <c r="N62" i="32" l="1"/>
  <c r="O31" i="32" s="1"/>
  <c r="N31" i="32"/>
  <c r="N49" i="32"/>
  <c r="O18" i="32" s="1"/>
  <c r="N18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<sst xmlns="http://schemas.openxmlformats.org/spreadsheetml/2006/main" count="3363" uniqueCount="816">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</sst>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workbookViewId="0">
      <selection activeCell="J16" sqref="J16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26.423696044773354</v>
      </c>
      <c r="I30" s="62">
        <v>26.635280255866483</v>
      </c>
      <c r="J30" s="62">
        <v>27.360856009501465</v>
      </c>
      <c r="K30" s="62">
        <v>28.07131217369875</v>
      </c>
      <c r="L30" s="62">
        <v>29.03974358536756</v>
      </c>
      <c r="M30" s="62">
        <v>29.984796739867864</v>
      </c>
      <c r="N30" s="62">
        <v>31.130103731618142</v>
      </c>
      <c r="O30" s="62">
        <v>33.110885747786782</v>
      </c>
      <c r="P30" s="62">
        <v>35.080678600257684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9.2199163917908216</v>
      </c>
      <c r="Y30" s="61">
        <v>9.2937436388495289</v>
      </c>
      <c r="Z30" s="61">
        <v>9.5469159343940184</v>
      </c>
      <c r="AA30" s="61">
        <v>9.7948126110297267</v>
      </c>
      <c r="AB30" s="61">
        <v>10.13272357668877</v>
      </c>
      <c r="AC30" s="61">
        <v>10.462477258971777</v>
      </c>
      <c r="AD30" s="61">
        <v>10.862104725507056</v>
      </c>
      <c r="AE30" s="61">
        <v>11.553251208137372</v>
      </c>
      <c r="AF30" s="61">
        <v>12.240563285076027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6.3551124896014928</v>
      </c>
      <c r="H31" s="62">
        <v>6.7441310592386179</v>
      </c>
      <c r="I31" s="62">
        <v>7.0292521403961707</v>
      </c>
      <c r="J31" s="62">
        <v>7.4535280116945399</v>
      </c>
      <c r="K31" s="62">
        <v>7.8885291604188357</v>
      </c>
      <c r="L31" s="62">
        <v>8.4331481999141378</v>
      </c>
      <c r="M31" s="62">
        <v>9.0074101626591254</v>
      </c>
      <c r="N31" s="62">
        <v>9.6604526182144355</v>
      </c>
      <c r="O31" s="62">
        <v>10.578787759852327</v>
      </c>
      <c r="P31" s="62">
        <v>11.512408021831456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2.6490182351650708</v>
      </c>
      <c r="X31" s="61">
        <v>2.8111738675748446</v>
      </c>
      <c r="Y31" s="61">
        <v>2.9300216369026377</v>
      </c>
      <c r="Z31" s="61">
        <v>3.1068736629917004</v>
      </c>
      <c r="AA31" s="61">
        <v>3.2881963346476146</v>
      </c>
      <c r="AB31" s="61">
        <v>3.515211319701264</v>
      </c>
      <c r="AC31" s="61">
        <v>3.7545824423308409</v>
      </c>
      <c r="AD31" s="61">
        <v>4.0267918447503197</v>
      </c>
      <c r="AE31" s="61">
        <v>4.4095838944854178</v>
      </c>
      <c r="AF31" s="61">
        <v>4.7987472810893568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0.63896521785451055</v>
      </c>
      <c r="H32" s="62">
        <v>0.63217629586530122</v>
      </c>
      <c r="I32" s="62">
        <v>0.64800802728893259</v>
      </c>
      <c r="J32" s="62">
        <v>0.66084873760766927</v>
      </c>
      <c r="K32" s="62">
        <v>0.66696923676797248</v>
      </c>
      <c r="L32" s="62">
        <v>0.67296831552955538</v>
      </c>
      <c r="M32" s="62">
        <v>0.6789110193397907</v>
      </c>
      <c r="N32" s="62">
        <v>0.68970263325014847</v>
      </c>
      <c r="O32" s="62">
        <v>0.71808849845251665</v>
      </c>
      <c r="P32" s="62">
        <v>0.74527661619381647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0.26803478214548948</v>
      </c>
      <c r="X32" s="61">
        <v>0.26518694759122313</v>
      </c>
      <c r="Y32" s="61">
        <v>0.27182808323451751</v>
      </c>
      <c r="Z32" s="61">
        <v>0.27721453760903336</v>
      </c>
      <c r="AA32" s="61">
        <v>0.27978198042628394</v>
      </c>
      <c r="AB32" s="61">
        <v>0.28229848950064901</v>
      </c>
      <c r="AC32" s="61">
        <v>0.28479135026461988</v>
      </c>
      <c r="AD32" s="61">
        <v>0.28931824437815762</v>
      </c>
      <c r="AE32" s="61">
        <v>0.301225620527794</v>
      </c>
      <c r="AF32" s="61">
        <v>0.31263056247471932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0.46221322537112014</v>
      </c>
      <c r="H33" s="62">
        <v>0.48686459739091326</v>
      </c>
      <c r="I33" s="62">
        <v>0.49919028340080979</v>
      </c>
      <c r="J33" s="62">
        <v>0.51151596941070632</v>
      </c>
      <c r="K33" s="62">
        <v>0.51459739091318035</v>
      </c>
      <c r="L33" s="62">
        <v>0.52076023391812865</v>
      </c>
      <c r="M33" s="62">
        <v>0.52384165542060279</v>
      </c>
      <c r="N33" s="62">
        <v>0.53308591992802523</v>
      </c>
      <c r="O33" s="62">
        <v>0.55465587044534415</v>
      </c>
      <c r="P33" s="62">
        <v>0.57622582096266317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0.19412955465587045</v>
      </c>
      <c r="X33" s="61">
        <v>0.20337381916329286</v>
      </c>
      <c r="Y33" s="61">
        <v>0.20953666216824116</v>
      </c>
      <c r="Z33" s="61">
        <v>0.21261808367071525</v>
      </c>
      <c r="AA33" s="61">
        <v>0.21569950517318939</v>
      </c>
      <c r="AB33" s="61">
        <v>0.21878092667566351</v>
      </c>
      <c r="AC33" s="61">
        <v>0.21878092667566351</v>
      </c>
      <c r="AD33" s="61">
        <v>0.2249437696806118</v>
      </c>
      <c r="AE33" s="61">
        <v>0.23418803418803422</v>
      </c>
      <c r="AF33" s="61">
        <v>0.24035087719298248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1.03778677462888</v>
      </c>
      <c r="H34" s="62">
        <v>1.0931354026090869</v>
      </c>
      <c r="I34" s="62">
        <v>1.1208097165991906</v>
      </c>
      <c r="J34" s="62">
        <v>1.1484840305892938</v>
      </c>
      <c r="K34" s="62">
        <v>1.1554026090868197</v>
      </c>
      <c r="L34" s="62">
        <v>1.1692397660818714</v>
      </c>
      <c r="M34" s="62">
        <v>1.1761583445793973</v>
      </c>
      <c r="N34" s="62">
        <v>1.1969140800719749</v>
      </c>
      <c r="O34" s="62">
        <v>1.2453441295546561</v>
      </c>
      <c r="P34" s="62">
        <v>1.2937741790373372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0.43587044534412961</v>
      </c>
      <c r="X34" s="61">
        <v>0.45662618083670725</v>
      </c>
      <c r="Y34" s="61">
        <v>0.47046333783175898</v>
      </c>
      <c r="Z34" s="61">
        <v>0.47738191632928478</v>
      </c>
      <c r="AA34" s="61">
        <v>0.48430049482681065</v>
      </c>
      <c r="AB34" s="61">
        <v>0.49121907332433651</v>
      </c>
      <c r="AC34" s="61">
        <v>0.49121907332433651</v>
      </c>
      <c r="AD34" s="61">
        <v>0.50505623031938829</v>
      </c>
      <c r="AE34" s="61">
        <v>0.52581196581196588</v>
      </c>
      <c r="AF34" s="61">
        <v>0.5396491228070176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0.30996089317026665</v>
      </c>
      <c r="I35" s="62">
        <v>0.3128866516404587</v>
      </c>
      <c r="J35" s="62">
        <v>0.31376298166466138</v>
      </c>
      <c r="K35" s="62">
        <v>0.31077167797979555</v>
      </c>
      <c r="L35" s="62">
        <v>0.30762019209712399</v>
      </c>
      <c r="M35" s="62">
        <v>0.30854873033414454</v>
      </c>
      <c r="N35" s="62">
        <v>0.31632921156075955</v>
      </c>
      <c r="O35" s="62">
        <v>0.33185957773937913</v>
      </c>
      <c r="P35" s="62">
        <v>0.34699522069741823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0.11819320524810166</v>
      </c>
      <c r="Y35" s="61">
        <v>0.11930884524977059</v>
      </c>
      <c r="Z35" s="61">
        <v>0.11964300435402497</v>
      </c>
      <c r="AA35" s="61">
        <v>0.1185023708800127</v>
      </c>
      <c r="AB35" s="61">
        <v>0.11730065728976799</v>
      </c>
      <c r="AC35" s="61">
        <v>0.11765472424739737</v>
      </c>
      <c r="AD35" s="61">
        <v>0.12062155017547067</v>
      </c>
      <c r="AE35" s="61">
        <v>0.12654353516704006</v>
      </c>
      <c r="AF35" s="61">
        <v>0.13231500567870494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0.31740783223075308</v>
      </c>
      <c r="I36" s="62">
        <v>0.3783693250960915</v>
      </c>
      <c r="J36" s="62">
        <v>0.42363308516480519</v>
      </c>
      <c r="K36" s="62">
        <v>0.46184810011011806</v>
      </c>
      <c r="L36" s="62">
        <v>0.50340330123328825</v>
      </c>
      <c r="M36" s="62">
        <v>0.55111071004802259</v>
      </c>
      <c r="N36" s="62">
        <v>0.60996708546427936</v>
      </c>
      <c r="O36" s="62">
        <v>0.69018219681053228</v>
      </c>
      <c r="P36" s="62">
        <v>0.77273115028618633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0.15237687012738607</v>
      </c>
      <c r="Y36" s="61">
        <v>0.18164244122507761</v>
      </c>
      <c r="Z36" s="61">
        <v>0.20337205653102058</v>
      </c>
      <c r="AA36" s="61">
        <v>0.22171780536876418</v>
      </c>
      <c r="AB36" s="61">
        <v>0.24166706572620664</v>
      </c>
      <c r="AC36" s="61">
        <v>0.26456979495625288</v>
      </c>
      <c r="AD36" s="61">
        <v>0.29282476966794085</v>
      </c>
      <c r="AE36" s="61">
        <v>0.33133335818624754</v>
      </c>
      <c r="AF36" s="61">
        <v>0.37096234614948997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tabSelected="1" zoomScaleNormal="100" workbookViewId="0">
      <selection activeCell="AE6" sqref="AE6:AL6"/>
    </sheetView>
  </sheetViews>
  <sheetFormatPr defaultRowHeight="14.25"/>
  <cols>
    <col min="1" max="7" width="9.140625" style="118"/>
    <col min="8" max="8" width="13" style="118" customWidth="1"/>
    <col min="9" max="16384" width="9.140625" style="118"/>
  </cols>
  <sheetData>
    <row r="1" spans="2:40" ht="25.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14.6282</v>
      </c>
      <c r="AG6" s="120">
        <v>14.6282</v>
      </c>
      <c r="AH6" s="120">
        <v>14.6282</v>
      </c>
      <c r="AI6" s="120">
        <v>14.6282</v>
      </c>
      <c r="AJ6" s="120">
        <v>14.6282</v>
      </c>
      <c r="AK6" s="120">
        <v>14.6282</v>
      </c>
      <c r="AL6" s="120">
        <v>14.6282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7.9969451255999999</v>
      </c>
      <c r="K20" s="120">
        <f t="shared" si="18"/>
        <v>8.486422142847724</v>
      </c>
      <c r="L20" s="120">
        <f t="shared" si="18"/>
        <v>9.0058590693671459</v>
      </c>
      <c r="M20" s="120">
        <f t="shared" si="18"/>
        <v>9.698325201872704</v>
      </c>
      <c r="N20" s="120">
        <f t="shared" si="18"/>
        <v>10.444035488097946</v>
      </c>
      <c r="O20" s="120">
        <f t="shared" si="18"/>
        <v>11.412479566802803</v>
      </c>
      <c r="P20" s="120">
        <f t="shared" si="18"/>
        <v>12.470724559593727</v>
      </c>
      <c r="Q20" s="120">
        <f t="shared" si="18"/>
        <v>13.627097435831173</v>
      </c>
      <c r="R20" s="120">
        <f t="shared" si="18"/>
        <v>14.890697299763492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0.36091684079999997</v>
      </c>
      <c r="AE20" s="118">
        <f t="shared" si="19"/>
        <v>0.38300783879168637</v>
      </c>
      <c r="AF20" s="118">
        <f t="shared" si="19"/>
        <v>0.40645098258844786</v>
      </c>
      <c r="AG20" s="118">
        <f t="shared" si="19"/>
        <v>0.43770325267153765</v>
      </c>
      <c r="AH20" s="118">
        <f t="shared" si="19"/>
        <v>0.47135852933398509</v>
      </c>
      <c r="AI20" s="118">
        <f t="shared" si="19"/>
        <v>0.51506619168353751</v>
      </c>
      <c r="AJ20" s="118">
        <f t="shared" si="19"/>
        <v>0.56282673443977682</v>
      </c>
      <c r="AK20" s="118">
        <f t="shared" si="19"/>
        <v>0.61501596904417399</v>
      </c>
      <c r="AL20" s="118">
        <f t="shared" si="19"/>
        <v>0.67204455480573311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1.4206391495999999</v>
      </c>
      <c r="K21" s="120">
        <f t="shared" si="18"/>
        <v>1.5075936306687165</v>
      </c>
      <c r="L21" s="120">
        <f t="shared" si="18"/>
        <v>1.5998704216146873</v>
      </c>
      <c r="M21" s="120">
        <f t="shared" si="18"/>
        <v>1.7228854582516537</v>
      </c>
      <c r="N21" s="120">
        <f t="shared" si="18"/>
        <v>1.8553591979400348</v>
      </c>
      <c r="O21" s="120">
        <f t="shared" si="18"/>
        <v>2.0274010902874204</v>
      </c>
      <c r="P21" s="120">
        <f t="shared" si="18"/>
        <v>2.2153959111865018</v>
      </c>
      <c r="Q21" s="120">
        <f t="shared" si="18"/>
        <v>2.4208229278430924</v>
      </c>
      <c r="R21" s="120">
        <f t="shared" si="18"/>
        <v>2.6452985754731988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8.001508319999999E-2</v>
      </c>
      <c r="AE21" s="118">
        <f t="shared" si="19"/>
        <v>8.491264641250558E-2</v>
      </c>
      <c r="AF21" s="118">
        <f t="shared" si="19"/>
        <v>9.0109979674122209E-2</v>
      </c>
      <c r="AG21" s="118">
        <f t="shared" si="19"/>
        <v>9.7038592330002754E-2</v>
      </c>
      <c r="AH21" s="118">
        <f t="shared" si="19"/>
        <v>0.10449995034337686</v>
      </c>
      <c r="AI21" s="118">
        <f t="shared" si="19"/>
        <v>0.11418991723886716</v>
      </c>
      <c r="AJ21" s="118">
        <f t="shared" si="19"/>
        <v>0.1247784056946756</v>
      </c>
      <c r="AK21" s="118">
        <f t="shared" si="19"/>
        <v>0.13634873291952576</v>
      </c>
      <c r="AL21" s="118">
        <f t="shared" si="19"/>
        <v>0.14899194187695464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0.73329472799999984</v>
      </c>
      <c r="K22" s="120">
        <f t="shared" si="18"/>
        <v>0.77817823171142386</v>
      </c>
      <c r="L22" s="120">
        <f t="shared" si="18"/>
        <v>0.82580896491801659</v>
      </c>
      <c r="M22" s="120">
        <f t="shared" si="18"/>
        <v>0.88930593236116584</v>
      </c>
      <c r="N22" s="120">
        <f t="shared" si="18"/>
        <v>0.95768522131662348</v>
      </c>
      <c r="O22" s="120">
        <f t="shared" si="18"/>
        <v>1.04648849883365</v>
      </c>
      <c r="P22" s="120">
        <f t="shared" si="18"/>
        <v>1.1435262378649977</v>
      </c>
      <c r="Q22" s="120">
        <f t="shared" si="18"/>
        <v>1.2495619953235053</v>
      </c>
      <c r="R22" s="120">
        <f t="shared" si="18"/>
        <v>1.3654301304638681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0.22985765279999998</v>
      </c>
      <c r="AE22" s="118">
        <f t="shared" si="19"/>
        <v>0.24392678001258236</v>
      </c>
      <c r="AF22" s="118">
        <f t="shared" si="19"/>
        <v>0.25885705036359247</v>
      </c>
      <c r="AG22" s="118">
        <f t="shared" si="19"/>
        <v>0.27876073075170554</v>
      </c>
      <c r="AH22" s="118">
        <f t="shared" si="19"/>
        <v>0.30019481756466088</v>
      </c>
      <c r="AI22" s="118">
        <f t="shared" si="19"/>
        <v>0.32803098241297918</v>
      </c>
      <c r="AJ22" s="118">
        <f t="shared" si="19"/>
        <v>0.35844831131918747</v>
      </c>
      <c r="AK22" s="118">
        <f t="shared" si="19"/>
        <v>0.39168614788288175</v>
      </c>
      <c r="AL22" s="118">
        <f t="shared" si="19"/>
        <v>0.42800602931761772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0.46470298319999997</v>
      </c>
      <c r="K23" s="120">
        <f t="shared" si="18"/>
        <v>0.49314652339570553</v>
      </c>
      <c r="L23" s="120">
        <f t="shared" si="18"/>
        <v>0.52333103579970985</v>
      </c>
      <c r="M23" s="120">
        <f t="shared" si="18"/>
        <v>0.56357028622424676</v>
      </c>
      <c r="N23" s="120">
        <f t="shared" si="18"/>
        <v>0.60690355776345806</v>
      </c>
      <c r="O23" s="120">
        <f t="shared" si="18"/>
        <v>0.66317990396419013</v>
      </c>
      <c r="P23" s="120">
        <f t="shared" si="18"/>
        <v>0.7246745869190776</v>
      </c>
      <c r="Q23" s="120">
        <f t="shared" si="18"/>
        <v>0.79187148734032287</v>
      </c>
      <c r="R23" s="120">
        <f t="shared" si="18"/>
        <v>0.86529935474692898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0.1457038584</v>
      </c>
      <c r="AE23" s="118">
        <f t="shared" si="19"/>
        <v>0.15462210016494718</v>
      </c>
      <c r="AF23" s="118">
        <f t="shared" si="19"/>
        <v>0.16408620967184326</v>
      </c>
      <c r="AG23" s="118">
        <f t="shared" si="19"/>
        <v>0.17670290088739229</v>
      </c>
      <c r="AH23" s="118">
        <f t="shared" si="19"/>
        <v>0.19028969737593693</v>
      </c>
      <c r="AI23" s="118">
        <f t="shared" si="19"/>
        <v>0.20793469014451543</v>
      </c>
      <c r="AJ23" s="118">
        <f t="shared" si="19"/>
        <v>0.22721585015754592</v>
      </c>
      <c r="AK23" s="118">
        <f t="shared" si="19"/>
        <v>0.24828489429510464</v>
      </c>
      <c r="AL23" s="118">
        <f t="shared" si="19"/>
        <v>0.27130760768840684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0.37534926959999998</v>
      </c>
      <c r="K24" s="120">
        <f t="shared" si="18"/>
        <v>0.39832364769367679</v>
      </c>
      <c r="L24" s="120">
        <f t="shared" si="18"/>
        <v>0.42270424152171127</v>
      </c>
      <c r="M24" s="120">
        <f t="shared" si="18"/>
        <v>0.45520623484246653</v>
      </c>
      <c r="N24" s="120">
        <f t="shared" si="18"/>
        <v>0.49020732674340056</v>
      </c>
      <c r="O24" s="120">
        <f t="shared" si="18"/>
        <v>0.53566278153033586</v>
      </c>
      <c r="P24" s="120">
        <f t="shared" si="18"/>
        <v>0.58533318427329928</v>
      </c>
      <c r="Q24" s="120">
        <f t="shared" si="18"/>
        <v>0.63960937445140942</v>
      </c>
      <c r="R24" s="120">
        <f t="shared" si="18"/>
        <v>0.69891843291616529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0.11768796719999999</v>
      </c>
      <c r="AE24" s="118">
        <f t="shared" si="19"/>
        <v>0.12489141229637758</v>
      </c>
      <c r="AF24" s="118">
        <f t="shared" si="19"/>
        <v>0.13253576586021423</v>
      </c>
      <c r="AG24" s="118">
        <f t="shared" si="19"/>
        <v>0.14272652373205977</v>
      </c>
      <c r="AH24" s="118">
        <f t="shared" si="19"/>
        <v>0.15370085534589517</v>
      </c>
      <c r="AI24" s="118">
        <f t="shared" si="19"/>
        <v>0.16795307455955397</v>
      </c>
      <c r="AJ24" s="118">
        <f t="shared" si="19"/>
        <v>0.18352685930423773</v>
      </c>
      <c r="AK24" s="118">
        <f t="shared" si="19"/>
        <v>0.20054475438694178</v>
      </c>
      <c r="AL24" s="118">
        <f t="shared" si="19"/>
        <v>0.21914066782697972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6.7917311999999994E-2</v>
      </c>
      <c r="K25" s="120">
        <f t="shared" si="18"/>
        <v>7.2074394832895988E-2</v>
      </c>
      <c r="L25" s="120">
        <f t="shared" si="18"/>
        <v>7.6485924391827886E-2</v>
      </c>
      <c r="M25" s="120">
        <f t="shared" si="18"/>
        <v>8.2366974922018263E-2</v>
      </c>
      <c r="N25" s="120">
        <f t="shared" si="18"/>
        <v>8.8700223103131567E-2</v>
      </c>
      <c r="O25" s="120">
        <f t="shared" si="18"/>
        <v>9.692512869081564E-2</v>
      </c>
      <c r="P25" s="120">
        <f t="shared" si="18"/>
        <v>0.1059127050989289</v>
      </c>
      <c r="Q25" s="120">
        <f t="shared" si="18"/>
        <v>0.11573367250463727</v>
      </c>
      <c r="R25" s="120">
        <f t="shared" si="18"/>
        <v>0.12646530875497478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2.1330280799999997E-2</v>
      </c>
      <c r="AE25" s="118">
        <f t="shared" si="19"/>
        <v>2.2635864627206397E-2</v>
      </c>
      <c r="AF25" s="118">
        <f t="shared" si="19"/>
        <v>2.4021360629308444E-2</v>
      </c>
      <c r="AG25" s="118">
        <f t="shared" si="19"/>
        <v>2.5868378061446359E-2</v>
      </c>
      <c r="AH25" s="118">
        <f t="shared" si="19"/>
        <v>2.7857413818327258E-2</v>
      </c>
      <c r="AI25" s="118">
        <f t="shared" si="19"/>
        <v>3.0440548229459286E-2</v>
      </c>
      <c r="AJ25" s="118">
        <f t="shared" si="19"/>
        <v>3.3263208945132357E-2</v>
      </c>
      <c r="AK25" s="118">
        <f t="shared" si="19"/>
        <v>3.634760652098764E-2</v>
      </c>
      <c r="AL25" s="118">
        <f t="shared" si="19"/>
        <v>3.9718011030859264E-2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11.809730036615683</v>
      </c>
      <c r="K63" s="120">
        <f t="shared" ref="K63:R63" si="32">$I63*K87</f>
        <v>12.800297135926824</v>
      </c>
      <c r="L63" s="120">
        <f t="shared" si="32"/>
        <v>13.873916013663209</v>
      </c>
      <c r="M63" s="120">
        <f t="shared" si="32"/>
        <v>14.940704464762746</v>
      </c>
      <c r="N63" s="120">
        <f t="shared" si="32"/>
        <v>16.089458035504389</v>
      </c>
      <c r="O63" s="120">
        <f t="shared" si="32"/>
        <v>17.581440544747359</v>
      </c>
      <c r="P63" s="120">
        <f t="shared" si="32"/>
        <v>19.211661574901871</v>
      </c>
      <c r="Q63" s="120">
        <f t="shared" si="32"/>
        <v>20.993083412881028</v>
      </c>
      <c r="R63" s="120">
        <f t="shared" si="32"/>
        <v>22.939755004381063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3.4054750991757907</v>
      </c>
      <c r="AE63" s="118">
        <f t="shared" si="33"/>
        <v>3.6911168183605576</v>
      </c>
      <c r="AF63" s="118">
        <f t="shared" si="33"/>
        <v>4.0007074984862196</v>
      </c>
      <c r="AG63" s="118">
        <f t="shared" si="33"/>
        <v>4.3083285444410411</v>
      </c>
      <c r="AH63" s="118">
        <f t="shared" si="33"/>
        <v>4.6395852004459419</v>
      </c>
      <c r="AI63" s="118">
        <f t="shared" si="33"/>
        <v>5.069815973535551</v>
      </c>
      <c r="AJ63" s="118">
        <f t="shared" si="33"/>
        <v>5.5399094563781821</v>
      </c>
      <c r="AK63" s="118">
        <f t="shared" si="33"/>
        <v>6.0536034774571341</v>
      </c>
      <c r="AL63" s="118">
        <f t="shared" si="33"/>
        <v>6.6149492161465204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78.132662392077208</v>
      </c>
      <c r="K64" s="120">
        <f t="shared" si="34"/>
        <v>84.686038634644333</v>
      </c>
      <c r="L64" s="120">
        <f t="shared" si="34"/>
        <v>91.789145882694683</v>
      </c>
      <c r="M64" s="120">
        <f t="shared" si="34"/>
        <v>98.84688477009378</v>
      </c>
      <c r="N64" s="120">
        <f t="shared" si="34"/>
        <v>106.44722318153593</v>
      </c>
      <c r="O64" s="120">
        <f t="shared" si="34"/>
        <v>116.31780042931267</v>
      </c>
      <c r="P64" s="120">
        <f t="shared" si="34"/>
        <v>127.10355917296907</v>
      </c>
      <c r="Q64" s="120">
        <f t="shared" si="34"/>
        <v>138.88954612202028</v>
      </c>
      <c r="R64" s="120">
        <f t="shared" si="34"/>
        <v>151.76831880154083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24.853937607922791</v>
      </c>
      <c r="AE64" s="118">
        <f t="shared" si="33"/>
        <v>26.938561365355675</v>
      </c>
      <c r="AF64" s="118">
        <f t="shared" si="33"/>
        <v>29.198054117305325</v>
      </c>
      <c r="AG64" s="118">
        <f t="shared" si="33"/>
        <v>31.44311522990623</v>
      </c>
      <c r="AH64" s="118">
        <f t="shared" si="33"/>
        <v>33.860776818464061</v>
      </c>
      <c r="AI64" s="118">
        <f t="shared" si="33"/>
        <v>37.000599570687356</v>
      </c>
      <c r="AJ64" s="118">
        <f t="shared" si="33"/>
        <v>40.431540827030958</v>
      </c>
      <c r="AK64" s="118">
        <f t="shared" si="33"/>
        <v>44.180653877979736</v>
      </c>
      <c r="AL64" s="118">
        <f t="shared" si="33"/>
        <v>48.277381198459231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0.81253358971763989</v>
      </c>
      <c r="K65" s="120">
        <f t="shared" si="35"/>
        <v>0.88066198967715825</v>
      </c>
      <c r="L65" s="120">
        <f t="shared" si="35"/>
        <v>0.9545562675842526</v>
      </c>
      <c r="M65" s="120">
        <f t="shared" si="35"/>
        <v>1.0279194777856493</v>
      </c>
      <c r="N65" s="120">
        <f t="shared" si="35"/>
        <v>1.1069726991195223</v>
      </c>
      <c r="O65" s="120">
        <f t="shared" si="35"/>
        <v>1.2096204999493978</v>
      </c>
      <c r="P65" s="120">
        <f t="shared" si="35"/>
        <v>1.3217516526667341</v>
      </c>
      <c r="Q65" s="120">
        <f t="shared" si="35"/>
        <v>1.4443524258678271</v>
      </c>
      <c r="R65" s="120">
        <f t="shared" si="35"/>
        <v>1.5782573545187732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0.25846641028236006</v>
      </c>
      <c r="AE65" s="118">
        <f t="shared" si="33"/>
        <v>0.28013801032284186</v>
      </c>
      <c r="AF65" s="118">
        <f t="shared" si="33"/>
        <v>0.30364373241574738</v>
      </c>
      <c r="AG65" s="118">
        <f t="shared" si="33"/>
        <v>0.32698052221435081</v>
      </c>
      <c r="AH65" s="118">
        <f t="shared" si="33"/>
        <v>0.35212730088047772</v>
      </c>
      <c r="AI65" s="118">
        <f t="shared" si="33"/>
        <v>0.38477950005060219</v>
      </c>
      <c r="AJ65" s="118">
        <f t="shared" si="33"/>
        <v>0.42044834733326586</v>
      </c>
      <c r="AK65" s="118">
        <f t="shared" si="33"/>
        <v>0.45944757413217285</v>
      </c>
      <c r="AL65" s="118">
        <f t="shared" si="33"/>
        <v>0.50204264548122657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0.40072852821670429</v>
      </c>
      <c r="K66" s="120">
        <f t="shared" si="36"/>
        <v>0.43433752821670429</v>
      </c>
      <c r="L66" s="120">
        <f t="shared" si="36"/>
        <v>0.4707536004514673</v>
      </c>
      <c r="M66" s="120">
        <f t="shared" si="36"/>
        <v>0.50694207223476295</v>
      </c>
      <c r="N66" s="120">
        <f t="shared" si="36"/>
        <v>0.54593761625282167</v>
      </c>
      <c r="O66" s="120">
        <f t="shared" si="36"/>
        <v>0.59654078329571103</v>
      </c>
      <c r="P66" s="120">
        <f t="shared" si="36"/>
        <v>0.65184769300225731</v>
      </c>
      <c r="Q66" s="120">
        <f t="shared" si="36"/>
        <v>0.712313546275395</v>
      </c>
      <c r="R66" s="120">
        <f t="shared" si="36"/>
        <v>0.77831767720090295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0.12747147178329571</v>
      </c>
      <c r="AE66" s="118">
        <f t="shared" si="33"/>
        <v>0.13816247178329571</v>
      </c>
      <c r="AF66" s="118">
        <f t="shared" si="33"/>
        <v>0.14974639954853275</v>
      </c>
      <c r="AG66" s="118">
        <f t="shared" si="33"/>
        <v>0.16125792776523701</v>
      </c>
      <c r="AH66" s="118">
        <f t="shared" si="33"/>
        <v>0.17366238374717832</v>
      </c>
      <c r="AI66" s="118">
        <f t="shared" si="33"/>
        <v>0.18975921670428894</v>
      </c>
      <c r="AJ66" s="118">
        <f t="shared" si="33"/>
        <v>0.20735230699774265</v>
      </c>
      <c r="AK66" s="118">
        <f t="shared" si="33"/>
        <v>0.22658645372460495</v>
      </c>
      <c r="AL66" s="118">
        <f t="shared" si="33"/>
        <v>0.24758232279909706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0.25460954472069747</v>
      </c>
      <c r="K67" s="120">
        <f t="shared" si="37"/>
        <v>0.27600402970616733</v>
      </c>
      <c r="L67" s="120">
        <f t="shared" si="37"/>
        <v>0.29914345495640943</v>
      </c>
      <c r="M67" s="120">
        <f t="shared" si="37"/>
        <v>0.32213114627058442</v>
      </c>
      <c r="N67" s="120">
        <f t="shared" si="37"/>
        <v>0.3469396448175654</v>
      </c>
      <c r="O67" s="120">
        <f t="shared" si="37"/>
        <v>0.37910723926380369</v>
      </c>
      <c r="P67" s="120">
        <f t="shared" si="37"/>
        <v>0.41423364546335173</v>
      </c>
      <c r="Q67" s="120">
        <f t="shared" si="37"/>
        <v>0.45262233128834362</v>
      </c>
      <c r="R67" s="120">
        <f t="shared" si="37"/>
        <v>0.49457676461091382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8.0990455279302556E-2</v>
      </c>
      <c r="AE67" s="118">
        <f t="shared" si="33"/>
        <v>8.7795970293832765E-2</v>
      </c>
      <c r="AF67" s="118">
        <f t="shared" si="33"/>
        <v>9.5156545043590571E-2</v>
      </c>
      <c r="AG67" s="118">
        <f t="shared" si="33"/>
        <v>0.10246885372941557</v>
      </c>
      <c r="AH67" s="118">
        <f t="shared" si="33"/>
        <v>0.11036035518243462</v>
      </c>
      <c r="AI67" s="118">
        <f t="shared" si="33"/>
        <v>0.12059276073619632</v>
      </c>
      <c r="AJ67" s="118">
        <f t="shared" si="33"/>
        <v>0.13176635453664839</v>
      </c>
      <c r="AK67" s="118">
        <f t="shared" si="33"/>
        <v>0.14397766871165646</v>
      </c>
      <c r="AL67" s="118">
        <f t="shared" si="33"/>
        <v>0.15732323538908621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0.23780000000000001</v>
      </c>
      <c r="K68" s="120">
        <f t="shared" si="38"/>
        <v>0.25769999999999998</v>
      </c>
      <c r="L68" s="120">
        <f t="shared" si="38"/>
        <v>0.27929999999999999</v>
      </c>
      <c r="M68" s="120">
        <f t="shared" si="38"/>
        <v>0.30080000000000001</v>
      </c>
      <c r="N68" s="120">
        <f t="shared" si="38"/>
        <v>0.32390000000000002</v>
      </c>
      <c r="O68" s="120">
        <f t="shared" si="38"/>
        <v>0.35399999999999998</v>
      </c>
      <c r="P68" s="120">
        <f t="shared" si="38"/>
        <v>0.38679999999999998</v>
      </c>
      <c r="Q68" s="120">
        <f t="shared" si="38"/>
        <v>0.42270000000000002</v>
      </c>
      <c r="R68" s="120">
        <f t="shared" si="38"/>
        <v>0.46179999999999999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0.20279246715328467</v>
      </c>
      <c r="K69" s="120">
        <f t="shared" si="38"/>
        <v>0.21978667315490674</v>
      </c>
      <c r="L69" s="120">
        <f t="shared" si="38"/>
        <v>0.23822235198702352</v>
      </c>
      <c r="M69" s="120">
        <f t="shared" si="38"/>
        <v>0.25658216382806159</v>
      </c>
      <c r="N69" s="120">
        <f t="shared" si="38"/>
        <v>0.27630758150851586</v>
      </c>
      <c r="O69" s="120">
        <f t="shared" si="38"/>
        <v>0.30187475750202752</v>
      </c>
      <c r="P69" s="120">
        <f t="shared" si="38"/>
        <v>0.32986967721005678</v>
      </c>
      <c r="Q69" s="120">
        <f t="shared" si="38"/>
        <v>0.36051994160583939</v>
      </c>
      <c r="R69" s="120">
        <f t="shared" si="38"/>
        <v>0.39390141768045417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6.4507532846715329E-2</v>
      </c>
      <c r="AE69" s="118">
        <f t="shared" si="39"/>
        <v>6.9913326845093271E-2</v>
      </c>
      <c r="AF69" s="118">
        <f t="shared" si="39"/>
        <v>7.5777648012976484E-2</v>
      </c>
      <c r="AG69" s="118">
        <f t="shared" si="39"/>
        <v>8.1617836171938352E-2</v>
      </c>
      <c r="AH69" s="118">
        <f t="shared" si="39"/>
        <v>8.7892418491484187E-2</v>
      </c>
      <c r="AI69" s="118">
        <f t="shared" si="39"/>
        <v>9.602524249797241E-2</v>
      </c>
      <c r="AJ69" s="118">
        <f t="shared" si="39"/>
        <v>0.10493032278994323</v>
      </c>
      <c r="AK69" s="118">
        <f t="shared" si="39"/>
        <v>0.11468005839416058</v>
      </c>
      <c r="AL69" s="118">
        <f t="shared" si="39"/>
        <v>0.12529858231954583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1.0838741389258923</v>
      </c>
      <c r="K87" s="120">
        <v>1.1747864678686679</v>
      </c>
      <c r="L87" s="120">
        <v>1.2733211281050316</v>
      </c>
      <c r="M87" s="120">
        <v>1.3712289050200532</v>
      </c>
      <c r="N87" s="120">
        <v>1.4766592817911766</v>
      </c>
      <c r="O87" s="120">
        <v>1.6135905454597264</v>
      </c>
      <c r="P87" s="120">
        <v>1.7632090727113416</v>
      </c>
      <c r="Q87" s="120">
        <v>1.9267045171217509</v>
      </c>
      <c r="R87" s="120">
        <v>2.1053662637041684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1.083875517012745</v>
      </c>
      <c r="K88" s="120">
        <v>1.1747855646884242</v>
      </c>
      <c r="L88" s="120">
        <v>1.2733216161318501</v>
      </c>
      <c r="M88" s="120">
        <v>1.3712283065135713</v>
      </c>
      <c r="N88" s="120">
        <v>1.4766620709978213</v>
      </c>
      <c r="O88" s="120">
        <v>1.6135891472052371</v>
      </c>
      <c r="P88" s="120">
        <v>1.7632118463011883</v>
      </c>
      <c r="Q88" s="120">
        <v>1.9267099571655599</v>
      </c>
      <c r="R88" s="120">
        <v>2.1053674605596897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1.0838983908511284</v>
      </c>
      <c r="K89" s="120">
        <v>1.1747798805788889</v>
      </c>
      <c r="L89" s="120">
        <v>1.2733528995040988</v>
      </c>
      <c r="M89" s="120">
        <v>1.3712174881084911</v>
      </c>
      <c r="N89" s="120">
        <v>1.4766724015787878</v>
      </c>
      <c r="O89" s="120">
        <v>1.6136018621597006</v>
      </c>
      <c r="P89" s="120">
        <v>1.7631818641837871</v>
      </c>
      <c r="Q89" s="120">
        <v>1.9267280639611375</v>
      </c>
      <c r="R89" s="120">
        <v>2.1053537091387509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1.0839318694849169</v>
      </c>
      <c r="K90" s="120">
        <v>1.1748409603940078</v>
      </c>
      <c r="L90" s="120">
        <v>1.2733429099117588</v>
      </c>
      <c r="M90" s="120">
        <v>1.3712292222450235</v>
      </c>
      <c r="N90" s="120">
        <v>1.4767083931869485</v>
      </c>
      <c r="O90" s="120">
        <v>1.6135850605376565</v>
      </c>
      <c r="P90" s="120">
        <v>1.7631848963677406</v>
      </c>
      <c r="Q90" s="120">
        <v>1.9267391750461726</v>
      </c>
      <c r="R90" s="120">
        <v>2.1052739585470963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1.0836293186955119</v>
      </c>
      <c r="K91" s="120">
        <v>1.1746851792056832</v>
      </c>
      <c r="L91" s="120">
        <v>1.2731675815305135</v>
      </c>
      <c r="M91" s="120">
        <v>1.3710041976105909</v>
      </c>
      <c r="N91" s="120">
        <v>1.4765902486277043</v>
      </c>
      <c r="O91" s="120">
        <v>1.6134969325153374</v>
      </c>
      <c r="P91" s="120">
        <v>1.7629964481756542</v>
      </c>
      <c r="Q91" s="120">
        <v>1.9263803680981597</v>
      </c>
      <c r="R91" s="120">
        <v>2.1049402647723605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1.0838650865998176</v>
      </c>
      <c r="K92" s="120">
        <v>1.174567000911577</v>
      </c>
      <c r="L92" s="120">
        <v>1.2730173199635368</v>
      </c>
      <c r="M92" s="120">
        <v>1.3710118505013673</v>
      </c>
      <c r="N92" s="120">
        <v>1.4762989972652689</v>
      </c>
      <c r="O92" s="120">
        <v>1.6134913400182314</v>
      </c>
      <c r="P92" s="120">
        <v>1.762989972652689</v>
      </c>
      <c r="Q92" s="120">
        <v>1.9266180492251594</v>
      </c>
      <c r="R92" s="120">
        <v>2.104831358249772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1.083941605839416</v>
      </c>
      <c r="K93" s="120">
        <v>1.1747769667477697</v>
      </c>
      <c r="L93" s="120">
        <v>1.2733171127331711</v>
      </c>
      <c r="M93" s="120">
        <v>1.3714517437145173</v>
      </c>
      <c r="N93" s="120">
        <v>1.4768856447688565</v>
      </c>
      <c r="O93" s="120">
        <v>1.6135442011354417</v>
      </c>
      <c r="P93" s="120">
        <v>1.7631792376317923</v>
      </c>
      <c r="Q93" s="120">
        <v>1.9270072992700729</v>
      </c>
      <c r="R93" s="120">
        <v>2.1054339010543388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1.0612079999999999</v>
      </c>
      <c r="I104" s="120">
        <v>1.1261624192639998</v>
      </c>
      <c r="J104" s="120">
        <v>1.1950925686223106</v>
      </c>
      <c r="K104" s="120">
        <v>1.2869839831565353</v>
      </c>
      <c r="L104" s="120">
        <v>1.3859409859864307</v>
      </c>
      <c r="M104" s="120">
        <v>1.5144551357939944</v>
      </c>
      <c r="N104" s="120">
        <v>1.654886017170764</v>
      </c>
      <c r="O104" s="120">
        <v>1.8083386328849573</v>
      </c>
      <c r="P104" s="120">
        <v>1.9760204492964808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workbookViewId="0">
      <selection activeCell="H24" sqref="H24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0.59296051553192552</v>
      </c>
      <c r="G6" s="23">
        <v>0.5762186924521262</v>
      </c>
      <c r="H6" s="23">
        <v>0.55786459799791499</v>
      </c>
      <c r="I6" s="23">
        <v>0.53824276834520013</v>
      </c>
      <c r="J6" s="23">
        <v>0.5175287978862152</v>
      </c>
      <c r="K6" s="23">
        <v>0.4976119929395415</v>
      </c>
      <c r="L6" s="23">
        <v>0.47846167503842751</v>
      </c>
      <c r="M6" s="23">
        <v>0.46004834635967395</v>
      </c>
      <c r="N6" s="23">
        <v>0.44234364428723022</v>
      </c>
      <c r="Q6" t="s">
        <v>158</v>
      </c>
      <c r="R6" t="s">
        <v>617</v>
      </c>
      <c r="S6" s="23">
        <v>0.41243014139743156</v>
      </c>
      <c r="T6" s="23">
        <v>0.40471828747621641</v>
      </c>
      <c r="U6" s="23">
        <v>0.39329135129985415</v>
      </c>
      <c r="V6" s="23">
        <v>0.38076397809183971</v>
      </c>
      <c r="W6" s="23">
        <v>0.36737132700263037</v>
      </c>
      <c r="X6" s="23">
        <v>0.35323324793766442</v>
      </c>
      <c r="Y6" s="23">
        <v>0.33963926490021945</v>
      </c>
      <c r="Z6" s="23">
        <v>0.32656843866044649</v>
      </c>
      <c r="AA6" s="23">
        <v>0.31400063582298998</v>
      </c>
      <c r="AB6" s="23">
        <v>0.30191649781489988</v>
      </c>
    </row>
    <row r="7" spans="2:28">
      <c r="C7" t="s">
        <v>158</v>
      </c>
      <c r="D7" s="123" t="s">
        <v>618</v>
      </c>
      <c r="E7">
        <v>0.14716136992055057</v>
      </c>
      <c r="F7" s="124">
        <v>0.14009921534367595</v>
      </c>
      <c r="G7">
        <v>0.13075246024977541</v>
      </c>
      <c r="H7">
        <v>0.12035304357352268</v>
      </c>
      <c r="I7">
        <v>0.11040080185223415</v>
      </c>
      <c r="J7">
        <v>0.10092396262955163</v>
      </c>
      <c r="K7">
        <v>9.2260618237937256E-2</v>
      </c>
      <c r="L7">
        <v>8.4340938027674991E-2</v>
      </c>
      <c r="M7">
        <v>7.7101085633773839E-2</v>
      </c>
      <c r="N7">
        <v>7.0482704424699602E-2</v>
      </c>
      <c r="Q7" t="s">
        <v>158</v>
      </c>
      <c r="R7" t="s">
        <v>618</v>
      </c>
      <c r="S7">
        <v>0.93587038149819946</v>
      </c>
      <c r="T7">
        <v>0.89095872226570438</v>
      </c>
      <c r="U7">
        <v>0.83151818253560106</v>
      </c>
      <c r="V7">
        <v>0.76538325828599829</v>
      </c>
      <c r="W7">
        <v>0.7020921360200596</v>
      </c>
      <c r="X7">
        <v>0.64182432835071512</v>
      </c>
      <c r="Y7">
        <v>0.586729928066132</v>
      </c>
      <c r="Z7">
        <v>0.53636484826479991</v>
      </c>
      <c r="AA7">
        <v>0.49032312260317468</v>
      </c>
      <c r="AB7">
        <v>0.44823363301510682</v>
      </c>
    </row>
    <row r="8" spans="2:28">
      <c r="C8" t="s">
        <v>158</v>
      </c>
      <c r="D8" s="123" t="s">
        <v>619</v>
      </c>
      <c r="E8">
        <v>1.233600201357469</v>
      </c>
      <c r="F8" s="124">
        <v>1.2105336414842833</v>
      </c>
      <c r="G8">
        <v>1.176355075581468</v>
      </c>
      <c r="H8">
        <v>1.138885044755096</v>
      </c>
      <c r="I8">
        <v>1.0988269223676763</v>
      </c>
      <c r="J8">
        <v>1.0565391857772917</v>
      </c>
      <c r="K8">
        <v>1.0158788689647955</v>
      </c>
      <c r="L8">
        <v>0.976783341594611</v>
      </c>
      <c r="M8">
        <v>0.93919238362442825</v>
      </c>
      <c r="N8">
        <v>0.90304809254642349</v>
      </c>
      <c r="Q8" t="s">
        <v>158</v>
      </c>
      <c r="R8" t="s">
        <v>619</v>
      </c>
      <c r="S8">
        <v>0.84197943681939813</v>
      </c>
      <c r="T8">
        <v>0.82623562527493333</v>
      </c>
      <c r="U8">
        <v>0.80290744355245969</v>
      </c>
      <c r="V8">
        <v>0.77733271081645883</v>
      </c>
      <c r="W8">
        <v>0.74999150635598022</v>
      </c>
      <c r="X8">
        <v>0.72112850471285583</v>
      </c>
      <c r="Y8">
        <v>0.69337627946758518</v>
      </c>
      <c r="Z8">
        <v>0.66669208301472915</v>
      </c>
      <c r="AA8">
        <v>0.64103481286642094</v>
      </c>
      <c r="AB8">
        <v>0.61636494834093991</v>
      </c>
    </row>
    <row r="9" spans="2:28">
      <c r="C9" t="s">
        <v>158</v>
      </c>
      <c r="D9" s="123" t="s">
        <v>620</v>
      </c>
      <c r="E9" s="122">
        <v>0.21328300933370362</v>
      </c>
      <c r="F9" s="124">
        <v>0.20615555091460364</v>
      </c>
      <c r="G9">
        <v>0.19633831334906604</v>
      </c>
      <c r="H9">
        <v>0.18535618597503062</v>
      </c>
      <c r="I9">
        <v>0.17438818403625092</v>
      </c>
      <c r="J9">
        <v>0.16350609337062105</v>
      </c>
      <c r="K9">
        <v>0.15330306188500056</v>
      </c>
      <c r="L9">
        <v>0.1437367152430489</v>
      </c>
      <c r="M9">
        <v>0.13476732333212949</v>
      </c>
      <c r="N9">
        <v>0.12635763525968743</v>
      </c>
      <c r="Q9" t="s">
        <v>158</v>
      </c>
      <c r="R9" t="s">
        <v>620</v>
      </c>
      <c r="S9">
        <v>0.15561497334407412</v>
      </c>
      <c r="T9">
        <v>0.15041465637853529</v>
      </c>
      <c r="U9">
        <v>0.14325183001535641</v>
      </c>
      <c r="V9">
        <v>0.13523907989564171</v>
      </c>
      <c r="W9">
        <v>0.12723663593785547</v>
      </c>
      <c r="X9">
        <v>0.11929687433119951</v>
      </c>
      <c r="Y9">
        <v>0.11185256604980523</v>
      </c>
      <c r="Z9">
        <v>0.10487279404481488</v>
      </c>
      <c r="AA9">
        <v>9.8328570538729371E-2</v>
      </c>
      <c r="AB9">
        <v>9.2192716635911026E-2</v>
      </c>
    </row>
    <row r="10" spans="2:28">
      <c r="C10" t="s">
        <v>158</v>
      </c>
      <c r="D10" s="123" t="s">
        <v>621</v>
      </c>
      <c r="E10" s="122">
        <v>6.8644641593167272E-2</v>
      </c>
      <c r="F10" s="124">
        <v>6.6350685641505799E-2</v>
      </c>
      <c r="G10">
        <v>6.3191030513670837E-2</v>
      </c>
      <c r="H10">
        <v>5.9656458304303363E-2</v>
      </c>
      <c r="I10">
        <v>5.6126432333492363E-2</v>
      </c>
      <c r="J10">
        <v>5.2624056706572372E-2</v>
      </c>
      <c r="K10">
        <v>4.9340234700861671E-2</v>
      </c>
      <c r="L10">
        <v>4.6261328234546158E-2</v>
      </c>
      <c r="M10">
        <v>4.3374550263074511E-2</v>
      </c>
      <c r="N10">
        <v>4.0667911673125216E-2</v>
      </c>
      <c r="Q10" t="s">
        <v>158</v>
      </c>
      <c r="R10" t="s">
        <v>621</v>
      </c>
      <c r="S10">
        <v>5.0084318038765709E-2</v>
      </c>
      <c r="T10">
        <v>4.8410608091660839E-2</v>
      </c>
      <c r="U10">
        <v>4.6105269049275123E-2</v>
      </c>
      <c r="V10">
        <v>4.352638401824651E-2</v>
      </c>
      <c r="W10">
        <v>4.0950816001517301E-2</v>
      </c>
      <c r="X10">
        <v>3.8395422154033909E-2</v>
      </c>
      <c r="Y10">
        <v>3.5999488809499075E-2</v>
      </c>
      <c r="Z10">
        <v>3.3753065387486368E-2</v>
      </c>
      <c r="AA10">
        <v>3.1646822239078991E-2</v>
      </c>
      <c r="AB10">
        <v>2.9672011899789373E-2</v>
      </c>
    </row>
    <row r="11" spans="2:28">
      <c r="C11" t="s">
        <v>158</v>
      </c>
      <c r="D11" s="123" t="s">
        <v>622</v>
      </c>
      <c r="E11" s="122">
        <v>6.307083276010951E-2</v>
      </c>
      <c r="F11" s="124">
        <v>6.0963141484747088E-2</v>
      </c>
      <c r="G11">
        <v>5.8060044090366678E-2</v>
      </c>
      <c r="H11">
        <v>5.4812472138330487E-2</v>
      </c>
      <c r="I11">
        <v>5.1569077279291345E-2</v>
      </c>
      <c r="J11">
        <v>4.8351087611026508E-2</v>
      </c>
      <c r="K11">
        <v>4.5333905443135897E-2</v>
      </c>
      <c r="L11">
        <v>4.2505000079015899E-2</v>
      </c>
      <c r="M11">
        <v>3.985262275678686E-2</v>
      </c>
      <c r="N11">
        <v>3.7365757855364716E-2</v>
      </c>
      <c r="Q11" t="s">
        <v>158</v>
      </c>
      <c r="R11" t="s">
        <v>622</v>
      </c>
      <c r="S11">
        <v>4.6017570688890501E-2</v>
      </c>
      <c r="T11">
        <v>4.4479762671938303E-2</v>
      </c>
      <c r="U11">
        <v>4.2361612590255407E-2</v>
      </c>
      <c r="V11">
        <v>3.9992127911996911E-2</v>
      </c>
      <c r="W11">
        <v>3.7625690913051554E-2</v>
      </c>
      <c r="X11">
        <v>3.5277789980797572E-2</v>
      </c>
      <c r="Y11">
        <v>3.3076401674728126E-2</v>
      </c>
      <c r="Z11">
        <v>3.1012383381823834E-2</v>
      </c>
      <c r="AA11">
        <v>2.9077163002167113E-2</v>
      </c>
      <c r="AB11">
        <v>2.7262703348047972E-2</v>
      </c>
    </row>
    <row r="12" spans="2:28">
      <c r="C12" t="s">
        <v>158</v>
      </c>
      <c r="D12" s="123" t="s">
        <v>623</v>
      </c>
      <c r="E12" s="122">
        <v>3.9351853101499988E-2</v>
      </c>
      <c r="F12" s="124">
        <v>3.8036798997698254E-2</v>
      </c>
      <c r="G12">
        <v>3.6225466291223189E-2</v>
      </c>
      <c r="H12">
        <v>3.419920520031354E-2</v>
      </c>
      <c r="I12">
        <v>3.2175550327568719E-2</v>
      </c>
      <c r="J12">
        <v>3.0167746543062573E-2</v>
      </c>
      <c r="K12">
        <v>2.8285232800095296E-2</v>
      </c>
      <c r="L12">
        <v>2.6520190807542064E-2</v>
      </c>
      <c r="M12">
        <v>2.4865290147658568E-2</v>
      </c>
      <c r="N12">
        <v>2.3313657832032382E-2</v>
      </c>
      <c r="Q12" t="s">
        <v>158</v>
      </c>
      <c r="R12" t="s">
        <v>623</v>
      </c>
      <c r="S12">
        <v>2.8711792798500009E-2</v>
      </c>
      <c r="T12">
        <v>2.7752306574311669E-2</v>
      </c>
      <c r="U12">
        <v>2.6430726896136968E-2</v>
      </c>
      <c r="V12">
        <v>2.4952331750480082E-2</v>
      </c>
      <c r="W12">
        <v>2.3475838146683078E-2</v>
      </c>
      <c r="X12">
        <v>2.2010909771084237E-2</v>
      </c>
      <c r="Y12">
        <v>2.0637395177273532E-2</v>
      </c>
      <c r="Z12">
        <v>1.9349590004792128E-2</v>
      </c>
      <c r="AA12">
        <v>1.8142145854039681E-2</v>
      </c>
      <c r="AB12">
        <v>1.7010048073769768E-2</v>
      </c>
    </row>
    <row r="13" spans="2:28">
      <c r="C13" t="s">
        <v>158</v>
      </c>
      <c r="D13" s="123" t="s">
        <v>624</v>
      </c>
      <c r="E13" s="122">
        <v>0.53126404890041945</v>
      </c>
      <c r="F13" s="124">
        <v>0.52133017082635003</v>
      </c>
      <c r="G13">
        <v>0.5066107801459997</v>
      </c>
      <c r="H13">
        <v>0.49047388241581408</v>
      </c>
      <c r="I13">
        <v>0.47322239342653644</v>
      </c>
      <c r="J13">
        <v>0.45501069555625362</v>
      </c>
      <c r="K13">
        <v>0.43749986464392882</v>
      </c>
      <c r="L13">
        <v>0.42066292821855705</v>
      </c>
      <c r="M13">
        <v>0.40447395182952217</v>
      </c>
      <c r="N13">
        <v>0.38890799909896506</v>
      </c>
      <c r="Q13" t="s">
        <v>158</v>
      </c>
      <c r="R13" t="s">
        <v>624</v>
      </c>
      <c r="S13">
        <v>0.36260808339958045</v>
      </c>
      <c r="T13">
        <v>0.35582783072368629</v>
      </c>
      <c r="U13">
        <v>0.34578128220518883</v>
      </c>
      <c r="V13">
        <v>0.33476723077432596</v>
      </c>
      <c r="W13">
        <v>0.32299242807284773</v>
      </c>
      <c r="X13">
        <v>0.31056224599321436</v>
      </c>
      <c r="Y13">
        <v>0.29861043248542246</v>
      </c>
      <c r="Z13">
        <v>0.28711857780381761</v>
      </c>
      <c r="AA13">
        <v>0.27606898069146091</v>
      </c>
      <c r="AB13">
        <v>0.26544462111433892</v>
      </c>
    </row>
    <row r="14" spans="2:28">
      <c r="C14" t="s">
        <v>158</v>
      </c>
      <c r="D14" s="123" t="s">
        <v>625</v>
      </c>
      <c r="E14" s="122">
        <v>2.0049604678860504</v>
      </c>
      <c r="F14" s="124">
        <v>1.9674705739763598</v>
      </c>
      <c r="G14">
        <v>1.9119204261985181</v>
      </c>
      <c r="H14">
        <v>1.8510206870004555</v>
      </c>
      <c r="I14">
        <v>1.7859145434410286</v>
      </c>
      <c r="J14">
        <v>1.7171846258819998</v>
      </c>
      <c r="K14">
        <v>1.6510997405755052</v>
      </c>
      <c r="L14">
        <v>1.5875580949417565</v>
      </c>
      <c r="M14">
        <v>1.5264618138311943</v>
      </c>
      <c r="N14">
        <v>1.4677167887643845</v>
      </c>
      <c r="Q14" t="s">
        <v>158</v>
      </c>
      <c r="R14" t="s">
        <v>625</v>
      </c>
      <c r="S14">
        <v>1.3684623946544499</v>
      </c>
      <c r="T14">
        <v>1.3428741046024828</v>
      </c>
      <c r="U14">
        <v>1.3049589988090879</v>
      </c>
      <c r="V14">
        <v>1.2633925917543485</v>
      </c>
      <c r="W14">
        <v>1.2189551524386557</v>
      </c>
      <c r="X14">
        <v>1.1720443484234531</v>
      </c>
      <c r="Y14">
        <v>1.1269388803379194</v>
      </c>
      <c r="Z14">
        <v>1.0835692708433615</v>
      </c>
      <c r="AA14">
        <v>1.0418687163974205</v>
      </c>
      <c r="AB14">
        <v>1.0017729843545229</v>
      </c>
    </row>
    <row r="15" spans="2:28">
      <c r="C15" t="s">
        <v>158</v>
      </c>
      <c r="D15" s="123" t="s">
        <v>626</v>
      </c>
      <c r="E15" s="122">
        <v>7.019710505979551E-3</v>
      </c>
      <c r="F15" s="124">
        <v>6.8884519568155438E-3</v>
      </c>
      <c r="G15">
        <v>6.6939613610104429E-3</v>
      </c>
      <c r="H15">
        <v>6.4807409280356262E-3</v>
      </c>
      <c r="I15">
        <v>6.2527931518733398E-3</v>
      </c>
      <c r="J15">
        <v>6.0121579213578422E-3</v>
      </c>
      <c r="K15">
        <v>5.780783402456943E-3</v>
      </c>
      <c r="L15">
        <v>5.558313201888476E-3</v>
      </c>
      <c r="M15">
        <v>5.3444046419654544E-3</v>
      </c>
      <c r="N15">
        <v>5.1387282327590884E-3</v>
      </c>
      <c r="Q15" t="s">
        <v>158</v>
      </c>
      <c r="R15" t="s">
        <v>626</v>
      </c>
      <c r="S15">
        <v>4.7912215740204484E-3</v>
      </c>
      <c r="T15">
        <v>4.7016325814268779E-3</v>
      </c>
      <c r="U15">
        <v>4.5688852925220543E-3</v>
      </c>
      <c r="V15">
        <v>4.423354171598946E-3</v>
      </c>
      <c r="W15">
        <v>4.2677710742663119E-3</v>
      </c>
      <c r="X15">
        <v>4.1035283028680982E-3</v>
      </c>
      <c r="Y15">
        <v>3.945606322226263E-3</v>
      </c>
      <c r="Z15">
        <v>3.793761880260696E-3</v>
      </c>
      <c r="AA15">
        <v>3.6477610863108875E-3</v>
      </c>
      <c r="AB15">
        <v>3.5073790508669505E-3</v>
      </c>
    </row>
    <row r="16" spans="2:28">
      <c r="C16" t="s">
        <v>158</v>
      </c>
      <c r="D16" s="123" t="s">
        <v>627</v>
      </c>
      <c r="E16" s="122">
        <v>4.4328870625555024E-2</v>
      </c>
      <c r="F16" s="124">
        <v>4.1656914998071212E-2</v>
      </c>
      <c r="G16">
        <v>3.9991707703162134E-2</v>
      </c>
      <c r="H16">
        <v>3.5922437268378724E-2</v>
      </c>
      <c r="I16">
        <v>3.226722671806713E-2</v>
      </c>
      <c r="J16">
        <v>2.8575890435369934E-2</v>
      </c>
      <c r="K16">
        <v>2.4949547777764498E-2</v>
      </c>
      <c r="L16">
        <v>2.1783395891820614E-2</v>
      </c>
      <c r="M16">
        <v>1.9019035567557858E-2</v>
      </c>
      <c r="N16">
        <v>1.660547858177859E-2</v>
      </c>
      <c r="Q16" t="s">
        <v>158</v>
      </c>
      <c r="R16" t="s">
        <v>627</v>
      </c>
      <c r="S16">
        <v>0.48082977598413845</v>
      </c>
      <c r="T16">
        <v>0.45184740382638822</v>
      </c>
      <c r="U16">
        <v>0.43378510629253897</v>
      </c>
      <c r="V16">
        <v>0.38964623327446984</v>
      </c>
      <c r="W16">
        <v>0.34999861660209775</v>
      </c>
      <c r="X16">
        <v>0.30995914857946316</v>
      </c>
      <c r="Y16">
        <v>0.27062465836817967</v>
      </c>
      <c r="Z16">
        <v>0.23628180052933087</v>
      </c>
      <c r="AA16">
        <v>0.20629712605651812</v>
      </c>
      <c r="AB16">
        <v>0.18011757200020115</v>
      </c>
    </row>
    <row r="17" spans="3:28">
      <c r="C17" t="s">
        <v>158</v>
      </c>
      <c r="D17" s="123" t="s">
        <v>628</v>
      </c>
      <c r="E17" s="122">
        <v>8.9800322889324519E-2</v>
      </c>
      <c r="F17" s="124">
        <v>8.5679165478484295E-2</v>
      </c>
      <c r="G17">
        <v>8.3937094050695354E-2</v>
      </c>
      <c r="H17">
        <v>7.7329392012176978E-2</v>
      </c>
      <c r="I17">
        <v>7.1241861975365861E-2</v>
      </c>
      <c r="J17">
        <v>6.4709525260633005E-2</v>
      </c>
      <c r="K17">
        <v>5.7946330663087811E-2</v>
      </c>
      <c r="L17">
        <v>5.1889999560214131E-2</v>
      </c>
      <c r="M17">
        <v>4.6466653255651399E-2</v>
      </c>
      <c r="N17">
        <v>4.1610134574686597E-2</v>
      </c>
      <c r="Q17" t="s">
        <v>158</v>
      </c>
      <c r="R17" t="s">
        <v>628</v>
      </c>
      <c r="S17">
        <v>0.1157302988969168</v>
      </c>
      <c r="T17">
        <v>0.11041915119040359</v>
      </c>
      <c r="U17">
        <v>0.10817405406211963</v>
      </c>
      <c r="V17">
        <v>9.9658368290232446E-2</v>
      </c>
      <c r="W17">
        <v>9.1813054954640178E-2</v>
      </c>
      <c r="X17">
        <v>8.3394496355212122E-2</v>
      </c>
      <c r="Y17">
        <v>7.4678419317977265E-2</v>
      </c>
      <c r="Z17">
        <v>6.6873313654625705E-2</v>
      </c>
      <c r="AA17">
        <v>5.9883968085990238E-2</v>
      </c>
      <c r="AB17">
        <v>5.3625122455343496E-2</v>
      </c>
    </row>
    <row r="18" spans="3:28">
      <c r="C18" t="s">
        <v>158</v>
      </c>
      <c r="D18" s="123" t="s">
        <v>629</v>
      </c>
      <c r="E18" s="122">
        <v>5.6198382964155157E-3</v>
      </c>
      <c r="F18" s="124">
        <v>5.3619301119255721E-3</v>
      </c>
      <c r="G18">
        <v>5.2529086807103897E-3</v>
      </c>
      <c r="H18">
        <v>4.8393888205074944E-3</v>
      </c>
      <c r="I18">
        <v>4.4584221008931932E-3</v>
      </c>
      <c r="J18">
        <v>4.0496187151884307E-3</v>
      </c>
      <c r="K18">
        <v>3.6263678984598713E-3</v>
      </c>
      <c r="L18">
        <v>3.2473536547176791E-3</v>
      </c>
      <c r="M18">
        <v>2.9079525448278119E-3</v>
      </c>
      <c r="N18">
        <v>2.6040243540107178E-3</v>
      </c>
      <c r="Q18" t="s">
        <v>158</v>
      </c>
      <c r="R18" t="s">
        <v>629</v>
      </c>
      <c r="S18">
        <v>7.2425749136568567E-3</v>
      </c>
      <c r="T18">
        <v>6.9101953595680742E-3</v>
      </c>
      <c r="U18">
        <v>6.7696938288970467E-3</v>
      </c>
      <c r="V18">
        <v>6.23676949765523E-3</v>
      </c>
      <c r="W18">
        <v>5.7457980744780625E-3</v>
      </c>
      <c r="X18">
        <v>5.218952106719207E-3</v>
      </c>
      <c r="Y18">
        <v>4.6734869908673423E-3</v>
      </c>
      <c r="Z18">
        <v>4.1850318238571653E-3</v>
      </c>
      <c r="AA18">
        <v>3.7476281416687451E-3</v>
      </c>
      <c r="AB18">
        <v>3.3559402363834635E-3</v>
      </c>
    </row>
    <row r="19" spans="3:28">
      <c r="C19" t="s">
        <v>158</v>
      </c>
      <c r="D19" s="123" t="s">
        <v>630</v>
      </c>
      <c r="E19" s="122">
        <v>1.0327037132272321E-2</v>
      </c>
      <c r="F19" s="124">
        <v>9.8531040300256969E-3</v>
      </c>
      <c r="G19">
        <v>9.6527658158299667E-3</v>
      </c>
      <c r="H19">
        <v>8.8928800814003558E-3</v>
      </c>
      <c r="I19">
        <v>8.1928141271670751E-3</v>
      </c>
      <c r="J19">
        <v>7.4415954049727963E-3</v>
      </c>
      <c r="K19">
        <v>6.6638280262550998E-3</v>
      </c>
      <c r="L19">
        <v>5.9673499494246251E-3</v>
      </c>
      <c r="M19">
        <v>5.3436651243999114E-3</v>
      </c>
      <c r="N19">
        <v>4.78516547608896E-3</v>
      </c>
      <c r="Q19" t="s">
        <v>158</v>
      </c>
      <c r="R19" t="s">
        <v>630</v>
      </c>
      <c r="S19">
        <v>1.3308984373145436E-2</v>
      </c>
      <c r="T19">
        <v>1.2698202386896415E-2</v>
      </c>
      <c r="U19">
        <v>1.2440016217143759E-2</v>
      </c>
      <c r="V19">
        <v>1.1460712353376734E-2</v>
      </c>
      <c r="W19">
        <v>1.0558501319783621E-2</v>
      </c>
      <c r="X19">
        <v>9.5903670808493956E-3</v>
      </c>
      <c r="Y19">
        <v>8.588018221567387E-3</v>
      </c>
      <c r="Z19">
        <v>7.6904310702819575E-3</v>
      </c>
      <c r="AA19">
        <v>6.8866563298888798E-3</v>
      </c>
      <c r="AB19">
        <v>6.1668890823645033E-3</v>
      </c>
    </row>
    <row r="20" spans="3:28">
      <c r="C20" t="s">
        <v>158</v>
      </c>
      <c r="D20" s="123" t="s">
        <v>631</v>
      </c>
      <c r="E20" s="122">
        <v>1.6539589184300874E-2</v>
      </c>
      <c r="F20" s="124">
        <v>1.5780546807324772E-2</v>
      </c>
      <c r="G20">
        <v>1.5459688876993624E-2</v>
      </c>
      <c r="H20">
        <v>1.4242670121904567E-2</v>
      </c>
      <c r="I20">
        <v>1.3121457605998149E-2</v>
      </c>
      <c r="J20">
        <v>1.191831977532058E-2</v>
      </c>
      <c r="K20">
        <v>1.0672662113769138E-2</v>
      </c>
      <c r="L20">
        <v>9.557195875088801E-3</v>
      </c>
      <c r="M20">
        <v>8.5583139446505831E-3</v>
      </c>
      <c r="N20">
        <v>7.6638313719315761E-3</v>
      </c>
      <c r="Q20" t="s">
        <v>158</v>
      </c>
      <c r="R20" t="s">
        <v>631</v>
      </c>
      <c r="S20">
        <v>2.1315420015699131E-2</v>
      </c>
      <c r="T20">
        <v>2.0337203030097253E-2</v>
      </c>
      <c r="U20">
        <v>1.9923696897981947E-2</v>
      </c>
      <c r="V20">
        <v>1.8355262177950957E-2</v>
      </c>
      <c r="W20">
        <v>1.6910297890319878E-2</v>
      </c>
      <c r="X20">
        <v>1.5359752232147686E-2</v>
      </c>
      <c r="Y20">
        <v>1.375440907906955E-2</v>
      </c>
      <c r="Z20">
        <v>1.2316850314709676E-2</v>
      </c>
      <c r="AA20">
        <v>1.1029539749971307E-2</v>
      </c>
      <c r="AB20">
        <v>9.8767740118521179E-3</v>
      </c>
    </row>
    <row r="21" spans="3:28">
      <c r="C21" t="s">
        <v>158</v>
      </c>
      <c r="D21" s="123" t="s">
        <v>632</v>
      </c>
      <c r="E21" s="122">
        <v>2.5108697764931454E-2</v>
      </c>
      <c r="F21" s="124">
        <v>2.4321209968671157E-2</v>
      </c>
      <c r="G21">
        <v>2.4311705345177893E-2</v>
      </c>
      <c r="H21">
        <v>2.2969181539690537E-2</v>
      </c>
      <c r="I21">
        <v>2.1700793634696788E-2</v>
      </c>
      <c r="J21">
        <v>2.0213801646947353E-2</v>
      </c>
      <c r="K21">
        <v>1.8562871451818154E-2</v>
      </c>
      <c r="L21">
        <v>1.7046778362385048E-2</v>
      </c>
      <c r="M21">
        <v>1.5654509771860572E-2</v>
      </c>
      <c r="N21">
        <v>1.4375952510653213E-2</v>
      </c>
      <c r="Q21" t="s">
        <v>158</v>
      </c>
      <c r="R21" t="s">
        <v>632</v>
      </c>
      <c r="S21">
        <v>3.2358871368749952E-2</v>
      </c>
      <c r="T21">
        <v>3.13439953069879E-2</v>
      </c>
      <c r="U21">
        <v>3.1331746209407998E-2</v>
      </c>
      <c r="V21">
        <v>2.9601566670112055E-2</v>
      </c>
      <c r="W21">
        <v>2.7966929882190097E-2</v>
      </c>
      <c r="X21">
        <v>2.6050566759402032E-2</v>
      </c>
      <c r="Y21">
        <v>2.3922928029464219E-2</v>
      </c>
      <c r="Z21">
        <v>2.1969060818854202E-2</v>
      </c>
      <c r="AA21">
        <v>2.0174772614292062E-2</v>
      </c>
      <c r="AB21">
        <v>1.8527030053514016E-2</v>
      </c>
    </row>
    <row r="22" spans="3:28">
      <c r="C22" t="s">
        <v>158</v>
      </c>
      <c r="D22" s="123" t="s">
        <v>633</v>
      </c>
      <c r="E22" s="122">
        <v>0.11690832777847077</v>
      </c>
      <c r="F22" s="124">
        <v>0.1125012344708648</v>
      </c>
      <c r="G22">
        <v>0.10711482808588334</v>
      </c>
      <c r="H22">
        <v>9.4161955993913554E-2</v>
      </c>
      <c r="I22">
        <v>8.834489776854719E-2</v>
      </c>
      <c r="J22">
        <v>8.2900059267922835E-2</v>
      </c>
      <c r="K22">
        <v>7.7802875115962705E-2</v>
      </c>
      <c r="L22">
        <v>7.3030443177839965E-2</v>
      </c>
      <c r="M22">
        <v>6.7715032089568292E-2</v>
      </c>
      <c r="N22">
        <v>6.2786495211665572E-2</v>
      </c>
      <c r="Q22" t="s">
        <v>158</v>
      </c>
      <c r="R22" t="s">
        <v>633</v>
      </c>
      <c r="S22">
        <v>0.4865398247066966</v>
      </c>
      <c r="T22">
        <v>0.46819873262118017</v>
      </c>
      <c r="U22">
        <v>0.44578201288745967</v>
      </c>
      <c r="V22">
        <v>0.39187577509559729</v>
      </c>
      <c r="W22">
        <v>0.36766680262067319</v>
      </c>
      <c r="X22">
        <v>0.34500690473324575</v>
      </c>
      <c r="Y22">
        <v>0.32379384719561899</v>
      </c>
      <c r="Z22">
        <v>0.30393231771588175</v>
      </c>
      <c r="AA22">
        <v>0.28181106058839772</v>
      </c>
      <c r="AB22">
        <v>0.26129986592672139</v>
      </c>
    </row>
    <row r="23" spans="3:28">
      <c r="C23" t="s">
        <v>158</v>
      </c>
      <c r="D23" s="123" t="s">
        <v>634</v>
      </c>
      <c r="E23" s="122">
        <v>0.10747584942460095</v>
      </c>
      <c r="F23" s="124">
        <v>0.10500733049088669</v>
      </c>
      <c r="G23">
        <v>0.10202527674462557</v>
      </c>
      <c r="H23">
        <v>9.198742847430369E-2</v>
      </c>
      <c r="I23">
        <v>8.851753265918158E-2</v>
      </c>
      <c r="J23">
        <v>8.5191740062220633E-2</v>
      </c>
      <c r="K23">
        <v>8.2003636999868415E-2</v>
      </c>
      <c r="L23">
        <v>7.8947107905110697E-2</v>
      </c>
      <c r="M23">
        <v>7.5077914086141909E-2</v>
      </c>
      <c r="N23">
        <v>7.1398349263167987E-2</v>
      </c>
      <c r="Q23" t="s">
        <v>158</v>
      </c>
      <c r="R23" t="s">
        <v>634</v>
      </c>
      <c r="S23">
        <v>0.13404017310895058</v>
      </c>
      <c r="T23">
        <v>0.13096152142143908</v>
      </c>
      <c r="U23">
        <v>0.12724240682491333</v>
      </c>
      <c r="V23">
        <v>0.11472354861631426</v>
      </c>
      <c r="W23">
        <v>0.11039601421468775</v>
      </c>
      <c r="X23">
        <v>0.10624820037736746</v>
      </c>
      <c r="Y23">
        <v>0.10227210817940201</v>
      </c>
      <c r="Z23">
        <v>9.8460110496505909E-2</v>
      </c>
      <c r="AA23">
        <v>9.3634585394231654E-2</v>
      </c>
      <c r="AB23">
        <v>8.9045559036426164E-2</v>
      </c>
    </row>
    <row r="24" spans="3:28">
      <c r="C24" t="s">
        <v>158</v>
      </c>
      <c r="D24" s="123" t="s">
        <v>635</v>
      </c>
      <c r="E24" s="122">
        <v>6.7259991401207213E-3</v>
      </c>
      <c r="F24" s="124">
        <v>6.5715155392520284E-3</v>
      </c>
      <c r="G24">
        <v>6.3848941630030584E-3</v>
      </c>
      <c r="H24">
        <v>5.7567106297134549E-3</v>
      </c>
      <c r="I24">
        <v>5.5395593683485213E-3</v>
      </c>
      <c r="J24">
        <v>5.3314263015512937E-3</v>
      </c>
      <c r="K24">
        <v>5.1319100514281395E-3</v>
      </c>
      <c r="L24">
        <v>4.9406278966635294E-3</v>
      </c>
      <c r="M24">
        <v>4.6984879699853823E-3</v>
      </c>
      <c r="N24">
        <v>4.4682153090309469E-3</v>
      </c>
      <c r="Q24" t="s">
        <v>158</v>
      </c>
      <c r="R24" t="s">
        <v>635</v>
      </c>
      <c r="S24">
        <v>8.3884341821826146E-3</v>
      </c>
      <c r="T24">
        <v>8.1957675625299788E-3</v>
      </c>
      <c r="U24">
        <v>7.9630198176908785E-3</v>
      </c>
      <c r="V24">
        <v>7.1795709778154429E-3</v>
      </c>
      <c r="W24">
        <v>6.9087474130796033E-3</v>
      </c>
      <c r="X24">
        <v>6.6491710296171123E-3</v>
      </c>
      <c r="Y24">
        <v>6.4003412427605048E-3</v>
      </c>
      <c r="Z24">
        <v>6.1617807356831589E-3</v>
      </c>
      <c r="AA24">
        <v>5.8597921693001849E-3</v>
      </c>
      <c r="AB24">
        <v>5.5726040474864116E-3</v>
      </c>
    </row>
    <row r="25" spans="3:28">
      <c r="C25" t="s">
        <v>158</v>
      </c>
      <c r="D25" s="123" t="s">
        <v>636</v>
      </c>
      <c r="E25" s="122">
        <v>1.2359722683829113E-2</v>
      </c>
      <c r="F25" s="124">
        <v>1.2075843006451972E-2</v>
      </c>
      <c r="G25">
        <v>1.1732906825631943E-2</v>
      </c>
      <c r="H25">
        <v>1.0578554274544929E-2</v>
      </c>
      <c r="I25">
        <v>1.0179516255805885E-2</v>
      </c>
      <c r="J25">
        <v>9.7970501071553747E-3</v>
      </c>
      <c r="K25">
        <v>9.4304182549848712E-3</v>
      </c>
      <c r="L25">
        <v>9.078917409087733E-3</v>
      </c>
      <c r="M25">
        <v>8.6339601199063205E-3</v>
      </c>
      <c r="N25">
        <v>8.210810165264322E-3</v>
      </c>
      <c r="Q25" t="s">
        <v>158</v>
      </c>
      <c r="R25" t="s">
        <v>636</v>
      </c>
      <c r="S25">
        <v>1.5414619907529322E-2</v>
      </c>
      <c r="T25">
        <v>1.5060574963465497E-2</v>
      </c>
      <c r="U25">
        <v>1.4632876784865037E-2</v>
      </c>
      <c r="V25">
        <v>1.3193208090876145E-2</v>
      </c>
      <c r="W25">
        <v>1.2695541634689096E-2</v>
      </c>
      <c r="X25">
        <v>1.2218543043397262E-2</v>
      </c>
      <c r="Y25">
        <v>1.1761292440631234E-2</v>
      </c>
      <c r="Z25">
        <v>1.1322912707098181E-2</v>
      </c>
      <c r="AA25">
        <v>1.0767977320336644E-2</v>
      </c>
      <c r="AB25">
        <v>1.0240239289189011E-2</v>
      </c>
    </row>
    <row r="26" spans="3:28">
      <c r="C26" t="s">
        <v>158</v>
      </c>
      <c r="D26" s="123" t="s">
        <v>637</v>
      </c>
      <c r="E26" s="122">
        <v>5.6634898892923238E-2</v>
      </c>
      <c r="F26" s="124">
        <v>5.5334101355851872E-2</v>
      </c>
      <c r="G26">
        <v>5.3762694260053631E-2</v>
      </c>
      <c r="H26">
        <v>4.8473203412242226E-2</v>
      </c>
      <c r="I26">
        <v>4.664472566853959E-2</v>
      </c>
      <c r="J26">
        <v>4.4892183786096912E-2</v>
      </c>
      <c r="K26">
        <v>4.321219804452614E-2</v>
      </c>
      <c r="L26">
        <v>4.1601545817336043E-2</v>
      </c>
      <c r="M26">
        <v>3.9562656132745531E-2</v>
      </c>
      <c r="N26">
        <v>3.7623692329856212E-2</v>
      </c>
      <c r="Q26" t="s">
        <v>158</v>
      </c>
      <c r="R26" t="s">
        <v>637</v>
      </c>
      <c r="S26">
        <v>7.0633092850696785E-2</v>
      </c>
      <c r="T26">
        <v>6.9010783020328217E-2</v>
      </c>
      <c r="U26">
        <v>6.7050978280257773E-2</v>
      </c>
      <c r="V26">
        <v>6.0454107702405314E-2</v>
      </c>
      <c r="W26">
        <v>5.8173693315322884E-2</v>
      </c>
      <c r="X26">
        <v>5.5987983515763659E-2</v>
      </c>
      <c r="Y26">
        <v>5.3892763233008956E-2</v>
      </c>
      <c r="Z26">
        <v>5.1884013318430837E-2</v>
      </c>
      <c r="AA26">
        <v>4.9341180414706802E-2</v>
      </c>
      <c r="AB26">
        <v>4.6922971624706919E-2</v>
      </c>
    </row>
    <row r="27" spans="3:28">
      <c r="C27" t="s">
        <v>158</v>
      </c>
      <c r="D27" s="123" t="s">
        <v>638</v>
      </c>
      <c r="E27" s="122">
        <v>1.8534710091631086E-3</v>
      </c>
      <c r="F27" s="124">
        <v>1.8384769431335215E-3</v>
      </c>
      <c r="G27">
        <v>1.8226274038672362E-3</v>
      </c>
      <c r="H27">
        <v>1.6852255048052131E-3</v>
      </c>
      <c r="I27">
        <v>1.6630230765739371E-3</v>
      </c>
      <c r="J27">
        <v>1.6413677476214998E-3</v>
      </c>
      <c r="K27">
        <v>1.6202459768633818E-3</v>
      </c>
      <c r="L27">
        <v>1.5996445583737516E-3</v>
      </c>
      <c r="M27">
        <v>1.5600513609921938E-3</v>
      </c>
      <c r="N27">
        <v>1.5214381446137213E-3</v>
      </c>
      <c r="Q27" t="s">
        <v>158</v>
      </c>
      <c r="R27" t="s">
        <v>638</v>
      </c>
      <c r="S27">
        <v>2.3115851258745878E-3</v>
      </c>
      <c r="T27">
        <v>2.2928850437912837E-3</v>
      </c>
      <c r="U27">
        <v>2.2731180449880742E-3</v>
      </c>
      <c r="V27">
        <v>2.1017551347680182E-3</v>
      </c>
      <c r="W27">
        <v>2.0740650319263833E-3</v>
      </c>
      <c r="X27">
        <v>2.0470572524386543E-3</v>
      </c>
      <c r="Y27">
        <v>2.0207149083311822E-3</v>
      </c>
      <c r="Z27">
        <v>1.9950215296286747E-3</v>
      </c>
      <c r="AA27">
        <v>1.9456422592216611E-3</v>
      </c>
      <c r="AB27">
        <v>1.8974851873271531E-3</v>
      </c>
    </row>
    <row r="28" spans="3:28">
      <c r="C28" t="s">
        <v>158</v>
      </c>
      <c r="D28" s="123" t="s">
        <v>639</v>
      </c>
      <c r="E28" s="122">
        <v>2.1533824893454994</v>
      </c>
      <c r="F28" s="124">
        <v>2.219187909158308</v>
      </c>
      <c r="G28">
        <v>2.186824032370017</v>
      </c>
      <c r="H28">
        <v>2.122023912491724</v>
      </c>
      <c r="I28">
        <v>2.0926517196805734</v>
      </c>
      <c r="J28">
        <v>2.0539644800346539</v>
      </c>
      <c r="K28">
        <v>2.00729363122367</v>
      </c>
      <c r="L28">
        <v>1.9538454310854259</v>
      </c>
      <c r="M28">
        <v>1.8954738505707622</v>
      </c>
      <c r="N28">
        <v>1.835228392018263</v>
      </c>
      <c r="Q28" t="s">
        <v>158</v>
      </c>
      <c r="R28" t="s">
        <v>639</v>
      </c>
      <c r="S28">
        <v>1.1955793914406581</v>
      </c>
      <c r="T28">
        <v>1.2321152155046904</v>
      </c>
      <c r="U28">
        <v>1.2141464689830419</v>
      </c>
      <c r="V28">
        <v>1.1781687974487487</v>
      </c>
      <c r="W28">
        <v>1.1618610636484676</v>
      </c>
      <c r="X28">
        <v>1.1403815231296601</v>
      </c>
      <c r="Y28">
        <v>1.1144694033388027</v>
      </c>
      <c r="Z28">
        <v>1.0847944306337434</v>
      </c>
      <c r="AA28">
        <v>1.052385948139599</v>
      </c>
      <c r="AB28">
        <v>1.018937069907496</v>
      </c>
    </row>
    <row r="29" spans="3:28">
      <c r="C29" t="s">
        <v>158</v>
      </c>
      <c r="D29" s="123" t="s">
        <v>640</v>
      </c>
      <c r="E29" s="122">
        <v>1.8541618987199999E-3</v>
      </c>
      <c r="F29" s="124">
        <v>1.9399217456616143E-3</v>
      </c>
      <c r="G29">
        <v>1.9505429438028011E-3</v>
      </c>
      <c r="H29">
        <v>1.9410261333262548E-3</v>
      </c>
      <c r="I29">
        <v>1.9629873210145741E-3</v>
      </c>
      <c r="J29">
        <v>1.9758451236908088E-3</v>
      </c>
      <c r="K29">
        <v>1.9802057076845716E-3</v>
      </c>
      <c r="L29">
        <v>1.9766466270683641E-3</v>
      </c>
      <c r="M29">
        <v>1.9665095516587694E-3</v>
      </c>
      <c r="N29">
        <v>1.9525753976570408E-3</v>
      </c>
      <c r="Q29" t="s">
        <v>158</v>
      </c>
      <c r="R29" t="s">
        <v>640</v>
      </c>
      <c r="S29">
        <v>1.0294491412799998E-3</v>
      </c>
      <c r="T29">
        <v>1.0770638618992166E-3</v>
      </c>
      <c r="U29">
        <v>1.0829608568236389E-3</v>
      </c>
      <c r="V29">
        <v>1.0776770289229751E-3</v>
      </c>
      <c r="W29">
        <v>1.0898700989147791E-3</v>
      </c>
      <c r="X29">
        <v>1.0970088789387538E-3</v>
      </c>
      <c r="Y29">
        <v>1.0994299185744822E-3</v>
      </c>
      <c r="Z29">
        <v>1.0974538815916111E-3</v>
      </c>
      <c r="AA29">
        <v>1.0918256764264084E-3</v>
      </c>
      <c r="AB29">
        <v>1.0840892954332246E-3</v>
      </c>
    </row>
    <row r="30" spans="3:28">
      <c r="C30" t="s">
        <v>158</v>
      </c>
      <c r="D30" s="123" t="s">
        <v>641</v>
      </c>
      <c r="E30" s="122">
        <v>0.15216621608103953</v>
      </c>
      <c r="F30" s="124">
        <v>0.15379584367151047</v>
      </c>
      <c r="G30">
        <v>0.1626558870863338</v>
      </c>
      <c r="H30">
        <v>0.17050319518755067</v>
      </c>
      <c r="I30">
        <v>0.18050689370568612</v>
      </c>
      <c r="J30">
        <v>0.19256862342558953</v>
      </c>
      <c r="K30">
        <v>0.20645706975422856</v>
      </c>
      <c r="L30">
        <v>0.22189486786339074</v>
      </c>
      <c r="M30">
        <v>0.21640269320791505</v>
      </c>
      <c r="N30">
        <v>0.21104645672323485</v>
      </c>
      <c r="Q30" t="s">
        <v>158</v>
      </c>
      <c r="R30" t="s">
        <v>641</v>
      </c>
      <c r="S30">
        <v>5.3576842418960477E-2</v>
      </c>
      <c r="T30">
        <v>5.4150624844947551E-2</v>
      </c>
      <c r="U30">
        <v>5.7270194760574086E-2</v>
      </c>
      <c r="V30">
        <v>6.0033186444142121E-2</v>
      </c>
      <c r="W30">
        <v>6.3555430690706613E-2</v>
      </c>
      <c r="X30">
        <v>6.7802295790901995E-2</v>
      </c>
      <c r="Y30">
        <v>7.2692337217688863E-2</v>
      </c>
      <c r="Z30">
        <v>7.8127896423221141E-2</v>
      </c>
      <c r="AA30">
        <v>7.6194133570781419E-2</v>
      </c>
      <c r="AB30">
        <v>7.4308233760106202E-2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6.6202681356819948E-2</v>
      </c>
      <c r="G31">
        <v>7.0016559658056476E-2</v>
      </c>
      <c r="H31">
        <v>7.3394497743582823E-2</v>
      </c>
      <c r="I31">
        <v>7.7700671756973885E-2</v>
      </c>
      <c r="J31">
        <v>8.2892742167955807E-2</v>
      </c>
      <c r="K31">
        <v>8.8871137714197149E-2</v>
      </c>
      <c r="L31">
        <v>9.5516464432224071E-2</v>
      </c>
      <c r="M31">
        <v>9.3152312840136448E-2</v>
      </c>
      <c r="N31">
        <v>9.0846676947761912E-2</v>
      </c>
      <c r="Q31" t="s">
        <v>158</v>
      </c>
      <c r="R31" t="s">
        <v>642</v>
      </c>
      <c r="S31">
        <v>2.3062590913333226E-2</v>
      </c>
      <c r="T31">
        <v>2.3309580261087634E-2</v>
      </c>
      <c r="U31">
        <v>2.4652424698000091E-2</v>
      </c>
      <c r="V31">
        <v>2.5841777112552249E-2</v>
      </c>
      <c r="W31">
        <v>2.7357956015372605E-2</v>
      </c>
      <c r="X31">
        <v>2.9186053903337283E-2</v>
      </c>
      <c r="Y31">
        <v>3.1291012312295835E-2</v>
      </c>
      <c r="Z31">
        <v>3.3630793319958018E-2</v>
      </c>
      <c r="AA31">
        <v>3.2798389251788539E-2</v>
      </c>
      <c r="AB31">
        <v>3.1986588222212682E-2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5.2075161209867271E-2</v>
      </c>
      <c r="G32">
        <v>5.5075165489168972E-2</v>
      </c>
      <c r="H32">
        <v>5.773225832522242E-2</v>
      </c>
      <c r="I32">
        <v>6.1119503393687914E-2</v>
      </c>
      <c r="J32">
        <v>6.5203596335597316E-2</v>
      </c>
      <c r="K32">
        <v>6.9906214197385741E-2</v>
      </c>
      <c r="L32">
        <v>7.5133441449229385E-2</v>
      </c>
      <c r="M32">
        <v>7.3273795091116381E-2</v>
      </c>
      <c r="N32">
        <v>7.1460177299119021E-2</v>
      </c>
      <c r="Q32" t="s">
        <v>158</v>
      </c>
      <c r="R32" t="s">
        <v>643</v>
      </c>
      <c r="S32">
        <v>1.8141080015414309E-2</v>
      </c>
      <c r="T32">
        <v>1.8335362329027965E-2</v>
      </c>
      <c r="U32">
        <v>1.9391646441677214E-2</v>
      </c>
      <c r="V32">
        <v>2.0327193423367078E-2</v>
      </c>
      <c r="W32">
        <v>2.1519822772650014E-2</v>
      </c>
      <c r="X32">
        <v>2.2957808217832765E-2</v>
      </c>
      <c r="Y32">
        <v>2.4613572701083407E-2</v>
      </c>
      <c r="Z32">
        <v>2.6454049108875343E-2</v>
      </c>
      <c r="AA32">
        <v>2.5799278408455532E-2</v>
      </c>
      <c r="AB32">
        <v>2.5160714099290368E-2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5.9102263258677765E-3</v>
      </c>
      <c r="G33">
        <v>6.1260107583488667E-3</v>
      </c>
      <c r="H33">
        <v>6.2618269276438964E-3</v>
      </c>
      <c r="I33">
        <v>6.4643207859674109E-3</v>
      </c>
      <c r="J33">
        <v>6.7247354242197278E-3</v>
      </c>
      <c r="K33">
        <v>7.0303995067341734E-3</v>
      </c>
      <c r="L33">
        <v>7.3681434514102509E-3</v>
      </c>
      <c r="M33">
        <v>7.0070311085269925E-3</v>
      </c>
      <c r="N33">
        <v>6.6636168635489353E-3</v>
      </c>
      <c r="Q33" t="s">
        <v>158</v>
      </c>
      <c r="R33" t="s">
        <v>644</v>
      </c>
      <c r="S33">
        <v>2.0902598868391283E-3</v>
      </c>
      <c r="T33">
        <v>2.0809564217117017E-3</v>
      </c>
      <c r="U33">
        <v>2.1569328692652577E-3</v>
      </c>
      <c r="V33">
        <v>2.2047529550088063E-3</v>
      </c>
      <c r="W33">
        <v>2.2760498684605305E-3</v>
      </c>
      <c r="X33">
        <v>2.3677403526991899E-3</v>
      </c>
      <c r="Y33">
        <v>2.4753629039052402E-3</v>
      </c>
      <c r="Z33">
        <v>2.594280588578632E-3</v>
      </c>
      <c r="AA33">
        <v>2.4671350263869947E-3</v>
      </c>
      <c r="AB33">
        <v>2.3462208618538053E-3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0.14914749470795427</v>
      </c>
      <c r="G34">
        <v>0.14053844236137708</v>
      </c>
      <c r="H34">
        <v>0.13043992467145427</v>
      </c>
      <c r="I34">
        <v>0.12109730889628674</v>
      </c>
      <c r="J34">
        <v>0.11245194942090764</v>
      </c>
      <c r="K34">
        <v>0.10442379804981879</v>
      </c>
      <c r="L34">
        <v>9.6968791161942708E-2</v>
      </c>
      <c r="M34">
        <v>9.0046010919105593E-2</v>
      </c>
      <c r="N34">
        <v>8.3617460682813352E-2</v>
      </c>
      <c r="Q34" t="s">
        <v>158</v>
      </c>
      <c r="R34" t="s">
        <v>645</v>
      </c>
      <c r="S34">
        <v>0.33720656875062621</v>
      </c>
      <c r="T34">
        <v>0.3224392396834016</v>
      </c>
      <c r="U34">
        <v>0.30382748694521156</v>
      </c>
      <c r="V34">
        <v>0.2819956863357278</v>
      </c>
      <c r="W34">
        <v>0.26179805624413421</v>
      </c>
      <c r="X34">
        <v>0.24310781178854121</v>
      </c>
      <c r="Y34">
        <v>0.22575189823983652</v>
      </c>
      <c r="Z34">
        <v>0.20963505526189619</v>
      </c>
      <c r="AA34">
        <v>0.19466882332909372</v>
      </c>
      <c r="AB34">
        <v>0.18077105820393755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7.357834362056663E-2</v>
      </c>
      <c r="G35">
        <v>7.218992338615024E-2</v>
      </c>
      <c r="H35">
        <v>7.0473564069962941E-2</v>
      </c>
      <c r="I35">
        <v>6.8815210023170037E-2</v>
      </c>
      <c r="J35">
        <v>6.7212676111448821E-2</v>
      </c>
      <c r="K35">
        <v>6.5647461201404009E-2</v>
      </c>
      <c r="L35">
        <v>6.4118696226942246E-2</v>
      </c>
      <c r="M35">
        <v>6.2625532360343142E-2</v>
      </c>
      <c r="N35">
        <v>6.1167140540958266E-2</v>
      </c>
      <c r="Q35" t="s">
        <v>158</v>
      </c>
      <c r="R35" t="s">
        <v>646</v>
      </c>
      <c r="S35">
        <v>0.16138736075814836</v>
      </c>
      <c r="T35">
        <v>0.15906767472450409</v>
      </c>
      <c r="U35">
        <v>0.15606607442526424</v>
      </c>
      <c r="V35">
        <v>0.15235550862582786</v>
      </c>
      <c r="W35">
        <v>0.14877034335690512</v>
      </c>
      <c r="X35">
        <v>0.14530585461658771</v>
      </c>
      <c r="Y35">
        <v>0.1419220451431252</v>
      </c>
      <c r="Z35">
        <v>0.13861703611843273</v>
      </c>
      <c r="AA35">
        <v>0.1353889924773935</v>
      </c>
      <c r="AB35">
        <v>0.13223612188896197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8.9750348507139138E-4</v>
      </c>
      <c r="G36">
        <v>8.8056763224004251E-4</v>
      </c>
      <c r="H36">
        <v>8.5963160144466764E-4</v>
      </c>
      <c r="I36">
        <v>8.3940311486505363E-4</v>
      </c>
      <c r="J36">
        <v>8.1985551838568873E-4</v>
      </c>
      <c r="K36">
        <v>8.007631364764789E-4</v>
      </c>
      <c r="L36">
        <v>7.8211536833005136E-4</v>
      </c>
      <c r="M36">
        <v>7.6390186000528974E-4</v>
      </c>
      <c r="N36">
        <v>7.4611249867843758E-4</v>
      </c>
      <c r="Q36" t="s">
        <v>158</v>
      </c>
      <c r="R36" t="s">
        <v>647</v>
      </c>
      <c r="S36">
        <v>1.9685917295700689E-3</v>
      </c>
      <c r="T36">
        <v>1.9402963617074355E-3</v>
      </c>
      <c r="U36">
        <v>1.9036830513664007E-3</v>
      </c>
      <c r="V36">
        <v>1.8584218294808621E-3</v>
      </c>
      <c r="W36">
        <v>1.8146902344886144E-3</v>
      </c>
      <c r="X36">
        <v>1.7724306433450549E-3</v>
      </c>
      <c r="Y36">
        <v>1.7311551722511214E-3</v>
      </c>
      <c r="Z36">
        <v>1.6908409035153304E-3</v>
      </c>
      <c r="AA36">
        <v>1.6514654531418402E-3</v>
      </c>
      <c r="AB36">
        <v>1.6130069584020181E-3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1.129959565792301E-2</v>
      </c>
      <c r="G37">
        <v>1.0854346503614169E-2</v>
      </c>
      <c r="H37">
        <v>1.0322375523103926E-2</v>
      </c>
      <c r="I37">
        <v>9.8164764138031421E-3</v>
      </c>
      <c r="J37">
        <v>9.3353713946048213E-3</v>
      </c>
      <c r="K37">
        <v>8.8778453083902704E-3</v>
      </c>
      <c r="L37">
        <v>8.4427425528305431E-3</v>
      </c>
      <c r="M37">
        <v>8.0289641616091718E-3</v>
      </c>
      <c r="N37">
        <v>7.635465028694016E-3</v>
      </c>
      <c r="Q37" t="s">
        <v>158</v>
      </c>
      <c r="R37" t="s">
        <v>648</v>
      </c>
      <c r="S37">
        <v>1.1645478000001042E-2</v>
      </c>
      <c r="T37">
        <v>1.129959565792301E-2</v>
      </c>
      <c r="U37">
        <v>1.0854346503614169E-2</v>
      </c>
      <c r="V37">
        <v>1.0322375523103926E-2</v>
      </c>
      <c r="W37">
        <v>9.8164764138031421E-3</v>
      </c>
      <c r="X37">
        <v>9.3353713946048213E-3</v>
      </c>
      <c r="Y37">
        <v>8.8778453083902704E-3</v>
      </c>
      <c r="Z37">
        <v>8.4427425528305431E-3</v>
      </c>
      <c r="AA37">
        <v>8.0289641616091718E-3</v>
      </c>
      <c r="AB37">
        <v>7.635465028694016E-3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6.0252851062788976E-4</v>
      </c>
      <c r="G38">
        <v>5.7878648322039347E-4</v>
      </c>
      <c r="H38">
        <v>5.5042018655920746E-4</v>
      </c>
      <c r="I38">
        <v>5.2344412068190791E-4</v>
      </c>
      <c r="J38">
        <v>4.9779015044714922E-4</v>
      </c>
      <c r="K38">
        <v>4.7339348001346286E-4</v>
      </c>
      <c r="L38">
        <v>4.5019248918033765E-4</v>
      </c>
      <c r="M38">
        <v>4.2812857775021448E-4</v>
      </c>
      <c r="N38">
        <v>4.0714601751829242E-4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1.5468822490324573E-2</v>
      </c>
      <c r="G39">
        <v>1.4859289163604048E-2</v>
      </c>
      <c r="H39">
        <v>1.4131036143174342E-2</v>
      </c>
      <c r="I39">
        <v>1.3438474766936069E-2</v>
      </c>
      <c r="J39">
        <v>1.2779855789188423E-2</v>
      </c>
      <c r="K39">
        <v>1.2153515694675099E-2</v>
      </c>
      <c r="L39">
        <v>1.1557872496939505E-2</v>
      </c>
      <c r="M39">
        <v>1.0991421742602337E-2</v>
      </c>
      <c r="N39">
        <v>1.0452732711469339E-2</v>
      </c>
      <c r="Q39" t="s">
        <v>158</v>
      </c>
      <c r="R39" t="s">
        <v>650</v>
      </c>
      <c r="S39">
        <v>1.5942325500000076E-2</v>
      </c>
      <c r="T39">
        <v>1.5468822490324573E-2</v>
      </c>
      <c r="U39">
        <v>1.4859289163604048E-2</v>
      </c>
      <c r="V39">
        <v>1.4131036143174342E-2</v>
      </c>
      <c r="W39">
        <v>1.3438474766936069E-2</v>
      </c>
      <c r="X39">
        <v>1.2779855789188423E-2</v>
      </c>
      <c r="Y39">
        <v>1.2153515694675099E-2</v>
      </c>
      <c r="Z39">
        <v>1.1557872496939505E-2</v>
      </c>
      <c r="AA39">
        <v>1.0991421742602337E-2</v>
      </c>
      <c r="AB39">
        <v>1.0452732711469339E-2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5.3781697556086493E-2</v>
      </c>
      <c r="G40">
        <v>5.1662484083403439E-2</v>
      </c>
      <c r="H40">
        <v>4.9130508316433785E-2</v>
      </c>
      <c r="I40">
        <v>4.6722624555457726E-2</v>
      </c>
      <c r="J40">
        <v>4.4432751057453701E-2</v>
      </c>
      <c r="K40">
        <v>4.2255104145322166E-2</v>
      </c>
      <c r="L40">
        <v>4.0184183599689623E-2</v>
      </c>
      <c r="M40">
        <v>3.8214758766659591E-2</v>
      </c>
      <c r="N40">
        <v>3.6341855346422057E-2</v>
      </c>
      <c r="Q40" t="s">
        <v>158</v>
      </c>
      <c r="R40" t="s">
        <v>651</v>
      </c>
      <c r="S40">
        <v>5.5427963499999996E-2</v>
      </c>
      <c r="T40">
        <v>5.3781697556086493E-2</v>
      </c>
      <c r="U40">
        <v>5.1662484083403439E-2</v>
      </c>
      <c r="V40">
        <v>4.9130508316433785E-2</v>
      </c>
      <c r="W40">
        <v>4.6722624555457726E-2</v>
      </c>
      <c r="X40">
        <v>4.4432751057453701E-2</v>
      </c>
      <c r="Y40">
        <v>4.2255104145322166E-2</v>
      </c>
      <c r="Z40">
        <v>4.0184183599689623E-2</v>
      </c>
      <c r="AA40">
        <v>3.8214758766659591E-2</v>
      </c>
      <c r="AB40">
        <v>3.6341855346422057E-2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6.7362547182976355E-3</v>
      </c>
      <c r="G41">
        <v>6.4708194047403828E-3</v>
      </c>
      <c r="H41">
        <v>6.1536848686079438E-3</v>
      </c>
      <c r="I41">
        <v>5.8520930802663431E-3</v>
      </c>
      <c r="J41">
        <v>5.5652822904219334E-3</v>
      </c>
      <c r="K41">
        <v>5.2925280830759406E-3</v>
      </c>
      <c r="L41">
        <v>5.0331415458215395E-3</v>
      </c>
      <c r="M41">
        <v>4.786467529814588E-3</v>
      </c>
      <c r="N41">
        <v>4.551882995023104E-3</v>
      </c>
      <c r="Q41" t="s">
        <v>158</v>
      </c>
      <c r="R41" t="s">
        <v>652</v>
      </c>
      <c r="S41">
        <v>6.9424525000001402E-3</v>
      </c>
      <c r="T41">
        <v>6.7362547182976355E-3</v>
      </c>
      <c r="U41">
        <v>6.4708194047403828E-3</v>
      </c>
      <c r="V41">
        <v>6.1536848686079438E-3</v>
      </c>
      <c r="W41">
        <v>5.8520930802663431E-3</v>
      </c>
      <c r="X41">
        <v>5.5652822904219334E-3</v>
      </c>
      <c r="Y41">
        <v>5.2925280830759406E-3</v>
      </c>
      <c r="Z41">
        <v>5.0331415458215395E-3</v>
      </c>
      <c r="AA41">
        <v>4.786467529814588E-3</v>
      </c>
      <c r="AB41">
        <v>4.551882995023104E-3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workbookViewId="0">
      <selection activeCell="A3" sqref="A3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8.8599999999999998E-2</v>
      </c>
      <c r="G6" s="124">
        <v>9.0399999999999994E-2</v>
      </c>
      <c r="H6" s="124">
        <v>9.5299999999999996E-2</v>
      </c>
      <c r="I6" s="124">
        <v>9.9699999999999997E-2</v>
      </c>
      <c r="J6" s="124">
        <v>0.1042</v>
      </c>
      <c r="K6" s="124">
        <v>0.109</v>
      </c>
      <c r="L6" s="124">
        <v>0.11409999999999999</v>
      </c>
      <c r="M6" s="124">
        <v>0.1191</v>
      </c>
      <c r="N6" s="124">
        <v>0.1239</v>
      </c>
      <c r="O6" s="124">
        <v>0.12859999999999999</v>
      </c>
      <c r="P6" s="23"/>
      <c r="R6" t="s">
        <v>158</v>
      </c>
      <c r="S6" t="s">
        <v>653</v>
      </c>
      <c r="T6" s="23">
        <v>2.4500000000000001E-2</v>
      </c>
      <c r="U6" s="23">
        <v>2.5100000000000001E-2</v>
      </c>
      <c r="V6" s="23">
        <v>2.64E-2</v>
      </c>
      <c r="W6" s="23">
        <v>2.76E-2</v>
      </c>
      <c r="X6" s="23">
        <v>2.8899999999999999E-2</v>
      </c>
      <c r="Y6" s="23">
        <v>3.0200000000000001E-2</v>
      </c>
      <c r="Z6" s="23">
        <v>3.1600000000000003E-2</v>
      </c>
      <c r="AA6" s="23">
        <v>3.3000000000000002E-2</v>
      </c>
      <c r="AB6" s="23">
        <v>3.4299999999999997E-2</v>
      </c>
      <c r="AC6" s="23">
        <v>3.5700000000000003E-2</v>
      </c>
    </row>
    <row r="7" spans="1:29">
      <c r="A7" s="124"/>
      <c r="D7" t="s">
        <v>158</v>
      </c>
      <c r="E7" t="s">
        <v>654</v>
      </c>
      <c r="F7">
        <v>0.47539999999999999</v>
      </c>
      <c r="G7" s="124">
        <v>0.48520000000000002</v>
      </c>
      <c r="H7" s="124">
        <v>0.51129999999999998</v>
      </c>
      <c r="I7" s="124">
        <v>0.53490000000000004</v>
      </c>
      <c r="J7" s="124">
        <v>0.55930000000000002</v>
      </c>
      <c r="K7" s="124">
        <v>0.58509999999999995</v>
      </c>
      <c r="L7" s="124">
        <v>0.61219999999999997</v>
      </c>
      <c r="M7" s="124">
        <v>0.63900000000000001</v>
      </c>
      <c r="N7" s="124">
        <v>0.66479999999999995</v>
      </c>
      <c r="O7" s="124">
        <v>0.69030000000000002</v>
      </c>
      <c r="P7" s="23"/>
      <c r="R7" t="s">
        <v>158</v>
      </c>
      <c r="S7" t="s">
        <v>654</v>
      </c>
      <c r="T7">
        <v>0.13170000000000001</v>
      </c>
      <c r="U7" s="23">
        <v>0.13450000000000001</v>
      </c>
      <c r="V7" s="23">
        <v>0.14169999999999999</v>
      </c>
      <c r="W7" s="23">
        <v>0.1482</v>
      </c>
      <c r="X7" s="23">
        <v>0.155</v>
      </c>
      <c r="Y7" s="23">
        <v>0.16220000000000001</v>
      </c>
      <c r="Z7" s="23">
        <v>0.16969999999999999</v>
      </c>
      <c r="AA7" s="23">
        <v>0.17710000000000001</v>
      </c>
      <c r="AB7" s="23">
        <v>0.1842</v>
      </c>
      <c r="AC7" s="23">
        <v>0.1913</v>
      </c>
    </row>
    <row r="8" spans="1:29">
      <c r="A8" s="124"/>
      <c r="D8" t="s">
        <v>158</v>
      </c>
      <c r="E8" t="s">
        <v>655</v>
      </c>
      <c r="F8">
        <v>1.7098</v>
      </c>
      <c r="G8" s="124">
        <v>1.7453000000000001</v>
      </c>
      <c r="H8" s="124">
        <v>1.839</v>
      </c>
      <c r="I8" s="124">
        <v>1.9238</v>
      </c>
      <c r="J8" s="124">
        <v>2.0118</v>
      </c>
      <c r="K8" s="124">
        <v>2.1044999999999998</v>
      </c>
      <c r="L8" s="124">
        <v>2.2021000000000002</v>
      </c>
      <c r="M8" s="124">
        <v>2.2984</v>
      </c>
      <c r="N8" s="124">
        <v>2.3912</v>
      </c>
      <c r="O8" s="124">
        <v>2.4830000000000001</v>
      </c>
      <c r="P8" s="23"/>
      <c r="R8" t="s">
        <v>158</v>
      </c>
      <c r="S8" t="s">
        <v>655</v>
      </c>
      <c r="T8">
        <v>0.4738</v>
      </c>
      <c r="U8" s="23">
        <v>0.48370000000000002</v>
      </c>
      <c r="V8" s="23">
        <v>0.50970000000000004</v>
      </c>
      <c r="W8" s="23">
        <v>0.53320000000000001</v>
      </c>
      <c r="X8" s="23">
        <v>0.55759999999999998</v>
      </c>
      <c r="Y8" s="23">
        <v>0.58320000000000005</v>
      </c>
      <c r="Z8" s="23">
        <v>0.61029999999999995</v>
      </c>
      <c r="AA8" s="23">
        <v>0.63700000000000001</v>
      </c>
      <c r="AB8" s="23">
        <v>0.66269999999999996</v>
      </c>
      <c r="AC8" s="23">
        <v>0.68810000000000004</v>
      </c>
    </row>
    <row r="9" spans="1:29">
      <c r="A9" s="124"/>
      <c r="D9" t="s">
        <v>158</v>
      </c>
      <c r="E9" t="s">
        <v>656</v>
      </c>
      <c r="F9">
        <v>0.15110000000000001</v>
      </c>
      <c r="G9" s="124">
        <v>0.15429999999999999</v>
      </c>
      <c r="H9" s="124">
        <v>0.16250000000000001</v>
      </c>
      <c r="I9" s="124">
        <v>0.17</v>
      </c>
      <c r="J9" s="124">
        <v>0.17780000000000001</v>
      </c>
      <c r="K9" s="124">
        <v>0.186</v>
      </c>
      <c r="L9" s="124">
        <v>0.1946</v>
      </c>
      <c r="M9" s="124">
        <v>0.20319999999999999</v>
      </c>
      <c r="N9" s="124">
        <v>0.2114</v>
      </c>
      <c r="O9" s="124">
        <v>0.2195</v>
      </c>
      <c r="P9" s="23"/>
      <c r="R9" t="s">
        <v>158</v>
      </c>
      <c r="S9" t="s">
        <v>656</v>
      </c>
      <c r="T9">
        <v>4.19E-2</v>
      </c>
      <c r="U9" s="23">
        <v>4.2799999999999998E-2</v>
      </c>
      <c r="V9" s="23">
        <v>4.4999999999999998E-2</v>
      </c>
      <c r="W9" s="23">
        <v>4.7100000000000003E-2</v>
      </c>
      <c r="X9" s="23">
        <v>4.9299999999999997E-2</v>
      </c>
      <c r="Y9" s="23">
        <v>5.16E-2</v>
      </c>
      <c r="Z9" s="23">
        <v>5.3900000000000003E-2</v>
      </c>
      <c r="AA9" s="23">
        <v>5.6300000000000003E-2</v>
      </c>
      <c r="AB9" s="23">
        <v>5.8599999999999999E-2</v>
      </c>
      <c r="AC9" s="23">
        <v>6.08E-2</v>
      </c>
    </row>
    <row r="10" spans="1:29">
      <c r="A10" s="124"/>
      <c r="D10" t="s">
        <v>158</v>
      </c>
      <c r="E10" t="s">
        <v>657</v>
      </c>
      <c r="F10">
        <v>0.43830000000000002</v>
      </c>
      <c r="G10" s="124">
        <v>0.44740000000000002</v>
      </c>
      <c r="H10" s="124">
        <v>0.47139999999999999</v>
      </c>
      <c r="I10" s="124">
        <v>0.49309999999999998</v>
      </c>
      <c r="J10" s="124">
        <v>0.51570000000000005</v>
      </c>
      <c r="K10" s="124">
        <v>0.53939999999999999</v>
      </c>
      <c r="L10" s="124">
        <v>0.5645</v>
      </c>
      <c r="M10" s="124">
        <v>0.58909999999999996</v>
      </c>
      <c r="N10" s="124">
        <v>0.6129</v>
      </c>
      <c r="O10" s="124">
        <v>0.63649999999999995</v>
      </c>
      <c r="P10" s="23"/>
      <c r="R10" t="s">
        <v>158</v>
      </c>
      <c r="S10" t="s">
        <v>657</v>
      </c>
      <c r="T10">
        <v>0.1215</v>
      </c>
      <c r="U10" s="23">
        <v>0.124</v>
      </c>
      <c r="V10" s="23">
        <v>0.13059999999999999</v>
      </c>
      <c r="W10" s="23">
        <v>0.13669999999999999</v>
      </c>
      <c r="X10" s="23">
        <v>0.1429</v>
      </c>
      <c r="Y10" s="23">
        <v>0.14949999999999999</v>
      </c>
      <c r="Z10" s="23">
        <v>0.15640000000000001</v>
      </c>
      <c r="AA10" s="23">
        <v>0.1633</v>
      </c>
      <c r="AB10" s="23">
        <v>0.1699</v>
      </c>
      <c r="AC10" s="23">
        <v>0.1764</v>
      </c>
    </row>
    <row r="11" spans="1:29">
      <c r="A11" s="124"/>
      <c r="D11" t="s">
        <v>158</v>
      </c>
      <c r="E11" t="s">
        <v>658</v>
      </c>
      <c r="F11">
        <v>1.15E-2</v>
      </c>
      <c r="G11" s="124">
        <v>1.17E-2</v>
      </c>
      <c r="H11" s="124">
        <v>1.23E-2</v>
      </c>
      <c r="I11" s="124">
        <v>1.29E-2</v>
      </c>
      <c r="J11" s="124">
        <v>1.35E-2</v>
      </c>
      <c r="K11" s="124">
        <v>1.41E-2</v>
      </c>
      <c r="L11" s="124">
        <v>1.4800000000000001E-2</v>
      </c>
      <c r="M11" s="124">
        <v>1.54E-2</v>
      </c>
      <c r="N11" s="124">
        <v>1.6E-2</v>
      </c>
      <c r="O11" s="124">
        <v>1.66E-2</v>
      </c>
      <c r="P11" s="23"/>
      <c r="R11" t="s">
        <v>158</v>
      </c>
      <c r="S11" t="s">
        <v>658</v>
      </c>
      <c r="T11">
        <v>3.2000000000000002E-3</v>
      </c>
      <c r="U11" s="23">
        <v>3.2000000000000002E-3</v>
      </c>
      <c r="V11" s="23">
        <v>3.3999999999999998E-3</v>
      </c>
      <c r="W11" s="23">
        <v>3.5999999999999999E-3</v>
      </c>
      <c r="X11" s="23">
        <v>3.7000000000000002E-3</v>
      </c>
      <c r="Y11" s="23">
        <v>3.8999999999999998E-3</v>
      </c>
      <c r="Z11" s="23">
        <v>4.1000000000000003E-3</v>
      </c>
      <c r="AA11" s="23">
        <v>4.3E-3</v>
      </c>
      <c r="AB11" s="23">
        <v>4.4000000000000003E-3</v>
      </c>
      <c r="AC11" s="23">
        <v>4.5999999999999999E-3</v>
      </c>
    </row>
    <row r="12" spans="1:29">
      <c r="A12" s="124"/>
      <c r="D12" t="s">
        <v>158</v>
      </c>
      <c r="E12" t="s">
        <v>659</v>
      </c>
      <c r="F12">
        <v>1.6000000000000001E-3</v>
      </c>
      <c r="G12" s="124">
        <v>1.6000000000000001E-3</v>
      </c>
      <c r="H12" s="124">
        <v>1.8E-3</v>
      </c>
      <c r="I12" s="124">
        <v>1.9E-3</v>
      </c>
      <c r="J12" s="124">
        <v>2E-3</v>
      </c>
      <c r="K12" s="124">
        <v>2.0999999999999999E-3</v>
      </c>
      <c r="L12" s="124">
        <v>2.2000000000000001E-3</v>
      </c>
      <c r="M12" s="124">
        <v>2.3E-3</v>
      </c>
      <c r="N12" s="124">
        <v>2.3999999999999998E-3</v>
      </c>
      <c r="O12" s="124">
        <v>2.5000000000000001E-3</v>
      </c>
      <c r="P12" s="23"/>
      <c r="R12" t="s">
        <v>158</v>
      </c>
      <c r="S12" t="s">
        <v>659</v>
      </c>
      <c r="T12">
        <v>4.0000000000000002E-4</v>
      </c>
      <c r="U12" s="23">
        <v>5.0000000000000001E-4</v>
      </c>
      <c r="V12" s="23">
        <v>5.0000000000000001E-4</v>
      </c>
      <c r="W12" s="23">
        <v>5.0000000000000001E-4</v>
      </c>
      <c r="X12" s="23">
        <v>5.0000000000000001E-4</v>
      </c>
      <c r="Y12" s="23">
        <v>5.9999999999999995E-4</v>
      </c>
      <c r="Z12" s="23">
        <v>5.9999999999999995E-4</v>
      </c>
      <c r="AA12" s="23">
        <v>5.9999999999999995E-4</v>
      </c>
      <c r="AB12" s="23">
        <v>6.9999999999999999E-4</v>
      </c>
      <c r="AC12" s="23">
        <v>6.9999999999999999E-4</v>
      </c>
    </row>
    <row r="13" spans="1:29">
      <c r="A13" s="124"/>
      <c r="D13" t="s">
        <v>158</v>
      </c>
      <c r="E13" t="s">
        <v>660</v>
      </c>
      <c r="F13">
        <v>0.1013</v>
      </c>
      <c r="G13" s="124">
        <v>0.10340000000000001</v>
      </c>
      <c r="H13" s="124">
        <v>0.1089</v>
      </c>
      <c r="I13" s="124">
        <v>0.114</v>
      </c>
      <c r="J13" s="124">
        <v>0.1192</v>
      </c>
      <c r="K13" s="124">
        <v>0.12470000000000001</v>
      </c>
      <c r="L13" s="124">
        <v>0.13039999999999999</v>
      </c>
      <c r="M13" s="124">
        <v>0.1361</v>
      </c>
      <c r="N13" s="124">
        <v>0.1416</v>
      </c>
      <c r="O13" s="124">
        <v>0.14710000000000001</v>
      </c>
      <c r="P13" s="23"/>
      <c r="R13" t="s">
        <v>158</v>
      </c>
      <c r="S13" t="s">
        <v>660</v>
      </c>
      <c r="T13">
        <v>2.81E-2</v>
      </c>
      <c r="U13" s="23">
        <v>2.87E-2</v>
      </c>
      <c r="V13" s="23">
        <v>3.0200000000000001E-2</v>
      </c>
      <c r="W13" s="23">
        <v>3.1600000000000003E-2</v>
      </c>
      <c r="X13" s="23">
        <v>3.3000000000000002E-2</v>
      </c>
      <c r="Y13" s="23">
        <v>3.4500000000000003E-2</v>
      </c>
      <c r="Z13" s="23">
        <v>3.61E-2</v>
      </c>
      <c r="AA13" s="23">
        <v>3.7699999999999997E-2</v>
      </c>
      <c r="AB13" s="23">
        <v>3.9300000000000002E-2</v>
      </c>
      <c r="AC13" s="23">
        <v>4.0800000000000003E-2</v>
      </c>
    </row>
    <row r="14" spans="1:29">
      <c r="D14" t="s">
        <v>158</v>
      </c>
      <c r="E14" t="s">
        <v>661</v>
      </c>
      <c r="F14">
        <v>0.17799999999999999</v>
      </c>
      <c r="G14" s="124">
        <v>0.1817</v>
      </c>
      <c r="H14" s="124">
        <v>0.1915</v>
      </c>
      <c r="I14" s="124">
        <v>0.20030000000000001</v>
      </c>
      <c r="J14" s="124">
        <v>0.2094</v>
      </c>
      <c r="K14" s="124">
        <v>0.21909999999999999</v>
      </c>
      <c r="L14" s="124">
        <v>0.22919999999999999</v>
      </c>
      <c r="M14" s="124">
        <v>0.23930000000000001</v>
      </c>
      <c r="N14" s="124">
        <v>0.24890000000000001</v>
      </c>
      <c r="O14" s="124">
        <v>0.25850000000000001</v>
      </c>
      <c r="P14" s="23"/>
      <c r="R14" t="s">
        <v>158</v>
      </c>
      <c r="S14" t="s">
        <v>661</v>
      </c>
      <c r="T14">
        <v>6.4199999999999993E-2</v>
      </c>
      <c r="U14" s="23">
        <v>6.5500000000000003E-2</v>
      </c>
      <c r="V14" s="23">
        <v>6.9000000000000006E-2</v>
      </c>
      <c r="W14" s="23">
        <v>7.22E-2</v>
      </c>
      <c r="X14" s="23">
        <v>7.5499999999999998E-2</v>
      </c>
      <c r="Y14" s="23">
        <v>7.9000000000000001E-2</v>
      </c>
      <c r="Z14" s="23">
        <v>8.2699999999999996E-2</v>
      </c>
      <c r="AA14" s="23">
        <v>8.6300000000000002E-2</v>
      </c>
      <c r="AB14" s="23">
        <v>8.9800000000000005E-2</v>
      </c>
      <c r="AC14" s="23">
        <v>9.3200000000000005E-2</v>
      </c>
    </row>
    <row r="15" spans="1:29">
      <c r="D15" t="s">
        <v>158</v>
      </c>
      <c r="E15" t="s">
        <v>662</v>
      </c>
      <c r="F15">
        <v>0.32669999999999999</v>
      </c>
      <c r="G15" s="124">
        <v>0.33339999999999997</v>
      </c>
      <c r="H15" s="124">
        <v>0.35139999999999999</v>
      </c>
      <c r="I15" s="124">
        <v>0.36759999999999998</v>
      </c>
      <c r="J15" s="124">
        <v>0.38440000000000002</v>
      </c>
      <c r="K15" s="124">
        <v>0.40210000000000001</v>
      </c>
      <c r="L15" s="124">
        <v>0.42070000000000002</v>
      </c>
      <c r="M15" s="124">
        <v>0.43909999999999999</v>
      </c>
      <c r="N15" s="124">
        <v>0.45679999999999998</v>
      </c>
      <c r="O15" s="124">
        <v>0.47439999999999999</v>
      </c>
      <c r="P15" s="23"/>
      <c r="R15" t="s">
        <v>158</v>
      </c>
      <c r="S15" t="s">
        <v>662</v>
      </c>
      <c r="T15">
        <v>0.1178</v>
      </c>
      <c r="U15" s="23">
        <v>0.1202</v>
      </c>
      <c r="V15" s="23">
        <v>0.12670000000000001</v>
      </c>
      <c r="W15" s="23">
        <v>0.13250000000000001</v>
      </c>
      <c r="X15" s="23">
        <v>0.1386</v>
      </c>
      <c r="Y15" s="23">
        <v>0.14499999999999999</v>
      </c>
      <c r="Z15" s="23">
        <v>0.1517</v>
      </c>
      <c r="AA15" s="23">
        <v>0.1583</v>
      </c>
      <c r="AB15" s="23">
        <v>0.16470000000000001</v>
      </c>
      <c r="AC15" s="23">
        <v>0.17100000000000001</v>
      </c>
    </row>
    <row r="16" spans="1:29">
      <c r="D16" t="s">
        <v>158</v>
      </c>
      <c r="E16" t="s">
        <v>663</v>
      </c>
      <c r="F16">
        <v>1.6422000000000001</v>
      </c>
      <c r="G16" s="124">
        <v>1.6762999999999999</v>
      </c>
      <c r="H16" s="124">
        <v>1.7663</v>
      </c>
      <c r="I16" s="124">
        <v>1.8478000000000001</v>
      </c>
      <c r="J16" s="124">
        <v>1.9322999999999999</v>
      </c>
      <c r="K16" s="124">
        <v>2.0213000000000001</v>
      </c>
      <c r="L16" s="124">
        <v>2.1150000000000002</v>
      </c>
      <c r="M16" s="124">
        <v>2.2075</v>
      </c>
      <c r="N16" s="124">
        <v>2.2967</v>
      </c>
      <c r="O16" s="124">
        <v>2.3847999999999998</v>
      </c>
      <c r="P16" s="23"/>
      <c r="R16" t="s">
        <v>158</v>
      </c>
      <c r="S16" t="s">
        <v>663</v>
      </c>
      <c r="T16">
        <v>0.59209999999999996</v>
      </c>
      <c r="U16" s="23">
        <v>0.60440000000000005</v>
      </c>
      <c r="V16" s="23">
        <v>0.63680000000000003</v>
      </c>
      <c r="W16" s="23">
        <v>0.66620000000000001</v>
      </c>
      <c r="X16" s="23">
        <v>0.69669999999999999</v>
      </c>
      <c r="Y16" s="23">
        <v>0.7288</v>
      </c>
      <c r="Z16" s="23">
        <v>0.76259999999999994</v>
      </c>
      <c r="AA16" s="23">
        <v>0.79590000000000005</v>
      </c>
      <c r="AB16" s="23">
        <v>0.82809999999999995</v>
      </c>
      <c r="AC16" s="23">
        <v>0.85980000000000001</v>
      </c>
    </row>
    <row r="17" spans="4:29">
      <c r="D17" t="s">
        <v>158</v>
      </c>
      <c r="E17" t="s">
        <v>664</v>
      </c>
      <c r="F17">
        <v>0.51339999999999997</v>
      </c>
      <c r="G17" s="124">
        <v>0.52410000000000001</v>
      </c>
      <c r="H17" s="124">
        <v>0.55220000000000002</v>
      </c>
      <c r="I17" s="124">
        <v>0.57769999999999999</v>
      </c>
      <c r="J17" s="124">
        <v>0.60409999999999997</v>
      </c>
      <c r="K17" s="124">
        <v>0.63190000000000002</v>
      </c>
      <c r="L17" s="124">
        <v>0.66120000000000001</v>
      </c>
      <c r="M17" s="124">
        <v>0.69010000000000005</v>
      </c>
      <c r="N17" s="124">
        <v>0.71799999999999997</v>
      </c>
      <c r="O17" s="124">
        <v>0.74560000000000004</v>
      </c>
      <c r="P17" s="23"/>
      <c r="R17" t="s">
        <v>158</v>
      </c>
      <c r="S17" t="s">
        <v>664</v>
      </c>
      <c r="T17">
        <v>0.18509999999999999</v>
      </c>
      <c r="U17" s="23">
        <v>0.18890000000000001</v>
      </c>
      <c r="V17" s="23">
        <v>0.1991</v>
      </c>
      <c r="W17" s="23">
        <v>0.20830000000000001</v>
      </c>
      <c r="X17" s="23">
        <v>0.21779999999999999</v>
      </c>
      <c r="Y17" s="23">
        <v>0.2278</v>
      </c>
      <c r="Z17" s="23">
        <v>0.2384</v>
      </c>
      <c r="AA17" s="23">
        <v>0.24879999999999999</v>
      </c>
      <c r="AB17" s="23">
        <v>0.25890000000000002</v>
      </c>
      <c r="AC17" s="23">
        <v>0.26879999999999998</v>
      </c>
    </row>
    <row r="18" spans="4:29">
      <c r="D18" t="s">
        <v>158</v>
      </c>
      <c r="E18" t="s">
        <v>665</v>
      </c>
      <c r="F18">
        <v>0.42799999999999999</v>
      </c>
      <c r="G18" s="124">
        <v>0.43690000000000001</v>
      </c>
      <c r="H18" s="124">
        <v>0.46029999999999999</v>
      </c>
      <c r="I18" s="124">
        <v>0.48159999999999997</v>
      </c>
      <c r="J18" s="124">
        <v>0.50360000000000005</v>
      </c>
      <c r="K18" s="124">
        <v>0.52680000000000005</v>
      </c>
      <c r="L18" s="124">
        <v>0.55120000000000002</v>
      </c>
      <c r="M18" s="124">
        <v>0.57530000000000003</v>
      </c>
      <c r="N18" s="124">
        <v>0.59860000000000002</v>
      </c>
      <c r="O18" s="124">
        <v>0.62150000000000005</v>
      </c>
      <c r="P18" s="23"/>
      <c r="R18" t="s">
        <v>158</v>
      </c>
      <c r="S18" t="s">
        <v>665</v>
      </c>
      <c r="T18">
        <v>0.15429999999999999</v>
      </c>
      <c r="U18" s="23">
        <v>0.1575</v>
      </c>
      <c r="V18" s="23">
        <v>0.16600000000000001</v>
      </c>
      <c r="W18" s="23">
        <v>0.1736</v>
      </c>
      <c r="X18" s="23">
        <v>0.18160000000000001</v>
      </c>
      <c r="Y18" s="23">
        <v>0.18990000000000001</v>
      </c>
      <c r="Z18" s="23">
        <v>0.19869999999999999</v>
      </c>
      <c r="AA18" s="23">
        <v>0.2074</v>
      </c>
      <c r="AB18" s="23">
        <v>0.21579999999999999</v>
      </c>
      <c r="AC18" s="23">
        <v>0.22409999999999999</v>
      </c>
    </row>
    <row r="19" spans="4:29">
      <c r="D19" t="s">
        <v>158</v>
      </c>
      <c r="E19" t="s">
        <v>666</v>
      </c>
      <c r="F19">
        <v>5.5800000000000002E-2</v>
      </c>
      <c r="G19" s="124">
        <v>5.7000000000000002E-2</v>
      </c>
      <c r="H19" s="124">
        <v>0.06</v>
      </c>
      <c r="I19" s="124">
        <v>6.2799999999999995E-2</v>
      </c>
      <c r="J19" s="124">
        <v>6.5699999999999995E-2</v>
      </c>
      <c r="K19" s="124">
        <v>6.8699999999999997E-2</v>
      </c>
      <c r="L19" s="124">
        <v>7.1900000000000006E-2</v>
      </c>
      <c r="M19" s="124">
        <v>7.4999999999999997E-2</v>
      </c>
      <c r="N19" s="124">
        <v>7.8E-2</v>
      </c>
      <c r="O19" s="124">
        <v>8.1000000000000003E-2</v>
      </c>
      <c r="P19" s="23"/>
      <c r="R19" t="s">
        <v>158</v>
      </c>
      <c r="S19" t="s">
        <v>666</v>
      </c>
      <c r="T19">
        <v>2.01E-2</v>
      </c>
      <c r="U19" s="23">
        <v>2.0500000000000001E-2</v>
      </c>
      <c r="V19" s="23">
        <v>2.1600000000000001E-2</v>
      </c>
      <c r="W19" s="23">
        <v>2.2599999999999999E-2</v>
      </c>
      <c r="X19" s="23">
        <v>2.3699999999999999E-2</v>
      </c>
      <c r="Y19" s="23">
        <v>2.4799999999999999E-2</v>
      </c>
      <c r="Z19" s="23">
        <v>2.5899999999999999E-2</v>
      </c>
      <c r="AA19" s="23">
        <v>2.7E-2</v>
      </c>
      <c r="AB19" s="23">
        <v>2.81E-2</v>
      </c>
      <c r="AC19" s="23">
        <v>2.92E-2</v>
      </c>
    </row>
    <row r="20" spans="4:29">
      <c r="D20" t="s">
        <v>158</v>
      </c>
      <c r="E20" t="s">
        <v>667</v>
      </c>
      <c r="F20">
        <v>5.2400000000000002E-2</v>
      </c>
      <c r="G20" s="124">
        <v>5.3499999999999999E-2</v>
      </c>
      <c r="H20" s="124">
        <v>5.6300000000000003E-2</v>
      </c>
      <c r="I20" s="124">
        <v>5.8900000000000001E-2</v>
      </c>
      <c r="J20" s="124">
        <v>6.1600000000000002E-2</v>
      </c>
      <c r="K20" s="124">
        <v>6.4500000000000002E-2</v>
      </c>
      <c r="L20" s="124">
        <v>6.7400000000000002E-2</v>
      </c>
      <c r="M20" s="124">
        <v>7.0400000000000004E-2</v>
      </c>
      <c r="N20" s="124">
        <v>7.3200000000000001E-2</v>
      </c>
      <c r="O20" s="124">
        <v>7.6100000000000001E-2</v>
      </c>
      <c r="P20" s="23"/>
      <c r="R20" t="s">
        <v>158</v>
      </c>
      <c r="S20" t="s">
        <v>667</v>
      </c>
      <c r="T20">
        <v>1.89E-2</v>
      </c>
      <c r="U20" s="23">
        <v>1.9300000000000001E-2</v>
      </c>
      <c r="V20" s="23">
        <v>2.0299999999999999E-2</v>
      </c>
      <c r="W20" s="23">
        <v>2.12E-2</v>
      </c>
      <c r="X20" s="23">
        <v>2.2200000000000001E-2</v>
      </c>
      <c r="Y20" s="23">
        <v>2.3199999999999998E-2</v>
      </c>
      <c r="Z20" s="23">
        <v>2.4299999999999999E-2</v>
      </c>
      <c r="AA20" s="23">
        <v>2.5399999999999999E-2</v>
      </c>
      <c r="AB20" s="23">
        <v>2.64E-2</v>
      </c>
      <c r="AC20" s="23">
        <v>2.7400000000000001E-2</v>
      </c>
    </row>
    <row r="21" spans="4:29">
      <c r="D21" t="s">
        <v>158</v>
      </c>
      <c r="E21" t="s">
        <v>668</v>
      </c>
      <c r="F21">
        <v>4.9399999999999999E-2</v>
      </c>
      <c r="G21" s="124">
        <v>5.1200000000000002E-2</v>
      </c>
      <c r="H21" s="124">
        <v>5.4800000000000001E-2</v>
      </c>
      <c r="I21" s="124">
        <v>5.8299999999999998E-2</v>
      </c>
      <c r="J21" s="124">
        <v>6.1699999999999998E-2</v>
      </c>
      <c r="K21" s="124">
        <v>6.5000000000000002E-2</v>
      </c>
      <c r="L21" s="124">
        <v>6.8199999999999997E-2</v>
      </c>
      <c r="M21" s="124">
        <v>7.1099999999999997E-2</v>
      </c>
      <c r="N21" s="124">
        <v>7.3999999999999996E-2</v>
      </c>
      <c r="O21" s="124">
        <v>7.6899999999999996E-2</v>
      </c>
      <c r="P21" s="23"/>
      <c r="R21" t="s">
        <v>158</v>
      </c>
      <c r="S21" t="s">
        <v>668</v>
      </c>
      <c r="T21">
        <v>1.78E-2</v>
      </c>
      <c r="U21" s="23">
        <v>1.8499999999999999E-2</v>
      </c>
      <c r="V21" s="23">
        <v>1.9800000000000002E-2</v>
      </c>
      <c r="W21" s="23">
        <v>2.1000000000000001E-2</v>
      </c>
      <c r="X21" s="23">
        <v>2.23E-2</v>
      </c>
      <c r="Y21" s="23">
        <v>2.3400000000000001E-2</v>
      </c>
      <c r="Z21" s="23">
        <v>2.46E-2</v>
      </c>
      <c r="AA21" s="23">
        <v>2.5700000000000001E-2</v>
      </c>
      <c r="AB21" s="23">
        <v>2.6700000000000002E-2</v>
      </c>
      <c r="AC21" s="23">
        <v>2.7699999999999999E-2</v>
      </c>
    </row>
    <row r="22" spans="4:29">
      <c r="D22" t="s">
        <v>158</v>
      </c>
      <c r="E22" t="s">
        <v>669</v>
      </c>
      <c r="F22">
        <v>0.15659999999999999</v>
      </c>
      <c r="G22" s="124">
        <v>0.1598</v>
      </c>
      <c r="H22" s="124">
        <v>0.16839999999999999</v>
      </c>
      <c r="I22" s="124">
        <v>0.1762</v>
      </c>
      <c r="J22" s="124">
        <v>0.1842</v>
      </c>
      <c r="K22" s="124">
        <v>0.19270000000000001</v>
      </c>
      <c r="L22" s="124">
        <v>0.2016</v>
      </c>
      <c r="M22" s="124">
        <v>0.21049999999999999</v>
      </c>
      <c r="N22" s="124">
        <v>0.219</v>
      </c>
      <c r="O22" s="124">
        <v>0.22739999999999999</v>
      </c>
      <c r="P22" s="23"/>
      <c r="R22" t="s">
        <v>158</v>
      </c>
      <c r="S22" t="s">
        <v>669</v>
      </c>
      <c r="T22">
        <v>5.6399999999999999E-2</v>
      </c>
      <c r="U22" s="23">
        <v>5.7599999999999998E-2</v>
      </c>
      <c r="V22" s="23">
        <v>6.0699999999999997E-2</v>
      </c>
      <c r="W22" s="23">
        <v>6.3500000000000001E-2</v>
      </c>
      <c r="X22" s="23">
        <v>6.6400000000000001E-2</v>
      </c>
      <c r="Y22" s="23">
        <v>6.9500000000000006E-2</v>
      </c>
      <c r="Z22" s="23">
        <v>7.2700000000000001E-2</v>
      </c>
      <c r="AA22" s="23">
        <v>7.5899999999999995E-2</v>
      </c>
      <c r="AB22" s="23">
        <v>7.8899999999999998E-2</v>
      </c>
      <c r="AC22" s="23">
        <v>8.2000000000000003E-2</v>
      </c>
    </row>
    <row r="23" spans="4:29">
      <c r="D23" t="s">
        <v>158</v>
      </c>
      <c r="E23" t="s">
        <v>670</v>
      </c>
      <c r="F23">
        <v>1.7710999999999999</v>
      </c>
      <c r="G23" s="124">
        <v>1.891</v>
      </c>
      <c r="H23" s="124">
        <v>2.0097</v>
      </c>
      <c r="I23" s="124">
        <v>2.1718999999999999</v>
      </c>
      <c r="J23" s="124">
        <v>2.4129</v>
      </c>
      <c r="K23" s="124">
        <v>2.754</v>
      </c>
      <c r="L23" s="124">
        <v>3.1591999999999998</v>
      </c>
      <c r="M23" s="124">
        <v>3.6312000000000002</v>
      </c>
      <c r="N23" s="124">
        <v>4.1738</v>
      </c>
      <c r="O23" s="124">
        <v>4.7975000000000003</v>
      </c>
      <c r="P23" s="23"/>
      <c r="R23" t="s">
        <v>158</v>
      </c>
      <c r="S23" t="s">
        <v>670</v>
      </c>
      <c r="T23">
        <v>0.54100000000000004</v>
      </c>
      <c r="U23" s="23">
        <v>0.57769999999999999</v>
      </c>
      <c r="V23" s="23">
        <v>0.6139</v>
      </c>
      <c r="W23" s="23">
        <v>0.66349999999999998</v>
      </c>
      <c r="X23" s="23">
        <v>0.73709999999999998</v>
      </c>
      <c r="Y23" s="23">
        <v>0.84130000000000005</v>
      </c>
      <c r="Z23" s="23">
        <v>0.96509999999999996</v>
      </c>
      <c r="AA23" s="23">
        <v>1.1093</v>
      </c>
      <c r="AB23" s="23">
        <v>1.2749999999999999</v>
      </c>
      <c r="AC23" s="23">
        <v>1.4656</v>
      </c>
    </row>
    <row r="24" spans="4:29">
      <c r="D24" t="s">
        <v>158</v>
      </c>
      <c r="E24" t="s">
        <v>671</v>
      </c>
      <c r="F24">
        <v>2.5876000000000001</v>
      </c>
      <c r="G24" s="124">
        <v>2.7629000000000001</v>
      </c>
      <c r="H24" s="124">
        <v>2.9361999999999999</v>
      </c>
      <c r="I24" s="124">
        <v>3.1732999999999998</v>
      </c>
      <c r="J24" s="124">
        <v>3.5253000000000001</v>
      </c>
      <c r="K24" s="124">
        <v>4.0236999999999998</v>
      </c>
      <c r="L24" s="124">
        <v>4.6157000000000004</v>
      </c>
      <c r="M24" s="124">
        <v>5.3052999999999999</v>
      </c>
      <c r="N24" s="124">
        <v>6.0980999999999996</v>
      </c>
      <c r="O24" s="124">
        <v>7.0092999999999996</v>
      </c>
      <c r="P24" s="23"/>
      <c r="R24" t="s">
        <v>158</v>
      </c>
      <c r="S24" t="s">
        <v>671</v>
      </c>
      <c r="T24">
        <v>0.79049999999999998</v>
      </c>
      <c r="U24" s="23">
        <v>0.84399999999999997</v>
      </c>
      <c r="V24" s="23">
        <v>0.89690000000000003</v>
      </c>
      <c r="W24" s="23">
        <v>0.96940000000000004</v>
      </c>
      <c r="X24" s="23">
        <v>1.0769</v>
      </c>
      <c r="Y24" s="23">
        <v>1.2292000000000001</v>
      </c>
      <c r="Z24" s="23">
        <v>1.41</v>
      </c>
      <c r="AA24" s="23">
        <v>1.6207</v>
      </c>
      <c r="AB24" s="23">
        <v>1.8629</v>
      </c>
      <c r="AC24" s="23">
        <v>2.1412</v>
      </c>
    </row>
    <row r="25" spans="4:29">
      <c r="D25" t="s">
        <v>158</v>
      </c>
      <c r="E25" t="s">
        <v>672</v>
      </c>
      <c r="F25">
        <v>3.5238</v>
      </c>
      <c r="G25" s="124">
        <v>3.7625000000000002</v>
      </c>
      <c r="H25" s="124">
        <v>3.9984000000000002</v>
      </c>
      <c r="I25" s="124">
        <v>4.3212999999999999</v>
      </c>
      <c r="J25" s="124">
        <v>4.8007</v>
      </c>
      <c r="K25" s="124">
        <v>5.4794</v>
      </c>
      <c r="L25" s="124">
        <v>6.2855999999999996</v>
      </c>
      <c r="M25" s="124">
        <v>7.2248000000000001</v>
      </c>
      <c r="N25" s="124">
        <v>8.3042999999999996</v>
      </c>
      <c r="O25" s="124">
        <v>9.5451999999999995</v>
      </c>
      <c r="P25" s="23"/>
      <c r="R25" t="s">
        <v>158</v>
      </c>
      <c r="S25" t="s">
        <v>672</v>
      </c>
      <c r="T25">
        <v>1.0764</v>
      </c>
      <c r="U25" s="23">
        <v>1.1494</v>
      </c>
      <c r="V25" s="23">
        <v>1.2215</v>
      </c>
      <c r="W25" s="23">
        <v>1.3201000000000001</v>
      </c>
      <c r="X25" s="23">
        <v>1.4664999999999999</v>
      </c>
      <c r="Y25" s="23">
        <v>1.6738999999999999</v>
      </c>
      <c r="Z25" s="23">
        <v>1.9200999999999999</v>
      </c>
      <c r="AA25" s="23">
        <v>2.2069999999999999</v>
      </c>
      <c r="AB25" s="23">
        <v>2.5367999999999999</v>
      </c>
      <c r="AC25" s="23">
        <v>2.9159000000000002</v>
      </c>
    </row>
    <row r="26" spans="4:29">
      <c r="D26" t="s">
        <v>158</v>
      </c>
      <c r="E26" t="s">
        <v>673</v>
      </c>
      <c r="F26">
        <v>0.36109999999999998</v>
      </c>
      <c r="G26" s="124">
        <v>0.38550000000000001</v>
      </c>
      <c r="H26" s="124">
        <v>0.40970000000000001</v>
      </c>
      <c r="I26" s="124">
        <v>0.44280000000000003</v>
      </c>
      <c r="J26" s="124">
        <v>0.4919</v>
      </c>
      <c r="K26" s="124">
        <v>0.5615</v>
      </c>
      <c r="L26" s="124">
        <v>0.64410000000000001</v>
      </c>
      <c r="M26" s="124">
        <v>0.74029999999999996</v>
      </c>
      <c r="N26" s="124">
        <v>0.85089999999999999</v>
      </c>
      <c r="O26" s="124">
        <v>0.97809999999999997</v>
      </c>
      <c r="P26" s="23"/>
      <c r="R26" t="s">
        <v>158</v>
      </c>
      <c r="S26" t="s">
        <v>673</v>
      </c>
      <c r="T26">
        <v>0.1103</v>
      </c>
      <c r="U26" s="23">
        <v>0.1178</v>
      </c>
      <c r="V26" s="23">
        <v>0.12520000000000001</v>
      </c>
      <c r="W26" s="23">
        <v>0.1353</v>
      </c>
      <c r="X26" s="23">
        <v>0.15029999999999999</v>
      </c>
      <c r="Y26" s="23">
        <v>0.17150000000000001</v>
      </c>
      <c r="Z26" s="23">
        <v>0.1968</v>
      </c>
      <c r="AA26" s="23">
        <v>0.22620000000000001</v>
      </c>
      <c r="AB26" s="23">
        <v>0.25990000000000002</v>
      </c>
      <c r="AC26" s="23">
        <v>0.29880000000000001</v>
      </c>
    </row>
    <row r="27" spans="4:29">
      <c r="D27" t="s">
        <v>158</v>
      </c>
      <c r="E27" t="s">
        <v>674</v>
      </c>
      <c r="F27">
        <v>1.3628</v>
      </c>
      <c r="G27" s="124">
        <v>1.4551000000000001</v>
      </c>
      <c r="H27" s="124">
        <v>1.5464</v>
      </c>
      <c r="I27" s="124">
        <v>1.6713</v>
      </c>
      <c r="J27" s="124">
        <v>1.8567</v>
      </c>
      <c r="K27" s="124">
        <v>2.1192000000000002</v>
      </c>
      <c r="L27" s="124">
        <v>2.4308999999999998</v>
      </c>
      <c r="M27" s="124">
        <v>2.7942</v>
      </c>
      <c r="N27" s="124">
        <v>3.2117</v>
      </c>
      <c r="O27" s="124">
        <v>3.6916000000000002</v>
      </c>
      <c r="P27" s="23"/>
      <c r="R27" t="s">
        <v>158</v>
      </c>
      <c r="S27" t="s">
        <v>674</v>
      </c>
      <c r="T27">
        <v>0.4163</v>
      </c>
      <c r="U27" s="23">
        <v>0.44450000000000001</v>
      </c>
      <c r="V27" s="23">
        <v>0.47239999999999999</v>
      </c>
      <c r="W27" s="23">
        <v>0.51049999999999995</v>
      </c>
      <c r="X27" s="23">
        <v>0.56720000000000004</v>
      </c>
      <c r="Y27" s="23">
        <v>0.64739999999999998</v>
      </c>
      <c r="Z27" s="23">
        <v>0.74260000000000004</v>
      </c>
      <c r="AA27" s="23">
        <v>0.85360000000000003</v>
      </c>
      <c r="AB27" s="23">
        <v>0.98109999999999997</v>
      </c>
      <c r="AC27" s="23">
        <v>1.1276999999999999</v>
      </c>
    </row>
    <row r="28" spans="4:29">
      <c r="D28" t="s">
        <v>158</v>
      </c>
      <c r="E28" t="s">
        <v>675</v>
      </c>
      <c r="F28">
        <v>0.56840000000000002</v>
      </c>
      <c r="G28" s="124">
        <v>0.6069</v>
      </c>
      <c r="H28" s="124">
        <v>0.64500000000000002</v>
      </c>
      <c r="I28" s="124">
        <v>0.69710000000000005</v>
      </c>
      <c r="J28" s="124">
        <v>0.77439999999999998</v>
      </c>
      <c r="K28" s="124">
        <v>0.88390000000000002</v>
      </c>
      <c r="L28" s="124">
        <v>1.0139</v>
      </c>
      <c r="M28" s="124">
        <v>1.1654</v>
      </c>
      <c r="N28" s="124">
        <v>1.3395999999999999</v>
      </c>
      <c r="O28" s="124">
        <v>1.5397000000000001</v>
      </c>
      <c r="P28" s="23"/>
      <c r="R28" t="s">
        <v>158</v>
      </c>
      <c r="S28" t="s">
        <v>675</v>
      </c>
      <c r="T28">
        <v>0.1736</v>
      </c>
      <c r="U28" s="23">
        <v>0.18540000000000001</v>
      </c>
      <c r="V28" s="23">
        <v>0.19700000000000001</v>
      </c>
      <c r="W28" s="23">
        <v>0.21290000000000001</v>
      </c>
      <c r="X28" s="23">
        <v>0.2366</v>
      </c>
      <c r="Y28" s="23">
        <v>0.27</v>
      </c>
      <c r="Z28" s="23">
        <v>0.30969999999999998</v>
      </c>
      <c r="AA28" s="23">
        <v>0.35599999999999998</v>
      </c>
      <c r="AB28" s="23">
        <v>0.40920000000000001</v>
      </c>
      <c r="AC28" s="23">
        <v>0.47039999999999998</v>
      </c>
    </row>
    <row r="29" spans="4:29">
      <c r="D29" t="s">
        <v>158</v>
      </c>
      <c r="E29" t="s">
        <v>676</v>
      </c>
      <c r="F29">
        <v>1.2650999999999999</v>
      </c>
      <c r="G29" s="124">
        <v>1.3508</v>
      </c>
      <c r="H29" s="124">
        <v>1.4355</v>
      </c>
      <c r="I29" s="124">
        <v>1.5515000000000001</v>
      </c>
      <c r="J29" s="124">
        <v>1.7236</v>
      </c>
      <c r="K29" s="124">
        <v>1.9672000000000001</v>
      </c>
      <c r="L29" s="124">
        <v>2.2566999999999999</v>
      </c>
      <c r="M29" s="124">
        <v>2.5939000000000001</v>
      </c>
      <c r="N29" s="124">
        <v>2.9815</v>
      </c>
      <c r="O29" s="124">
        <v>3.427</v>
      </c>
      <c r="P29" s="23"/>
      <c r="R29" t="s">
        <v>158</v>
      </c>
      <c r="S29" t="s">
        <v>676</v>
      </c>
      <c r="T29">
        <v>0.38650000000000001</v>
      </c>
      <c r="U29" s="23">
        <v>0.41270000000000001</v>
      </c>
      <c r="V29" s="23">
        <v>0.4385</v>
      </c>
      <c r="W29" s="23">
        <v>0.47389999999999999</v>
      </c>
      <c r="X29" s="23">
        <v>0.52649999999999997</v>
      </c>
      <c r="Y29" s="23">
        <v>0.60099999999999998</v>
      </c>
      <c r="Z29" s="23">
        <v>0.68940000000000001</v>
      </c>
      <c r="AA29" s="23">
        <v>0.79239999999999999</v>
      </c>
      <c r="AB29" s="23">
        <v>0.91080000000000005</v>
      </c>
      <c r="AC29" s="23">
        <v>1.0468999999999999</v>
      </c>
    </row>
    <row r="30" spans="4:29">
      <c r="D30" t="s">
        <v>158</v>
      </c>
      <c r="E30" t="s">
        <v>677</v>
      </c>
      <c r="F30">
        <v>0.56469999999999998</v>
      </c>
      <c r="G30" s="124">
        <v>0.62990000000000002</v>
      </c>
      <c r="H30" s="124">
        <v>0.70399999999999996</v>
      </c>
      <c r="I30" s="124">
        <v>0.80589999999999995</v>
      </c>
      <c r="J30" s="124">
        <v>0.93830000000000002</v>
      </c>
      <c r="K30" s="124">
        <v>1.1108</v>
      </c>
      <c r="L30" s="124">
        <v>1.3085</v>
      </c>
      <c r="M30" s="124">
        <v>1.5382</v>
      </c>
      <c r="N30" s="124">
        <v>1.8083</v>
      </c>
      <c r="O30" s="124">
        <v>2.1257999999999999</v>
      </c>
      <c r="P30" s="23"/>
      <c r="R30" t="s">
        <v>158</v>
      </c>
      <c r="S30" t="s">
        <v>677</v>
      </c>
      <c r="T30">
        <v>0.17249999999999999</v>
      </c>
      <c r="U30" s="23">
        <v>0.19239999999999999</v>
      </c>
      <c r="V30" s="23">
        <v>0.21510000000000001</v>
      </c>
      <c r="W30" s="23">
        <v>0.2462</v>
      </c>
      <c r="X30" s="23">
        <v>0.28660000000000002</v>
      </c>
      <c r="Y30" s="23">
        <v>0.33929999999999999</v>
      </c>
      <c r="Z30" s="23">
        <v>0.3997</v>
      </c>
      <c r="AA30" s="23">
        <v>0.46989999999999998</v>
      </c>
      <c r="AB30" s="23">
        <v>0.5524</v>
      </c>
      <c r="AC30" s="23">
        <v>0.64939999999999998</v>
      </c>
    </row>
    <row r="31" spans="4:29">
      <c r="D31" t="s">
        <v>158</v>
      </c>
      <c r="E31" t="s">
        <v>678</v>
      </c>
      <c r="F31">
        <v>2.3658000000000001</v>
      </c>
      <c r="G31" s="124">
        <v>2.6389999999999998</v>
      </c>
      <c r="H31" s="124">
        <v>2.9493999999999998</v>
      </c>
      <c r="I31" s="124">
        <v>3.3761000000000001</v>
      </c>
      <c r="J31" s="124">
        <v>3.931</v>
      </c>
      <c r="K31" s="124">
        <v>4.6536</v>
      </c>
      <c r="L31" s="124">
        <v>5.4817</v>
      </c>
      <c r="M31" s="124">
        <v>6.4442000000000004</v>
      </c>
      <c r="N31" s="124">
        <v>7.5757000000000003</v>
      </c>
      <c r="O31" s="124">
        <v>8.9059000000000008</v>
      </c>
      <c r="P31" s="23"/>
      <c r="R31" t="s">
        <v>158</v>
      </c>
      <c r="S31" t="s">
        <v>678</v>
      </c>
      <c r="T31">
        <v>0.72270000000000001</v>
      </c>
      <c r="U31" s="23">
        <v>0.80620000000000003</v>
      </c>
      <c r="V31" s="23">
        <v>0.90100000000000002</v>
      </c>
      <c r="W31" s="23">
        <v>1.0313000000000001</v>
      </c>
      <c r="X31" s="23">
        <v>1.2009000000000001</v>
      </c>
      <c r="Y31" s="23">
        <v>1.4216</v>
      </c>
      <c r="Z31" s="23">
        <v>1.6746000000000001</v>
      </c>
      <c r="AA31" s="23">
        <v>1.9685999999999999</v>
      </c>
      <c r="AB31" s="23">
        <v>2.3142999999999998</v>
      </c>
      <c r="AC31" s="23">
        <v>2.7206000000000001</v>
      </c>
    </row>
    <row r="32" spans="4:29">
      <c r="D32" t="s">
        <v>158</v>
      </c>
      <c r="E32" t="s">
        <v>679</v>
      </c>
      <c r="F32">
        <v>1.9709000000000001</v>
      </c>
      <c r="G32" s="124">
        <v>2.1985999999999999</v>
      </c>
      <c r="H32" s="124">
        <v>2.4571000000000001</v>
      </c>
      <c r="I32" s="124">
        <v>2.8126000000000002</v>
      </c>
      <c r="J32" s="124">
        <v>3.2749000000000001</v>
      </c>
      <c r="K32" s="124">
        <v>3.8769</v>
      </c>
      <c r="L32" s="124">
        <v>4.5667999999999997</v>
      </c>
      <c r="M32" s="124">
        <v>5.3685999999999998</v>
      </c>
      <c r="N32" s="124">
        <v>6.3113000000000001</v>
      </c>
      <c r="O32" s="124">
        <v>7.4195000000000002</v>
      </c>
      <c r="P32" s="23"/>
      <c r="R32" t="s">
        <v>158</v>
      </c>
      <c r="S32" t="s">
        <v>679</v>
      </c>
      <c r="T32">
        <v>0.60209999999999997</v>
      </c>
      <c r="U32" s="23">
        <v>0.67159999999999997</v>
      </c>
      <c r="V32" s="23">
        <v>0.75060000000000004</v>
      </c>
      <c r="W32" s="23">
        <v>0.85919999999999996</v>
      </c>
      <c r="X32" s="23">
        <v>1.0004</v>
      </c>
      <c r="Y32" s="23">
        <v>1.1842999999999999</v>
      </c>
      <c r="Z32" s="23">
        <v>1.3951</v>
      </c>
      <c r="AA32" s="23">
        <v>1.64</v>
      </c>
      <c r="AB32" s="23">
        <v>1.9279999999999999</v>
      </c>
      <c r="AC32" s="23">
        <v>2.2665000000000002</v>
      </c>
    </row>
    <row r="33" spans="4:29">
      <c r="D33" t="s">
        <v>158</v>
      </c>
      <c r="E33" t="s">
        <v>680</v>
      </c>
      <c r="F33">
        <v>3.9114</v>
      </c>
      <c r="G33" s="124">
        <v>4.3631000000000002</v>
      </c>
      <c r="H33" s="124">
        <v>4.8761999999999999</v>
      </c>
      <c r="I33" s="124">
        <v>5.5818000000000003</v>
      </c>
      <c r="J33" s="124">
        <v>6.4992999999999999</v>
      </c>
      <c r="K33" s="124">
        <v>7.6939000000000002</v>
      </c>
      <c r="L33" s="124">
        <v>9.0629000000000008</v>
      </c>
      <c r="M33" s="124">
        <v>10.654299999999999</v>
      </c>
      <c r="N33" s="124">
        <v>12.525</v>
      </c>
      <c r="O33" s="124">
        <v>14.724299999999999</v>
      </c>
      <c r="P33" s="23"/>
      <c r="R33" t="s">
        <v>158</v>
      </c>
      <c r="S33" t="s">
        <v>680</v>
      </c>
      <c r="T33">
        <v>1.1949000000000001</v>
      </c>
      <c r="U33" s="23">
        <v>1.3329</v>
      </c>
      <c r="V33" s="23">
        <v>1.4896</v>
      </c>
      <c r="W33" s="23">
        <v>1.7051000000000001</v>
      </c>
      <c r="X33" s="23">
        <v>1.9854000000000001</v>
      </c>
      <c r="Y33" s="23">
        <v>2.3504</v>
      </c>
      <c r="Z33" s="23">
        <v>2.7686000000000002</v>
      </c>
      <c r="AA33" s="23">
        <v>3.2547000000000001</v>
      </c>
      <c r="AB33" s="23">
        <v>3.8262</v>
      </c>
      <c r="AC33" s="23">
        <v>4.4980000000000002</v>
      </c>
    </row>
    <row r="34" spans="4:29">
      <c r="D34" t="s">
        <v>158</v>
      </c>
      <c r="E34" t="s">
        <v>703</v>
      </c>
      <c r="F34">
        <v>2.3902000000000001</v>
      </c>
      <c r="G34" s="124">
        <v>2.6661999999999999</v>
      </c>
      <c r="H34" s="124">
        <v>2.9796999999999998</v>
      </c>
      <c r="I34" s="124">
        <v>3.4108999999999998</v>
      </c>
      <c r="J34" s="124">
        <v>3.9714999999999998</v>
      </c>
      <c r="K34" s="124">
        <v>4.7016</v>
      </c>
      <c r="L34" s="124">
        <v>5.5381</v>
      </c>
      <c r="M34" s="124">
        <v>6.5106000000000002</v>
      </c>
      <c r="N34" s="124">
        <v>7.6536999999999997</v>
      </c>
      <c r="O34" s="124">
        <v>8.9976000000000003</v>
      </c>
      <c r="P34" s="23"/>
      <c r="R34" t="s">
        <v>158</v>
      </c>
      <c r="S34" t="s">
        <v>703</v>
      </c>
      <c r="T34">
        <v>0.73019999999999996</v>
      </c>
      <c r="U34" s="23">
        <v>0.8145</v>
      </c>
      <c r="V34" s="23">
        <v>0.9103</v>
      </c>
      <c r="W34" s="23">
        <v>1.042</v>
      </c>
      <c r="X34" s="23">
        <v>1.2132000000000001</v>
      </c>
      <c r="Y34" s="23">
        <v>1.4361999999999999</v>
      </c>
      <c r="Z34" s="23">
        <v>1.6918</v>
      </c>
      <c r="AA34" s="23">
        <v>1.9888999999999999</v>
      </c>
      <c r="AB34" s="23">
        <v>2.3380999999999998</v>
      </c>
      <c r="AC34" s="23">
        <v>2.7486000000000002</v>
      </c>
    </row>
    <row r="35" spans="4:29">
      <c r="D35" t="s">
        <v>158</v>
      </c>
      <c r="E35" t="s">
        <v>681</v>
      </c>
      <c r="F35">
        <v>0.25929999999999997</v>
      </c>
      <c r="G35" s="124">
        <v>0.2893</v>
      </c>
      <c r="H35" s="124">
        <v>0.32329999999999998</v>
      </c>
      <c r="I35" s="124">
        <v>0.37009999999999998</v>
      </c>
      <c r="J35" s="124">
        <v>0.43090000000000001</v>
      </c>
      <c r="K35" s="124">
        <v>0.5101</v>
      </c>
      <c r="L35" s="124">
        <v>0.60089999999999999</v>
      </c>
      <c r="M35" s="124">
        <v>0.70640000000000003</v>
      </c>
      <c r="N35" s="124">
        <v>0.83040000000000003</v>
      </c>
      <c r="O35" s="124">
        <v>0.97619999999999996</v>
      </c>
      <c r="P35" s="23"/>
      <c r="R35" t="s">
        <v>158</v>
      </c>
      <c r="S35" t="s">
        <v>681</v>
      </c>
      <c r="T35">
        <v>7.9200000000000007E-2</v>
      </c>
      <c r="U35" s="23">
        <v>8.8400000000000006E-2</v>
      </c>
      <c r="V35" s="23">
        <v>9.8799999999999999E-2</v>
      </c>
      <c r="W35" s="23">
        <v>0.11310000000000001</v>
      </c>
      <c r="X35" s="23">
        <v>0.13159999999999999</v>
      </c>
      <c r="Y35" s="23">
        <v>0.15579999999999999</v>
      </c>
      <c r="Z35" s="23">
        <v>0.18360000000000001</v>
      </c>
      <c r="AA35" s="23">
        <v>0.21579999999999999</v>
      </c>
      <c r="AB35" s="23">
        <v>0.25369999999999998</v>
      </c>
      <c r="AC35" s="23">
        <v>0.29820000000000002</v>
      </c>
    </row>
    <row r="36" spans="4:29">
      <c r="D36" t="s">
        <v>158</v>
      </c>
      <c r="E36" t="s">
        <v>682</v>
      </c>
      <c r="F36">
        <v>1.1093</v>
      </c>
      <c r="G36" s="124">
        <v>1.2374000000000001</v>
      </c>
      <c r="H36" s="124">
        <v>1.3829</v>
      </c>
      <c r="I36" s="124">
        <v>1.583</v>
      </c>
      <c r="J36" s="124">
        <v>1.8432999999999999</v>
      </c>
      <c r="K36" s="124">
        <v>2.1821000000000002</v>
      </c>
      <c r="L36" s="124">
        <v>2.5703</v>
      </c>
      <c r="M36" s="124">
        <v>3.0217000000000001</v>
      </c>
      <c r="N36" s="124">
        <v>3.5522</v>
      </c>
      <c r="O36" s="124">
        <v>4.1759000000000004</v>
      </c>
      <c r="P36" s="23"/>
      <c r="R36" t="s">
        <v>158</v>
      </c>
      <c r="S36" t="s">
        <v>682</v>
      </c>
      <c r="T36">
        <v>0.33889999999999998</v>
      </c>
      <c r="U36" s="23">
        <v>0.378</v>
      </c>
      <c r="V36" s="23">
        <v>0.42249999999999999</v>
      </c>
      <c r="W36" s="23">
        <v>0.48359999999999997</v>
      </c>
      <c r="X36" s="23">
        <v>0.56310000000000004</v>
      </c>
      <c r="Y36" s="23">
        <v>0.66659999999999997</v>
      </c>
      <c r="Z36" s="23">
        <v>0.78520000000000001</v>
      </c>
      <c r="AA36" s="23">
        <v>0.92310000000000003</v>
      </c>
      <c r="AB36" s="23">
        <v>1.0851</v>
      </c>
      <c r="AC36" s="23">
        <v>1.2757000000000001</v>
      </c>
    </row>
    <row r="37" spans="4:29">
      <c r="D37" t="s">
        <v>158</v>
      </c>
      <c r="E37" t="s">
        <v>683</v>
      </c>
      <c r="F37">
        <v>4.0639000000000003</v>
      </c>
      <c r="G37" s="124">
        <v>4.4675000000000002</v>
      </c>
      <c r="H37" s="124">
        <v>4.9162999999999997</v>
      </c>
      <c r="I37" s="124">
        <v>5.5335999999999999</v>
      </c>
      <c r="J37" s="124">
        <v>6.3667999999999996</v>
      </c>
      <c r="K37" s="124">
        <v>7.4847000000000001</v>
      </c>
      <c r="L37" s="124">
        <v>8.7988999999999997</v>
      </c>
      <c r="M37" s="124">
        <v>10.3439</v>
      </c>
      <c r="N37" s="124">
        <v>12.1602</v>
      </c>
      <c r="O37" s="124">
        <v>14.295299999999999</v>
      </c>
      <c r="P37" s="23"/>
      <c r="R37" t="s">
        <v>158</v>
      </c>
      <c r="S37" t="s">
        <v>683</v>
      </c>
      <c r="T37">
        <v>1.2414000000000001</v>
      </c>
      <c r="U37" s="23">
        <v>1.3648</v>
      </c>
      <c r="V37" s="23">
        <v>1.5018</v>
      </c>
      <c r="W37" s="23">
        <v>1.6903999999999999</v>
      </c>
      <c r="X37" s="23">
        <v>1.9449000000000001</v>
      </c>
      <c r="Y37" s="23">
        <v>2.2864</v>
      </c>
      <c r="Z37" s="23">
        <v>2.6879</v>
      </c>
      <c r="AA37" s="23">
        <v>3.1598999999999999</v>
      </c>
      <c r="AB37" s="23">
        <v>3.7147000000000001</v>
      </c>
      <c r="AC37" s="23">
        <v>4.367</v>
      </c>
    </row>
    <row r="38" spans="4:29">
      <c r="D38" t="s">
        <v>158</v>
      </c>
      <c r="E38" t="s">
        <v>684</v>
      </c>
      <c r="F38">
        <v>0.27139999999999997</v>
      </c>
      <c r="G38" s="124">
        <v>0.30270000000000002</v>
      </c>
      <c r="H38" s="124">
        <v>0.33829999999999999</v>
      </c>
      <c r="I38" s="124">
        <v>0.38729999999999998</v>
      </c>
      <c r="J38" s="124">
        <v>0.45090000000000002</v>
      </c>
      <c r="K38" s="124">
        <v>0.53380000000000005</v>
      </c>
      <c r="L38" s="124">
        <v>0.62880000000000003</v>
      </c>
      <c r="M38" s="124">
        <v>0.73919999999999997</v>
      </c>
      <c r="N38" s="124">
        <v>0.86899999999999999</v>
      </c>
      <c r="O38" s="124">
        <v>1.0216000000000001</v>
      </c>
      <c r="P38" s="23"/>
      <c r="R38" t="s">
        <v>158</v>
      </c>
      <c r="S38" t="s">
        <v>684</v>
      </c>
      <c r="T38">
        <v>8.2900000000000001E-2</v>
      </c>
      <c r="U38" s="23">
        <v>9.2499999999999999E-2</v>
      </c>
      <c r="V38" s="23">
        <v>0.10340000000000001</v>
      </c>
      <c r="W38" s="23">
        <v>0.1183</v>
      </c>
      <c r="X38" s="23">
        <v>0.13780000000000001</v>
      </c>
      <c r="Y38" s="23">
        <v>0.16309999999999999</v>
      </c>
      <c r="Z38" s="23">
        <v>0.19209999999999999</v>
      </c>
      <c r="AA38" s="23">
        <v>0.2258</v>
      </c>
      <c r="AB38" s="23">
        <v>0.26550000000000001</v>
      </c>
      <c r="AC38" s="23">
        <v>0.31209999999999999</v>
      </c>
    </row>
    <row r="39" spans="4:29">
      <c r="D39" t="s">
        <v>158</v>
      </c>
      <c r="E39" t="s">
        <v>685</v>
      </c>
      <c r="F39">
        <v>0.26350000000000001</v>
      </c>
      <c r="G39" s="124">
        <v>0.28989999999999999</v>
      </c>
      <c r="H39" s="124">
        <v>0.31809999999999999</v>
      </c>
      <c r="I39" s="124">
        <v>0.35610000000000003</v>
      </c>
      <c r="J39" s="124">
        <v>0.40560000000000002</v>
      </c>
      <c r="K39" s="124">
        <v>0.46989999999999998</v>
      </c>
      <c r="L39" s="124">
        <v>0.54179999999999995</v>
      </c>
      <c r="M39" s="124">
        <v>0.62329999999999997</v>
      </c>
      <c r="N39" s="124">
        <v>0.71719999999999995</v>
      </c>
      <c r="O39" s="124">
        <v>0.82520000000000004</v>
      </c>
      <c r="P39" s="23"/>
      <c r="R39" t="s">
        <v>158</v>
      </c>
      <c r="S39" t="s">
        <v>685</v>
      </c>
      <c r="T39">
        <v>8.14E-2</v>
      </c>
      <c r="U39" s="23">
        <v>8.9599999999999999E-2</v>
      </c>
      <c r="V39" s="23">
        <v>9.8299999999999998E-2</v>
      </c>
      <c r="W39" s="23">
        <v>0.11</v>
      </c>
      <c r="X39" s="23">
        <v>0.12529999999999999</v>
      </c>
      <c r="Y39" s="23">
        <v>0.1452</v>
      </c>
      <c r="Z39" s="23">
        <v>0.16739999999999999</v>
      </c>
      <c r="AA39" s="23">
        <v>0.19259999999999999</v>
      </c>
      <c r="AB39" s="23">
        <v>0.2215</v>
      </c>
      <c r="AC39" s="23">
        <v>0.25490000000000002</v>
      </c>
    </row>
    <row r="40" spans="4:29">
      <c r="D40" t="s">
        <v>158</v>
      </c>
      <c r="E40" t="s">
        <v>686</v>
      </c>
      <c r="F40">
        <v>0.66549999999999998</v>
      </c>
      <c r="G40" s="124">
        <v>0.73229999999999995</v>
      </c>
      <c r="H40" s="124">
        <v>0.80349999999999999</v>
      </c>
      <c r="I40" s="124">
        <v>0.89929999999999999</v>
      </c>
      <c r="J40" s="124">
        <v>1.0244</v>
      </c>
      <c r="K40" s="124">
        <v>1.1869000000000001</v>
      </c>
      <c r="L40" s="124">
        <v>1.3683000000000001</v>
      </c>
      <c r="M40" s="124">
        <v>1.5744</v>
      </c>
      <c r="N40" s="124">
        <v>1.8113999999999999</v>
      </c>
      <c r="O40" s="124">
        <v>2.0842000000000001</v>
      </c>
      <c r="P40" s="23"/>
      <c r="R40" t="s">
        <v>158</v>
      </c>
      <c r="S40" t="s">
        <v>686</v>
      </c>
      <c r="T40">
        <v>0.2056</v>
      </c>
      <c r="U40" s="23">
        <v>0.22620000000000001</v>
      </c>
      <c r="V40" s="23">
        <v>0.2482</v>
      </c>
      <c r="W40" s="23">
        <v>0.27779999999999999</v>
      </c>
      <c r="X40" s="23">
        <v>0.31640000000000001</v>
      </c>
      <c r="Y40" s="23">
        <v>0.36659999999999998</v>
      </c>
      <c r="Z40" s="23">
        <v>0.42270000000000002</v>
      </c>
      <c r="AA40" s="23">
        <v>0.48630000000000001</v>
      </c>
      <c r="AB40" s="23">
        <v>0.55959999999999999</v>
      </c>
      <c r="AC40" s="23">
        <v>0.64380000000000004</v>
      </c>
    </row>
    <row r="41" spans="4:29">
      <c r="D41" t="s">
        <v>158</v>
      </c>
      <c r="E41" t="s">
        <v>687</v>
      </c>
      <c r="F41">
        <v>1.7248000000000001</v>
      </c>
      <c r="G41" s="124">
        <v>1.8976999999999999</v>
      </c>
      <c r="H41" s="124">
        <v>2.0823999999999998</v>
      </c>
      <c r="I41" s="124">
        <v>2.3307000000000002</v>
      </c>
      <c r="J41" s="124">
        <v>2.6547999999999998</v>
      </c>
      <c r="K41" s="124">
        <v>3.0758999999999999</v>
      </c>
      <c r="L41" s="124">
        <v>3.5461</v>
      </c>
      <c r="M41" s="124">
        <v>4.0800999999999998</v>
      </c>
      <c r="N41" s="124">
        <v>4.6944999999999997</v>
      </c>
      <c r="O41" s="124">
        <v>5.4013</v>
      </c>
      <c r="P41" s="23"/>
      <c r="R41" t="s">
        <v>158</v>
      </c>
      <c r="S41" t="s">
        <v>687</v>
      </c>
      <c r="T41">
        <v>0.53280000000000005</v>
      </c>
      <c r="U41" s="23">
        <v>0.58620000000000005</v>
      </c>
      <c r="V41" s="23">
        <v>0.64319999999999999</v>
      </c>
      <c r="W41" s="23">
        <v>0.71989999999999998</v>
      </c>
      <c r="X41" s="23">
        <v>0.82010000000000005</v>
      </c>
      <c r="Y41" s="23">
        <v>0.95009999999999994</v>
      </c>
      <c r="Z41" s="23">
        <v>1.0953999999999999</v>
      </c>
      <c r="AA41" s="23">
        <v>1.2603</v>
      </c>
      <c r="AB41" s="23">
        <v>1.4500999999999999</v>
      </c>
      <c r="AC41" s="23">
        <v>1.6685000000000001</v>
      </c>
    </row>
    <row r="42" spans="4:29">
      <c r="D42" t="s">
        <v>158</v>
      </c>
      <c r="E42" t="s">
        <v>688</v>
      </c>
      <c r="F42">
        <v>1.9094</v>
      </c>
      <c r="G42" s="124">
        <v>2.1008</v>
      </c>
      <c r="H42" s="124">
        <v>2.3052000000000001</v>
      </c>
      <c r="I42" s="124">
        <v>2.5800999999999998</v>
      </c>
      <c r="J42" s="124">
        <v>2.9388000000000001</v>
      </c>
      <c r="K42" s="124">
        <v>3.4049999999999998</v>
      </c>
      <c r="L42" s="124">
        <v>3.9256000000000002</v>
      </c>
      <c r="M42" s="124">
        <v>4.5167000000000002</v>
      </c>
      <c r="N42" s="124">
        <v>5.1966999999999999</v>
      </c>
      <c r="O42" s="124">
        <v>5.9791999999999996</v>
      </c>
      <c r="P42" s="23"/>
      <c r="R42" t="s">
        <v>158</v>
      </c>
      <c r="S42" t="s">
        <v>688</v>
      </c>
      <c r="T42">
        <v>0.58979999999999999</v>
      </c>
      <c r="U42" s="23">
        <v>0.64890000000000003</v>
      </c>
      <c r="V42" s="23">
        <v>0.71209999999999996</v>
      </c>
      <c r="W42" s="23">
        <v>0.79700000000000004</v>
      </c>
      <c r="X42" s="23">
        <v>0.90780000000000005</v>
      </c>
      <c r="Y42" s="23">
        <v>1.0518000000000001</v>
      </c>
      <c r="Z42" s="23">
        <v>1.2125999999999999</v>
      </c>
      <c r="AA42" s="23">
        <v>1.3952</v>
      </c>
      <c r="AB42" s="23">
        <v>1.6052999999999999</v>
      </c>
      <c r="AC42" s="23">
        <v>1.847</v>
      </c>
    </row>
    <row r="43" spans="4:29">
      <c r="D43" t="s">
        <v>158</v>
      </c>
      <c r="E43" t="s">
        <v>689</v>
      </c>
      <c r="F43">
        <v>0.73839999999999995</v>
      </c>
      <c r="G43" s="124">
        <v>0.81240000000000001</v>
      </c>
      <c r="H43" s="124">
        <v>0.89139999999999997</v>
      </c>
      <c r="I43" s="124">
        <v>0.99770000000000003</v>
      </c>
      <c r="J43" s="124">
        <v>1.1365000000000001</v>
      </c>
      <c r="K43" s="124">
        <v>1.3168</v>
      </c>
      <c r="L43" s="124">
        <v>1.5181</v>
      </c>
      <c r="M43" s="124">
        <v>1.7466999999999999</v>
      </c>
      <c r="N43" s="124">
        <v>2.0097</v>
      </c>
      <c r="O43" s="124">
        <v>2.3123</v>
      </c>
      <c r="P43" s="23"/>
      <c r="R43" t="s">
        <v>158</v>
      </c>
      <c r="S43" t="s">
        <v>689</v>
      </c>
      <c r="T43">
        <v>0.2281</v>
      </c>
      <c r="U43" s="23">
        <v>0.251</v>
      </c>
      <c r="V43" s="23">
        <v>0.27539999999999998</v>
      </c>
      <c r="W43" s="23">
        <v>0.30819999999999997</v>
      </c>
      <c r="X43" s="23">
        <v>0.35110000000000002</v>
      </c>
      <c r="Y43" s="23">
        <v>0.40679999999999999</v>
      </c>
      <c r="Z43" s="23">
        <v>0.46889999999999998</v>
      </c>
      <c r="AA43" s="23">
        <v>0.53949999999999998</v>
      </c>
      <c r="AB43" s="23">
        <v>0.62080000000000002</v>
      </c>
      <c r="AC43" s="23">
        <v>0.71430000000000005</v>
      </c>
    </row>
    <row r="44" spans="4:29">
      <c r="D44" t="s">
        <v>158</v>
      </c>
      <c r="E44" t="s">
        <v>690</v>
      </c>
      <c r="F44">
        <v>0.28599999999999998</v>
      </c>
      <c r="G44" s="124">
        <v>0.31469999999999998</v>
      </c>
      <c r="H44" s="124">
        <v>0.3453</v>
      </c>
      <c r="I44" s="124">
        <v>0.38650000000000001</v>
      </c>
      <c r="J44" s="124">
        <v>0.44030000000000002</v>
      </c>
      <c r="K44" s="124">
        <v>0.5101</v>
      </c>
      <c r="L44" s="124">
        <v>0.58809999999999996</v>
      </c>
      <c r="M44" s="124">
        <v>0.67659999999999998</v>
      </c>
      <c r="N44" s="124">
        <v>0.77849999999999997</v>
      </c>
      <c r="O44" s="124">
        <v>0.89570000000000005</v>
      </c>
      <c r="P44" s="23"/>
      <c r="R44" t="s">
        <v>158</v>
      </c>
      <c r="S44" t="s">
        <v>690</v>
      </c>
      <c r="T44">
        <v>8.8400000000000006E-2</v>
      </c>
      <c r="U44" s="23">
        <v>9.7199999999999995E-2</v>
      </c>
      <c r="V44" s="23">
        <v>0.1067</v>
      </c>
      <c r="W44" s="23">
        <v>0.11940000000000001</v>
      </c>
      <c r="X44" s="23">
        <v>0.13600000000000001</v>
      </c>
      <c r="Y44" s="23">
        <v>0.15759999999999999</v>
      </c>
      <c r="Z44" s="23">
        <v>0.1817</v>
      </c>
      <c r="AA44" s="23">
        <v>0.20899999999999999</v>
      </c>
      <c r="AB44" s="23">
        <v>0.24049999999999999</v>
      </c>
      <c r="AC44" s="23">
        <v>0.2767</v>
      </c>
    </row>
    <row r="45" spans="4:29">
      <c r="D45" t="s">
        <v>158</v>
      </c>
      <c r="E45" t="s">
        <v>691</v>
      </c>
      <c r="F45">
        <v>0.28910000000000002</v>
      </c>
      <c r="G45" s="124">
        <v>0.31809999999999999</v>
      </c>
      <c r="H45" s="124">
        <v>0.34899999999999998</v>
      </c>
      <c r="I45" s="124">
        <v>0.3906</v>
      </c>
      <c r="J45" s="124">
        <v>0.44500000000000001</v>
      </c>
      <c r="K45" s="124">
        <v>0.51559999999999995</v>
      </c>
      <c r="L45" s="124">
        <v>0.59440000000000004</v>
      </c>
      <c r="M45" s="124">
        <v>0.68389999999999995</v>
      </c>
      <c r="N45" s="124">
        <v>0.78680000000000005</v>
      </c>
      <c r="O45" s="124">
        <v>0.90529999999999999</v>
      </c>
      <c r="P45" s="23"/>
      <c r="R45" t="s">
        <v>158</v>
      </c>
      <c r="S45" t="s">
        <v>691</v>
      </c>
      <c r="T45">
        <v>8.9300000000000004E-2</v>
      </c>
      <c r="U45">
        <v>9.8299999999999998E-2</v>
      </c>
      <c r="V45">
        <v>0.10780000000000001</v>
      </c>
      <c r="W45">
        <v>0.1207</v>
      </c>
      <c r="X45">
        <v>0.13750000000000001</v>
      </c>
      <c r="Y45">
        <v>0.1593</v>
      </c>
      <c r="Z45">
        <v>0.18360000000000001</v>
      </c>
      <c r="AA45">
        <v>0.2112</v>
      </c>
      <c r="AB45">
        <v>0.24310000000000001</v>
      </c>
      <c r="AC45">
        <v>0.2797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opLeftCell="C1" zoomScaleNormal="100" workbookViewId="0">
      <selection activeCell="N45" sqref="N45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f>E37/1000</f>
        <v>17.788706422804264</v>
      </c>
      <c r="G6">
        <f t="shared" ref="G6:O6" si="0">F37/1000</f>
        <v>18.655672756403561</v>
      </c>
      <c r="H6">
        <f t="shared" si="0"/>
        <v>19.038772742265497</v>
      </c>
      <c r="I6">
        <f t="shared" si="0"/>
        <v>19.348696326333581</v>
      </c>
      <c r="J6">
        <f t="shared" si="0"/>
        <v>19.922628889422622</v>
      </c>
      <c r="K6">
        <f t="shared" si="0"/>
        <v>20.439168196202761</v>
      </c>
      <c r="L6">
        <f t="shared" si="0"/>
        <v>20.898314246673994</v>
      </c>
      <c r="M6">
        <f t="shared" si="0"/>
        <v>21.300067040836325</v>
      </c>
      <c r="N6">
        <f t="shared" si="0"/>
        <v>21.651600735728362</v>
      </c>
      <c r="O6">
        <f t="shared" si="0"/>
        <v>21.974437802465953</v>
      </c>
      <c r="S6" t="s">
        <v>158</v>
      </c>
      <c r="T6" t="s">
        <v>748</v>
      </c>
      <c r="U6">
        <f>S37/1000</f>
        <v>10.134853744543925</v>
      </c>
      <c r="V6">
        <f t="shared" ref="V6:AD21" si="1">T37/1000</f>
        <v>10.628795056724353</v>
      </c>
      <c r="W6">
        <f t="shared" si="1"/>
        <v>10.847060636804432</v>
      </c>
      <c r="X6">
        <f t="shared" si="1"/>
        <v>11.023635038666965</v>
      </c>
      <c r="Y6">
        <f t="shared" si="1"/>
        <v>11.350624671745733</v>
      </c>
      <c r="Z6">
        <f t="shared" si="1"/>
        <v>11.644915341516624</v>
      </c>
      <c r="AA6">
        <f t="shared" si="1"/>
        <v>11.906507047979638</v>
      </c>
      <c r="AB6">
        <f t="shared" si="1"/>
        <v>12.135399791134775</v>
      </c>
      <c r="AC6">
        <f t="shared" si="1"/>
        <v>12.33568094139552</v>
      </c>
      <c r="AD6">
        <f t="shared" si="1"/>
        <v>12.519612610002326</v>
      </c>
    </row>
    <row r="7" spans="3:30">
      <c r="D7" t="s">
        <v>158</v>
      </c>
      <c r="E7" t="s">
        <v>749</v>
      </c>
      <c r="F7">
        <f t="shared" ref="F7:O22" si="2">E38/1000</f>
        <v>13.835685770952232</v>
      </c>
      <c r="G7">
        <f t="shared" si="2"/>
        <v>14.509994148446017</v>
      </c>
      <c r="H7">
        <f t="shared" si="2"/>
        <v>14.807961347255205</v>
      </c>
      <c r="I7">
        <f t="shared" si="2"/>
        <v>15.049013463145783</v>
      </c>
      <c r="J7">
        <f t="shared" si="2"/>
        <v>15.495406270350559</v>
      </c>
      <c r="K7">
        <f t="shared" si="2"/>
        <v>15.897159796834856</v>
      </c>
      <c r="L7">
        <f t="shared" si="2"/>
        <v>16.254274042598677</v>
      </c>
      <c r="M7">
        <f t="shared" si="2"/>
        <v>16.566749007642017</v>
      </c>
      <c r="N7">
        <f t="shared" si="2"/>
        <v>16.840164602054944</v>
      </c>
      <c r="O7">
        <f t="shared" si="2"/>
        <v>17.091260556107631</v>
      </c>
      <c r="S7" t="s">
        <v>158</v>
      </c>
      <c r="T7" t="s">
        <v>749</v>
      </c>
      <c r="U7">
        <f t="shared" ref="U7:AD29" si="3">S38/1000</f>
        <v>3.3244062910980494</v>
      </c>
      <c r="V7">
        <f t="shared" si="1"/>
        <v>3.4864275345254487</v>
      </c>
      <c r="W7">
        <f t="shared" si="1"/>
        <v>3.5580223977408161</v>
      </c>
      <c r="X7">
        <f t="shared" si="1"/>
        <v>3.6159418376453822</v>
      </c>
      <c r="Y7">
        <f t="shared" si="1"/>
        <v>3.7232000596908761</v>
      </c>
      <c r="Z7">
        <f t="shared" si="1"/>
        <v>3.8197324595318203</v>
      </c>
      <c r="AA7">
        <f t="shared" si="1"/>
        <v>3.9055390371682157</v>
      </c>
      <c r="AB7">
        <f t="shared" si="1"/>
        <v>3.9806197926000615</v>
      </c>
      <c r="AC7">
        <f t="shared" si="1"/>
        <v>4.0463154536029267</v>
      </c>
      <c r="AD7">
        <f t="shared" si="1"/>
        <v>4.106648203503517</v>
      </c>
    </row>
    <row r="8" spans="3:30">
      <c r="D8" t="s">
        <v>158</v>
      </c>
      <c r="E8" t="s">
        <v>750</v>
      </c>
      <c r="F8">
        <f t="shared" si="2"/>
        <v>1.759208123495914</v>
      </c>
      <c r="G8">
        <f t="shared" si="2"/>
        <v>1.8449464667241859</v>
      </c>
      <c r="H8">
        <f t="shared" si="2"/>
        <v>1.8828330106482294</v>
      </c>
      <c r="I8">
        <f t="shared" si="2"/>
        <v>1.9134827989912757</v>
      </c>
      <c r="J8">
        <f t="shared" si="2"/>
        <v>1.9702416662932134</v>
      </c>
      <c r="K8">
        <f t="shared" si="2"/>
        <v>2.0213246468649575</v>
      </c>
      <c r="L8">
        <f t="shared" si="2"/>
        <v>2.066731740706508</v>
      </c>
      <c r="M8">
        <f t="shared" si="2"/>
        <v>2.1064629478178638</v>
      </c>
      <c r="N8">
        <f t="shared" si="2"/>
        <v>2.1412277540403011</v>
      </c>
      <c r="O8">
        <f t="shared" si="2"/>
        <v>2.1731546168976412</v>
      </c>
      <c r="S8" t="s">
        <v>158</v>
      </c>
      <c r="T8" t="s">
        <v>750</v>
      </c>
      <c r="U8">
        <f t="shared" si="3"/>
        <v>0.61069185571072104</v>
      </c>
      <c r="V8">
        <f t="shared" si="1"/>
        <v>0.64045508112579363</v>
      </c>
      <c r="W8">
        <f t="shared" si="1"/>
        <v>0.65360702347213862</v>
      </c>
      <c r="X8">
        <f t="shared" si="1"/>
        <v>0.66424679705569845</v>
      </c>
      <c r="Y8">
        <f t="shared" si="1"/>
        <v>0.68395008146969838</v>
      </c>
      <c r="Z8">
        <f t="shared" si="1"/>
        <v>0.70168303744229821</v>
      </c>
      <c r="AA8">
        <f t="shared" si="1"/>
        <v>0.71744566497349793</v>
      </c>
      <c r="AB8">
        <f t="shared" si="1"/>
        <v>0.73123796406329788</v>
      </c>
      <c r="AC8">
        <f t="shared" si="1"/>
        <v>0.74330622576687277</v>
      </c>
      <c r="AD8">
        <f t="shared" si="1"/>
        <v>0.75438932324974772</v>
      </c>
    </row>
    <row r="9" spans="3:30">
      <c r="D9" t="s">
        <v>158</v>
      </c>
      <c r="E9" t="s">
        <v>751</v>
      </c>
      <c r="F9">
        <f t="shared" si="2"/>
        <v>5.1267755706482792</v>
      </c>
      <c r="G9">
        <f t="shared" si="2"/>
        <v>5.3766386980746468</v>
      </c>
      <c r="H9">
        <f t="shared" si="2"/>
        <v>5.4870496297045515</v>
      </c>
      <c r="I9">
        <f t="shared" si="2"/>
        <v>5.5763708328208779</v>
      </c>
      <c r="J9">
        <f t="shared" si="2"/>
        <v>5.7417804682214832</v>
      </c>
      <c r="K9">
        <f t="shared" si="2"/>
        <v>5.8906491400820276</v>
      </c>
      <c r="L9">
        <f t="shared" si="2"/>
        <v>6.0229768484025117</v>
      </c>
      <c r="M9">
        <f t="shared" si="2"/>
        <v>6.1387635931829356</v>
      </c>
      <c r="N9">
        <f t="shared" si="2"/>
        <v>6.2400769948658059</v>
      </c>
      <c r="O9">
        <f t="shared" si="2"/>
        <v>6.3331199147786466</v>
      </c>
      <c r="S9" t="s">
        <v>158</v>
      </c>
      <c r="T9" t="s">
        <v>751</v>
      </c>
      <c r="U9">
        <f t="shared" si="3"/>
        <v>1.8012995248223687</v>
      </c>
      <c r="V9">
        <f t="shared" si="1"/>
        <v>1.889089272296498</v>
      </c>
      <c r="W9">
        <f t="shared" si="1"/>
        <v>1.9278823023286262</v>
      </c>
      <c r="X9">
        <f t="shared" si="1"/>
        <v>1.9592654277478765</v>
      </c>
      <c r="Y9">
        <f t="shared" si="1"/>
        <v>2.0173823266724136</v>
      </c>
      <c r="Z9">
        <f t="shared" si="1"/>
        <v>2.0696875357044964</v>
      </c>
      <c r="AA9">
        <f t="shared" si="1"/>
        <v>2.1161810548441262</v>
      </c>
      <c r="AB9">
        <f t="shared" si="1"/>
        <v>2.1568628840913022</v>
      </c>
      <c r="AC9">
        <f t="shared" si="1"/>
        <v>2.1924594846825807</v>
      </c>
      <c r="AD9">
        <f t="shared" si="1"/>
        <v>2.2251502403276331</v>
      </c>
    </row>
    <row r="10" spans="3:30">
      <c r="D10" t="s">
        <v>158</v>
      </c>
      <c r="E10" t="s">
        <v>752</v>
      </c>
      <c r="F10">
        <f t="shared" si="2"/>
        <v>0.14902669102885208</v>
      </c>
      <c r="G10">
        <f t="shared" si="2"/>
        <v>0.1562897893598296</v>
      </c>
      <c r="H10">
        <f t="shared" si="2"/>
        <v>0.15949924832043255</v>
      </c>
      <c r="I10">
        <f t="shared" si="2"/>
        <v>0.16209566455822372</v>
      </c>
      <c r="J10">
        <f t="shared" si="2"/>
        <v>0.16690384277635545</v>
      </c>
      <c r="K10">
        <f t="shared" si="2"/>
        <v>0.17123120317267404</v>
      </c>
      <c r="L10">
        <f t="shared" si="2"/>
        <v>0.17507774574717944</v>
      </c>
      <c r="M10">
        <f t="shared" si="2"/>
        <v>0.17844347049987166</v>
      </c>
      <c r="N10">
        <f t="shared" si="2"/>
        <v>0.18138847965847738</v>
      </c>
      <c r="O10">
        <f t="shared" si="2"/>
        <v>0.18409307990617649</v>
      </c>
      <c r="S10" t="s">
        <v>158</v>
      </c>
      <c r="T10" t="s">
        <v>752</v>
      </c>
      <c r="U10">
        <f t="shared" si="3"/>
        <v>5.2360729280407491E-2</v>
      </c>
      <c r="V10">
        <f t="shared" si="1"/>
        <v>5.4912628693994187E-2</v>
      </c>
      <c r="W10">
        <f t="shared" si="1"/>
        <v>5.6040276436908738E-2</v>
      </c>
      <c r="X10">
        <f t="shared" si="1"/>
        <v>5.6952530790727249E-2</v>
      </c>
      <c r="Y10">
        <f t="shared" si="1"/>
        <v>5.8641890705205972E-2</v>
      </c>
      <c r="Z10">
        <f t="shared" si="1"/>
        <v>6.0162314628236825E-2</v>
      </c>
      <c r="AA10">
        <f t="shared" si="1"/>
        <v>6.1513802559819808E-2</v>
      </c>
      <c r="AB10">
        <f t="shared" si="1"/>
        <v>6.269635449995492E-2</v>
      </c>
      <c r="AC10">
        <f t="shared" si="1"/>
        <v>6.3731087447573137E-2</v>
      </c>
      <c r="AD10">
        <f t="shared" si="1"/>
        <v>6.4681352399467415E-2</v>
      </c>
    </row>
    <row r="11" spans="3:30">
      <c r="D11" t="s">
        <v>158</v>
      </c>
      <c r="E11" t="s">
        <v>753</v>
      </c>
      <c r="F11">
        <f t="shared" si="2"/>
        <v>1.0578140733688828</v>
      </c>
      <c r="G11">
        <f t="shared" si="2"/>
        <v>1.1093686477724884</v>
      </c>
      <c r="H11">
        <f t="shared" si="2"/>
        <v>1.1321498746318326</v>
      </c>
      <c r="I11">
        <f t="shared" si="2"/>
        <v>1.1505796311922007</v>
      </c>
      <c r="J11">
        <f t="shared" si="2"/>
        <v>1.1847088100076977</v>
      </c>
      <c r="K11">
        <f t="shared" si="2"/>
        <v>1.215425070941645</v>
      </c>
      <c r="L11">
        <f t="shared" si="2"/>
        <v>1.2427284139940422</v>
      </c>
      <c r="M11">
        <f t="shared" si="2"/>
        <v>1.26661883916489</v>
      </c>
      <c r="N11">
        <f t="shared" si="2"/>
        <v>1.2875229611893819</v>
      </c>
      <c r="O11">
        <f t="shared" si="2"/>
        <v>1.3067206242730989</v>
      </c>
      <c r="S11" t="s">
        <v>158</v>
      </c>
      <c r="T11" t="s">
        <v>753</v>
      </c>
      <c r="U11">
        <f t="shared" si="3"/>
        <v>0.37166440415663454</v>
      </c>
      <c r="V11">
        <f t="shared" si="1"/>
        <v>0.38977817354168515</v>
      </c>
      <c r="W11">
        <f t="shared" si="1"/>
        <v>0.39778238838415741</v>
      </c>
      <c r="X11">
        <f t="shared" si="1"/>
        <v>0.40425770825671925</v>
      </c>
      <c r="Y11">
        <f t="shared" si="1"/>
        <v>0.41624904135405599</v>
      </c>
      <c r="Z11">
        <f t="shared" si="1"/>
        <v>0.42704124114165903</v>
      </c>
      <c r="AA11">
        <f t="shared" si="1"/>
        <v>0.43663430761952837</v>
      </c>
      <c r="AB11">
        <f t="shared" si="1"/>
        <v>0.44502824078766412</v>
      </c>
      <c r="AC11">
        <f t="shared" si="1"/>
        <v>0.45237293230978287</v>
      </c>
      <c r="AD11">
        <f t="shared" si="1"/>
        <v>0.45911805717703474</v>
      </c>
    </row>
    <row r="12" spans="3:30">
      <c r="D12" t="s">
        <v>158</v>
      </c>
      <c r="E12" t="s">
        <v>754</v>
      </c>
      <c r="F12">
        <f t="shared" si="2"/>
        <v>0.48234457986160145</v>
      </c>
      <c r="G12">
        <f t="shared" si="2"/>
        <v>0.50585255745113678</v>
      </c>
      <c r="H12">
        <f t="shared" si="2"/>
        <v>0.5162403955172411</v>
      </c>
      <c r="I12">
        <f t="shared" si="2"/>
        <v>0.52464403979543794</v>
      </c>
      <c r="J12">
        <f t="shared" si="2"/>
        <v>0.54020634401432088</v>
      </c>
      <c r="K12">
        <f t="shared" si="2"/>
        <v>0.55421241781131547</v>
      </c>
      <c r="L12">
        <f t="shared" si="2"/>
        <v>0.56666226118642182</v>
      </c>
      <c r="M12">
        <f t="shared" si="2"/>
        <v>0.57755587413963982</v>
      </c>
      <c r="N12">
        <f t="shared" si="2"/>
        <v>0.58708778547370555</v>
      </c>
      <c r="O12">
        <f t="shared" si="2"/>
        <v>0.59584158159682732</v>
      </c>
      <c r="S12" t="s">
        <v>158</v>
      </c>
      <c r="T12" t="s">
        <v>754</v>
      </c>
      <c r="U12">
        <f t="shared" si="3"/>
        <v>0.16947241995137349</v>
      </c>
      <c r="V12">
        <f t="shared" si="1"/>
        <v>0.17773197964499401</v>
      </c>
      <c r="W12">
        <f t="shared" si="1"/>
        <v>0.18138176058713881</v>
      </c>
      <c r="X12">
        <f t="shared" si="1"/>
        <v>0.18433439236055929</v>
      </c>
      <c r="Y12">
        <f t="shared" si="1"/>
        <v>0.18980222897800464</v>
      </c>
      <c r="Z12">
        <f t="shared" si="1"/>
        <v>0.19472328193370547</v>
      </c>
      <c r="AA12">
        <f t="shared" si="1"/>
        <v>0.19909755122766173</v>
      </c>
      <c r="AB12">
        <f t="shared" si="1"/>
        <v>0.20292503685987348</v>
      </c>
      <c r="AC12">
        <f t="shared" si="1"/>
        <v>0.20627408678805875</v>
      </c>
      <c r="AD12">
        <f t="shared" si="1"/>
        <v>0.20934974488537175</v>
      </c>
    </row>
    <row r="13" spans="3:30">
      <c r="D13" t="s">
        <v>158</v>
      </c>
      <c r="E13" t="s">
        <v>755</v>
      </c>
      <c r="F13">
        <f t="shared" si="2"/>
        <v>0.1601931465528143</v>
      </c>
      <c r="G13">
        <f t="shared" si="2"/>
        <v>0.16800046326453361</v>
      </c>
      <c r="H13">
        <f t="shared" si="2"/>
        <v>0.17145040452057056</v>
      </c>
      <c r="I13">
        <f t="shared" si="2"/>
        <v>0.17424136823331959</v>
      </c>
      <c r="J13">
        <f t="shared" si="2"/>
        <v>0.17940981955322516</v>
      </c>
      <c r="K13">
        <f t="shared" si="2"/>
        <v>0.18406142574114018</v>
      </c>
      <c r="L13">
        <f t="shared" si="2"/>
        <v>0.18819618679706462</v>
      </c>
      <c r="M13">
        <f t="shared" si="2"/>
        <v>0.1918141027209985</v>
      </c>
      <c r="N13">
        <f t="shared" si="2"/>
        <v>0.19497977915444067</v>
      </c>
      <c r="O13">
        <f t="shared" si="2"/>
        <v>0.19788703302188757</v>
      </c>
      <c r="S13" t="s">
        <v>158</v>
      </c>
      <c r="T13" t="s">
        <v>755</v>
      </c>
      <c r="U13">
        <f t="shared" si="3"/>
        <v>5.6284078518556387E-2</v>
      </c>
      <c r="V13">
        <f t="shared" si="1"/>
        <v>5.9027189795646952E-2</v>
      </c>
      <c r="W13">
        <f t="shared" si="1"/>
        <v>6.0239331318038318E-2</v>
      </c>
      <c r="X13">
        <f t="shared" si="1"/>
        <v>6.1219940190085267E-2</v>
      </c>
      <c r="Y13">
        <f t="shared" si="1"/>
        <v>6.303588254572777E-2</v>
      </c>
      <c r="Z13">
        <f t="shared" si="1"/>
        <v>6.4670230665806017E-2</v>
      </c>
      <c r="AA13">
        <f t="shared" si="1"/>
        <v>6.6122984550320008E-2</v>
      </c>
      <c r="AB13">
        <f t="shared" si="1"/>
        <v>6.7394144199269757E-2</v>
      </c>
      <c r="AC13">
        <f t="shared" si="1"/>
        <v>6.8506408892100787E-2</v>
      </c>
      <c r="AD13">
        <f t="shared" si="1"/>
        <v>6.9527876467149696E-2</v>
      </c>
    </row>
    <row r="14" spans="3:30">
      <c r="D14" t="s">
        <v>158</v>
      </c>
      <c r="E14" t="s">
        <v>756</v>
      </c>
      <c r="F14">
        <f t="shared" si="2"/>
        <v>2.3600935354279646</v>
      </c>
      <c r="G14">
        <f t="shared" si="2"/>
        <v>2.4751171684414568</v>
      </c>
      <c r="H14">
        <f t="shared" si="2"/>
        <v>2.5259444618131783</v>
      </c>
      <c r="I14">
        <f t="shared" si="2"/>
        <v>2.5670631710577174</v>
      </c>
      <c r="J14">
        <f t="shared" si="2"/>
        <v>2.6432089289179741</v>
      </c>
      <c r="K14">
        <f t="shared" si="2"/>
        <v>2.7117401109922055</v>
      </c>
      <c r="L14">
        <f t="shared" si="2"/>
        <v>2.7726567172804106</v>
      </c>
      <c r="M14">
        <f t="shared" si="2"/>
        <v>2.8259587477825909</v>
      </c>
      <c r="N14">
        <f t="shared" si="2"/>
        <v>2.8725980244719982</v>
      </c>
      <c r="O14">
        <f t="shared" si="2"/>
        <v>2.9154300132683928</v>
      </c>
      <c r="S14" t="s">
        <v>158</v>
      </c>
      <c r="T14" t="s">
        <v>756</v>
      </c>
      <c r="U14">
        <f t="shared" si="3"/>
        <v>0.17489952708425854</v>
      </c>
      <c r="V14">
        <f t="shared" si="1"/>
        <v>0.18342358713339768</v>
      </c>
      <c r="W14">
        <f t="shared" si="1"/>
        <v>0.18719024698828982</v>
      </c>
      <c r="X14">
        <f t="shared" si="1"/>
        <v>0.19023743248887676</v>
      </c>
      <c r="Y14">
        <f t="shared" si="1"/>
        <v>0.19588036860107472</v>
      </c>
      <c r="Z14">
        <f t="shared" si="1"/>
        <v>0.20095901110205286</v>
      </c>
      <c r="AA14">
        <f t="shared" si="1"/>
        <v>0.20547335999181124</v>
      </c>
      <c r="AB14">
        <f t="shared" si="1"/>
        <v>0.2094234152703498</v>
      </c>
      <c r="AC14">
        <f t="shared" si="1"/>
        <v>0.21287971363907104</v>
      </c>
      <c r="AD14">
        <f t="shared" si="1"/>
        <v>0.21605386520218242</v>
      </c>
    </row>
    <row r="15" spans="3:30">
      <c r="D15" t="s">
        <v>158</v>
      </c>
      <c r="E15" t="s">
        <v>757</v>
      </c>
      <c r="F15">
        <f t="shared" si="2"/>
        <v>1.8623025737266132</v>
      </c>
      <c r="G15">
        <f t="shared" si="2"/>
        <v>1.9530654204464013</v>
      </c>
      <c r="H15">
        <f t="shared" si="2"/>
        <v>1.9931722203849684</v>
      </c>
      <c r="I15">
        <f t="shared" si="2"/>
        <v>2.0256181708970677</v>
      </c>
      <c r="J15">
        <f t="shared" si="2"/>
        <v>2.085703264437992</v>
      </c>
      <c r="K15">
        <f t="shared" si="2"/>
        <v>2.1397798486248241</v>
      </c>
      <c r="L15">
        <f t="shared" si="2"/>
        <v>2.1878479234575634</v>
      </c>
      <c r="M15">
        <f t="shared" si="2"/>
        <v>2.2299074889362105</v>
      </c>
      <c r="N15">
        <f t="shared" si="2"/>
        <v>2.2667096087300265</v>
      </c>
      <c r="O15">
        <f t="shared" si="2"/>
        <v>2.3005074738467965</v>
      </c>
      <c r="S15" t="s">
        <v>158</v>
      </c>
      <c r="T15" t="s">
        <v>757</v>
      </c>
      <c r="U15">
        <f t="shared" si="3"/>
        <v>0.65432252590394524</v>
      </c>
      <c r="V15">
        <f t="shared" si="1"/>
        <v>0.68621217475143836</v>
      </c>
      <c r="W15">
        <f t="shared" si="1"/>
        <v>0.70030375310823234</v>
      </c>
      <c r="X15">
        <f t="shared" si="1"/>
        <v>0.71170368166653741</v>
      </c>
      <c r="Y15">
        <f t="shared" si="1"/>
        <v>0.73281466047821342</v>
      </c>
      <c r="Z15">
        <f t="shared" si="1"/>
        <v>0.75181454140872195</v>
      </c>
      <c r="AA15">
        <f t="shared" si="1"/>
        <v>0.76870332445806289</v>
      </c>
      <c r="AB15">
        <f t="shared" si="1"/>
        <v>0.78348100962623624</v>
      </c>
      <c r="AC15">
        <f t="shared" si="1"/>
        <v>0.7964114841483878</v>
      </c>
      <c r="AD15">
        <f t="shared" si="1"/>
        <v>0.80828640972995558</v>
      </c>
    </row>
    <row r="16" spans="3:30">
      <c r="D16" t="s">
        <v>158</v>
      </c>
      <c r="E16" t="s">
        <v>758</v>
      </c>
      <c r="F16">
        <f t="shared" si="2"/>
        <v>0.14768862255953705</v>
      </c>
      <c r="G16">
        <f t="shared" si="2"/>
        <v>0.15488650758678274</v>
      </c>
      <c r="H16">
        <f t="shared" si="2"/>
        <v>0.15806714972397576</v>
      </c>
      <c r="I16">
        <f t="shared" si="2"/>
        <v>0.1606402534754128</v>
      </c>
      <c r="J16">
        <f t="shared" si="2"/>
        <v>0.16540526042251846</v>
      </c>
      <c r="K16">
        <f t="shared" si="2"/>
        <v>0.16969376667491354</v>
      </c>
      <c r="L16">
        <f t="shared" si="2"/>
        <v>0.17350577223259808</v>
      </c>
      <c r="M16">
        <f t="shared" si="2"/>
        <v>0.17684127709557201</v>
      </c>
      <c r="N16">
        <f t="shared" si="2"/>
        <v>0.17975984385067426</v>
      </c>
      <c r="O16">
        <f t="shared" si="2"/>
        <v>0.18244016025842119</v>
      </c>
      <c r="S16" t="s">
        <v>158</v>
      </c>
      <c r="T16" t="s">
        <v>758</v>
      </c>
      <c r="U16">
        <f t="shared" si="3"/>
        <v>5.1890597115513006E-2</v>
      </c>
      <c r="V16">
        <f t="shared" si="1"/>
        <v>5.4419583746707439E-2</v>
      </c>
      <c r="W16">
        <f t="shared" si="1"/>
        <v>5.5537106659775265E-2</v>
      </c>
      <c r="X16">
        <f t="shared" si="1"/>
        <v>5.6441170140009905E-2</v>
      </c>
      <c r="Y16">
        <f t="shared" si="1"/>
        <v>5.8115361770074044E-2</v>
      </c>
      <c r="Z16">
        <f t="shared" si="1"/>
        <v>5.962213423713178E-2</v>
      </c>
      <c r="AA16">
        <f t="shared" si="1"/>
        <v>6.0961487541183093E-2</v>
      </c>
      <c r="AB16">
        <f t="shared" si="1"/>
        <v>6.2133421682228004E-2</v>
      </c>
      <c r="AC16">
        <f t="shared" si="1"/>
        <v>6.3158864055642291E-2</v>
      </c>
      <c r="AD16">
        <f t="shared" si="1"/>
        <v>6.4100596847553371E-2</v>
      </c>
    </row>
    <row r="17" spans="4:30">
      <c r="D17" t="s">
        <v>158</v>
      </c>
      <c r="E17" t="s">
        <v>759</v>
      </c>
      <c r="F17">
        <f t="shared" si="2"/>
        <v>3.7042487809168515E-5</v>
      </c>
      <c r="G17">
        <f t="shared" si="2"/>
        <v>3.8847823682390986E-5</v>
      </c>
      <c r="H17">
        <f t="shared" si="2"/>
        <v>3.9645575706551168E-5</v>
      </c>
      <c r="I17">
        <f t="shared" si="2"/>
        <v>4.0290948130590873E-5</v>
      </c>
      <c r="J17">
        <f t="shared" si="2"/>
        <v>4.148608224918291E-5</v>
      </c>
      <c r="K17">
        <f t="shared" si="2"/>
        <v>4.2561702955915741E-5</v>
      </c>
      <c r="L17">
        <f t="shared" si="2"/>
        <v>4.3517810250789372E-5</v>
      </c>
      <c r="M17">
        <f t="shared" si="2"/>
        <v>4.4354404133803803E-5</v>
      </c>
      <c r="N17">
        <f t="shared" si="2"/>
        <v>4.5086423781441425E-5</v>
      </c>
      <c r="O17">
        <f t="shared" si="2"/>
        <v>4.5758686723149447E-5</v>
      </c>
      <c r="S17" t="s">
        <v>158</v>
      </c>
      <c r="T17" t="s">
        <v>759</v>
      </c>
      <c r="U17">
        <f t="shared" si="3"/>
        <v>1.3014928149167314E-5</v>
      </c>
      <c r="V17">
        <f t="shared" si="1"/>
        <v>1.3649235347867101E-5</v>
      </c>
      <c r="W17">
        <f t="shared" si="1"/>
        <v>1.3929526599599057E-5</v>
      </c>
      <c r="X17">
        <f t="shared" si="1"/>
        <v>1.4156279072910304E-5</v>
      </c>
      <c r="Y17">
        <f t="shared" si="1"/>
        <v>1.4576191060523723E-5</v>
      </c>
      <c r="Z17">
        <f t="shared" si="1"/>
        <v>1.49541118493758E-5</v>
      </c>
      <c r="AA17">
        <f t="shared" si="1"/>
        <v>1.5290041439466534E-5</v>
      </c>
      <c r="AB17">
        <f t="shared" si="1"/>
        <v>1.5583979830795926E-5</v>
      </c>
      <c r="AC17">
        <f t="shared" si="1"/>
        <v>1.5841175923209146E-5</v>
      </c>
      <c r="AD17">
        <f t="shared" si="1"/>
        <v>1.6077376416241695E-5</v>
      </c>
    </row>
    <row r="18" spans="4:30">
      <c r="D18" t="s">
        <v>158</v>
      </c>
      <c r="E18" t="s">
        <v>760</v>
      </c>
      <c r="F18">
        <f t="shared" si="2"/>
        <v>8.7480000000000016E-2</v>
      </c>
      <c r="G18">
        <f t="shared" si="2"/>
        <v>8.7480000000000016E-2</v>
      </c>
      <c r="H18">
        <f t="shared" si="2"/>
        <v>8.7480000000000016E-2</v>
      </c>
      <c r="I18">
        <f t="shared" si="2"/>
        <v>8.7480000000000016E-2</v>
      </c>
      <c r="J18">
        <f t="shared" si="2"/>
        <v>8.7480000000000016E-2</v>
      </c>
      <c r="K18">
        <f t="shared" si="2"/>
        <v>8.7480000000000016E-2</v>
      </c>
      <c r="L18">
        <f t="shared" si="2"/>
        <v>8.7480000000000016E-2</v>
      </c>
      <c r="M18">
        <f t="shared" si="2"/>
        <v>8.7480000000000016E-2</v>
      </c>
      <c r="N18">
        <f t="shared" si="2"/>
        <v>8.7480000000000016E-2</v>
      </c>
      <c r="O18">
        <f t="shared" si="2"/>
        <v>8.7480000000000016E-2</v>
      </c>
      <c r="S18" t="s">
        <v>158</v>
      </c>
      <c r="T18" t="s">
        <v>761</v>
      </c>
      <c r="U18">
        <f t="shared" si="3"/>
        <v>1.3657579118132808</v>
      </c>
      <c r="V18">
        <f t="shared" si="1"/>
        <v>1.5359840919547048</v>
      </c>
      <c r="W18">
        <f t="shared" si="1"/>
        <v>1.6112045990011203</v>
      </c>
      <c r="X18">
        <f t="shared" si="1"/>
        <v>1.6720571440274343</v>
      </c>
      <c r="Y18">
        <f t="shared" si="1"/>
        <v>1.7847470422243115</v>
      </c>
      <c r="Z18">
        <f t="shared" si="1"/>
        <v>1.8861679506015008</v>
      </c>
      <c r="AA18">
        <f t="shared" si="1"/>
        <v>1.9763198691590025</v>
      </c>
      <c r="AB18">
        <f t="shared" si="1"/>
        <v>2.0552027978968166</v>
      </c>
      <c r="AC18">
        <f t="shared" si="1"/>
        <v>2.124225360542404</v>
      </c>
      <c r="AD18">
        <f t="shared" si="1"/>
        <v>2.1876134282781474</v>
      </c>
    </row>
    <row r="19" spans="4:30">
      <c r="D19" t="s">
        <v>158</v>
      </c>
      <c r="E19" t="s">
        <v>761</v>
      </c>
      <c r="F19">
        <f t="shared" si="2"/>
        <v>2.4343347885822273</v>
      </c>
      <c r="G19">
        <f t="shared" si="2"/>
        <v>2.7377469150370266</v>
      </c>
      <c r="H19">
        <f t="shared" si="2"/>
        <v>2.87182038115722</v>
      </c>
      <c r="I19">
        <f t="shared" si="2"/>
        <v>2.9802843088050173</v>
      </c>
      <c r="J19">
        <f t="shared" si="2"/>
        <v>3.1811434340787148</v>
      </c>
      <c r="K19">
        <f t="shared" si="2"/>
        <v>3.3619166468250428</v>
      </c>
      <c r="L19">
        <f t="shared" si="2"/>
        <v>3.5226039470440011</v>
      </c>
      <c r="M19">
        <f t="shared" si="2"/>
        <v>3.6632053347355895</v>
      </c>
      <c r="N19">
        <f t="shared" si="2"/>
        <v>3.7862315489657297</v>
      </c>
      <c r="O19">
        <f t="shared" si="2"/>
        <v>3.8992148069321848</v>
      </c>
      <c r="S19" t="s">
        <v>158</v>
      </c>
      <c r="T19" t="s">
        <v>762</v>
      </c>
      <c r="U19">
        <f t="shared" si="3"/>
        <v>0.76271651728403533</v>
      </c>
      <c r="V19">
        <f t="shared" si="1"/>
        <v>0.85778045075644282</v>
      </c>
      <c r="W19">
        <f t="shared" si="1"/>
        <v>0.8997878392302977</v>
      </c>
      <c r="X19">
        <f t="shared" si="1"/>
        <v>0.93377134451251742</v>
      </c>
      <c r="Y19">
        <f t="shared" si="1"/>
        <v>0.99670376170181307</v>
      </c>
      <c r="Z19">
        <f t="shared" si="1"/>
        <v>1.053342937172179</v>
      </c>
      <c r="AA19">
        <f t="shared" si="1"/>
        <v>1.1036888709236157</v>
      </c>
      <c r="AB19">
        <f t="shared" si="1"/>
        <v>1.1477415629561225</v>
      </c>
      <c r="AC19">
        <f t="shared" si="1"/>
        <v>1.1862876684845662</v>
      </c>
      <c r="AD19">
        <f t="shared" si="1"/>
        <v>1.2216871531535451</v>
      </c>
    </row>
    <row r="20" spans="4:30">
      <c r="D20" t="s">
        <v>158</v>
      </c>
      <c r="E20" t="s">
        <v>762</v>
      </c>
      <c r="F20">
        <f t="shared" si="2"/>
        <v>3.1751365195422769</v>
      </c>
      <c r="G20">
        <f t="shared" si="2"/>
        <v>3.5708811507643814</v>
      </c>
      <c r="H20">
        <f t="shared" si="2"/>
        <v>3.745755026197009</v>
      </c>
      <c r="I20">
        <f t="shared" si="2"/>
        <v>3.8872260265469998</v>
      </c>
      <c r="J20">
        <f t="shared" si="2"/>
        <v>4.1492093605284648</v>
      </c>
      <c r="K20">
        <f t="shared" si="2"/>
        <v>4.3849943611117821</v>
      </c>
      <c r="L20">
        <f t="shared" si="2"/>
        <v>4.594581028296953</v>
      </c>
      <c r="M20">
        <f t="shared" si="2"/>
        <v>4.7779693620839785</v>
      </c>
      <c r="N20">
        <f t="shared" si="2"/>
        <v>4.9384341541476262</v>
      </c>
      <c r="O20">
        <f t="shared" si="2"/>
        <v>5.0857997795122003</v>
      </c>
      <c r="S20" t="s">
        <v>158</v>
      </c>
      <c r="T20" t="s">
        <v>763</v>
      </c>
      <c r="U20">
        <f t="shared" si="3"/>
        <v>0.134040414243323</v>
      </c>
      <c r="V20">
        <f t="shared" si="1"/>
        <v>0.15074702637703655</v>
      </c>
      <c r="W20">
        <f t="shared" si="1"/>
        <v>0.15812943861633885</v>
      </c>
      <c r="X20">
        <f t="shared" si="1"/>
        <v>0.16410172716948229</v>
      </c>
      <c r="Y20">
        <f t="shared" si="1"/>
        <v>0.17516152078641459</v>
      </c>
      <c r="Z20">
        <f t="shared" si="1"/>
        <v>0.18511533504165367</v>
      </c>
      <c r="AA20">
        <f t="shared" si="1"/>
        <v>0.19396316993519952</v>
      </c>
      <c r="AB20">
        <f t="shared" si="1"/>
        <v>0.20170502546705213</v>
      </c>
      <c r="AC20">
        <f t="shared" si="1"/>
        <v>0.20847914905742318</v>
      </c>
      <c r="AD20">
        <f t="shared" si="1"/>
        <v>0.2147002829669476</v>
      </c>
    </row>
    <row r="21" spans="4:30">
      <c r="D21" t="s">
        <v>158</v>
      </c>
      <c r="E21" t="s">
        <v>763</v>
      </c>
      <c r="F21">
        <f t="shared" si="2"/>
        <v>0.38612808800088722</v>
      </c>
      <c r="G21">
        <f t="shared" si="2"/>
        <v>0.43425455968168158</v>
      </c>
      <c r="H21">
        <f t="shared" si="2"/>
        <v>0.45552095712522839</v>
      </c>
      <c r="I21">
        <f t="shared" si="2"/>
        <v>0.47272523370877184</v>
      </c>
      <c r="J21">
        <f t="shared" si="2"/>
        <v>0.50458500515977822</v>
      </c>
      <c r="K21">
        <f t="shared" si="2"/>
        <v>0.53325879946568389</v>
      </c>
      <c r="L21">
        <f t="shared" si="2"/>
        <v>0.55874661662648895</v>
      </c>
      <c r="M21">
        <f t="shared" si="2"/>
        <v>0.5810484566421934</v>
      </c>
      <c r="N21">
        <f t="shared" si="2"/>
        <v>0.60056256665593477</v>
      </c>
      <c r="O21">
        <f t="shared" si="2"/>
        <v>0.61848368809712584</v>
      </c>
      <c r="S21" t="s">
        <v>158</v>
      </c>
      <c r="T21" t="s">
        <v>764</v>
      </c>
      <c r="U21">
        <f t="shared" si="3"/>
        <v>0.39540721276588586</v>
      </c>
      <c r="V21">
        <f t="shared" si="1"/>
        <v>0.44469022174376555</v>
      </c>
      <c r="W21">
        <f t="shared" si="1"/>
        <v>0.46646767642793513</v>
      </c>
      <c r="X21">
        <f t="shared" si="1"/>
        <v>0.48408539257692634</v>
      </c>
      <c r="Y21">
        <f t="shared" si="1"/>
        <v>0.51671079285283583</v>
      </c>
      <c r="Z21">
        <f t="shared" si="1"/>
        <v>0.54607365310115441</v>
      </c>
      <c r="AA21">
        <f t="shared" si="1"/>
        <v>0.57217397332188202</v>
      </c>
      <c r="AB21">
        <f t="shared" si="1"/>
        <v>0.59501175351501878</v>
      </c>
      <c r="AC21">
        <f t="shared" si="1"/>
        <v>0.61499481118401333</v>
      </c>
      <c r="AD21">
        <f t="shared" si="1"/>
        <v>0.6333465988392124</v>
      </c>
    </row>
    <row r="22" spans="4:30">
      <c r="D22" t="s">
        <v>158</v>
      </c>
      <c r="E22" t="s">
        <v>764</v>
      </c>
      <c r="F22">
        <f t="shared" si="2"/>
        <v>1.1253897594105982</v>
      </c>
      <c r="G22">
        <f t="shared" si="2"/>
        <v>1.2656567849630249</v>
      </c>
      <c r="H22">
        <f t="shared" si="2"/>
        <v>1.3276387713718154</v>
      </c>
      <c r="I22">
        <f t="shared" si="2"/>
        <v>1.3777815019497135</v>
      </c>
      <c r="J22">
        <f t="shared" si="2"/>
        <v>1.4706384104273018</v>
      </c>
      <c r="K22">
        <f t="shared" si="2"/>
        <v>1.5542096280571316</v>
      </c>
      <c r="L22">
        <f t="shared" si="2"/>
        <v>1.6284951548392026</v>
      </c>
      <c r="M22">
        <f t="shared" si="2"/>
        <v>1.6934949907735146</v>
      </c>
      <c r="N22">
        <f t="shared" si="2"/>
        <v>1.7503698472160378</v>
      </c>
      <c r="O22">
        <f t="shared" si="2"/>
        <v>1.8026018582346814</v>
      </c>
      <c r="S22" t="s">
        <v>158</v>
      </c>
      <c r="T22" t="s">
        <v>765</v>
      </c>
      <c r="U22">
        <f t="shared" si="3"/>
        <v>1.1493818622528474E-2</v>
      </c>
      <c r="V22">
        <f t="shared" si="3"/>
        <v>1.2926392303726289E-2</v>
      </c>
      <c r="W22">
        <f t="shared" si="3"/>
        <v>1.355942606264353E-2</v>
      </c>
      <c r="X22">
        <f t="shared" si="3"/>
        <v>1.4071543260868718E-2</v>
      </c>
      <c r="Y22">
        <f t="shared" si="3"/>
        <v>1.5019908442767207E-2</v>
      </c>
      <c r="Z22">
        <f t="shared" si="3"/>
        <v>1.5873437106475846E-2</v>
      </c>
      <c r="AA22">
        <f t="shared" si="3"/>
        <v>1.6632129251994639E-2</v>
      </c>
      <c r="AB22">
        <f t="shared" si="3"/>
        <v>1.7295984879323583E-2</v>
      </c>
      <c r="AC22">
        <f t="shared" si="3"/>
        <v>1.787685855323641E-2</v>
      </c>
      <c r="AD22">
        <f t="shared" si="3"/>
        <v>1.8410313968054311E-2</v>
      </c>
    </row>
    <row r="23" spans="4:30">
      <c r="D23" t="s">
        <v>158</v>
      </c>
      <c r="E23" t="s">
        <v>765</v>
      </c>
      <c r="F23">
        <f t="shared" ref="F23:O27" si="4">E54/1000</f>
        <v>3.2713176079504115E-2</v>
      </c>
      <c r="G23">
        <f t="shared" si="4"/>
        <v>3.6790501172144045E-2</v>
      </c>
      <c r="H23">
        <f t="shared" si="4"/>
        <v>3.8592212639831577E-2</v>
      </c>
      <c r="I23">
        <f t="shared" si="4"/>
        <v>4.0049776973241726E-2</v>
      </c>
      <c r="J23">
        <f t="shared" si="4"/>
        <v>4.2748970183260501E-2</v>
      </c>
      <c r="K23">
        <f t="shared" si="4"/>
        <v>4.5178244072277406E-2</v>
      </c>
      <c r="L23">
        <f t="shared" si="4"/>
        <v>4.7337598640292432E-2</v>
      </c>
      <c r="M23">
        <f t="shared" si="4"/>
        <v>4.922703388730558E-2</v>
      </c>
      <c r="N23">
        <f t="shared" si="4"/>
        <v>5.0880289728442087E-2</v>
      </c>
      <c r="O23">
        <f t="shared" si="4"/>
        <v>5.2398585909077651E-2</v>
      </c>
      <c r="S23" t="s">
        <v>158</v>
      </c>
      <c r="T23" t="s">
        <v>766</v>
      </c>
      <c r="U23">
        <f t="shared" si="3"/>
        <v>8.1584869205114915E-2</v>
      </c>
      <c r="V23">
        <f t="shared" si="3"/>
        <v>9.1753494641584735E-2</v>
      </c>
      <c r="W23">
        <f t="shared" si="3"/>
        <v>9.6246864349234101E-2</v>
      </c>
      <c r="X23">
        <f t="shared" si="3"/>
        <v>9.9881949955422336E-2</v>
      </c>
      <c r="Y23">
        <f t="shared" si="3"/>
        <v>0.10661358996688204</v>
      </c>
      <c r="Z23">
        <f t="shared" si="3"/>
        <v>0.11267206597719578</v>
      </c>
      <c r="AA23">
        <f t="shared" si="3"/>
        <v>0.11805737798636355</v>
      </c>
      <c r="AB23">
        <f t="shared" si="3"/>
        <v>0.12276952599438534</v>
      </c>
      <c r="AC23">
        <f t="shared" si="3"/>
        <v>0.12689265550140444</v>
      </c>
      <c r="AD23">
        <f t="shared" si="3"/>
        <v>0.13067920300785049</v>
      </c>
    </row>
    <row r="24" spans="4:30">
      <c r="D24" t="s">
        <v>158</v>
      </c>
      <c r="E24" t="s">
        <v>766</v>
      </c>
      <c r="F24">
        <f t="shared" si="4"/>
        <v>0.23220308927609629</v>
      </c>
      <c r="G24">
        <f t="shared" si="4"/>
        <v>0.26114456167220274</v>
      </c>
      <c r="H24">
        <f t="shared" si="4"/>
        <v>0.27393338314782012</v>
      </c>
      <c r="I24">
        <f t="shared" si="4"/>
        <v>0.28427939602697128</v>
      </c>
      <c r="J24">
        <f t="shared" si="4"/>
        <v>0.3034386791365104</v>
      </c>
      <c r="K24">
        <f t="shared" si="4"/>
        <v>0.32068203393509565</v>
      </c>
      <c r="L24">
        <f t="shared" si="4"/>
        <v>0.336009460422727</v>
      </c>
      <c r="M24">
        <f t="shared" si="4"/>
        <v>0.34942095859940442</v>
      </c>
      <c r="N24">
        <f t="shared" si="4"/>
        <v>0.36115601950399717</v>
      </c>
      <c r="O24">
        <f t="shared" si="4"/>
        <v>0.37193311625311298</v>
      </c>
      <c r="S24" t="s">
        <v>158</v>
      </c>
      <c r="T24" t="s">
        <v>767</v>
      </c>
      <c r="U24">
        <f t="shared" si="3"/>
        <v>3.7201262916155158E-2</v>
      </c>
      <c r="V24">
        <f t="shared" si="3"/>
        <v>4.1837976954477114E-2</v>
      </c>
      <c r="W24">
        <f t="shared" si="3"/>
        <v>4.3886874372618352E-2</v>
      </c>
      <c r="X24">
        <f t="shared" si="3"/>
        <v>4.5544409362575318E-2</v>
      </c>
      <c r="Y24">
        <f t="shared" si="3"/>
        <v>4.8613918603236349E-2</v>
      </c>
      <c r="Z24">
        <f t="shared" si="3"/>
        <v>5.1376476919831285E-2</v>
      </c>
      <c r="AA24">
        <f t="shared" si="3"/>
        <v>5.3832084312360119E-2</v>
      </c>
      <c r="AB24">
        <f t="shared" si="3"/>
        <v>5.5980740780822845E-2</v>
      </c>
      <c r="AC24">
        <f t="shared" si="3"/>
        <v>5.7860815190727728E-2</v>
      </c>
      <c r="AD24">
        <f t="shared" si="3"/>
        <v>5.9587414138599561E-2</v>
      </c>
    </row>
    <row r="25" spans="4:30">
      <c r="D25" t="s">
        <v>158</v>
      </c>
      <c r="E25" t="s">
        <v>767</v>
      </c>
      <c r="F25">
        <f t="shared" si="4"/>
        <v>0.10588051753059545</v>
      </c>
      <c r="G25">
        <f t="shared" si="4"/>
        <v>0.11907731902428102</v>
      </c>
      <c r="H25">
        <f t="shared" si="4"/>
        <v>0.1249087962912984</v>
      </c>
      <c r="I25">
        <f t="shared" si="4"/>
        <v>0.12962639587809902</v>
      </c>
      <c r="J25">
        <f t="shared" si="4"/>
        <v>0.13836269140921117</v>
      </c>
      <c r="K25">
        <f t="shared" si="4"/>
        <v>0.14622535738721215</v>
      </c>
      <c r="L25">
        <f t="shared" si="4"/>
        <v>0.15321439381210189</v>
      </c>
      <c r="M25">
        <f t="shared" si="4"/>
        <v>0.15932980068388042</v>
      </c>
      <c r="N25">
        <f t="shared" si="4"/>
        <v>0.16468078169668662</v>
      </c>
      <c r="O25">
        <f t="shared" si="4"/>
        <v>0.16959494793293722</v>
      </c>
      <c r="S25" t="s">
        <v>158</v>
      </c>
      <c r="T25" t="s">
        <v>768</v>
      </c>
      <c r="U25">
        <f t="shared" si="3"/>
        <v>1.2355041626024577E-2</v>
      </c>
      <c r="V25">
        <f t="shared" si="3"/>
        <v>1.3894956953107804E-2</v>
      </c>
      <c r="W25">
        <f t="shared" si="3"/>
        <v>1.4575423445485845E-2</v>
      </c>
      <c r="X25">
        <f t="shared" si="3"/>
        <v>1.5125913192128755E-2</v>
      </c>
      <c r="Y25">
        <f t="shared" si="3"/>
        <v>1.614533864887488E-2</v>
      </c>
      <c r="Z25">
        <f t="shared" si="3"/>
        <v>1.7062821559946394E-2</v>
      </c>
      <c r="AA25">
        <f t="shared" si="3"/>
        <v>1.7878361925343294E-2</v>
      </c>
      <c r="AB25">
        <f t="shared" si="3"/>
        <v>1.8591959745065584E-2</v>
      </c>
      <c r="AC25">
        <f t="shared" si="3"/>
        <v>1.9216357837322586E-2</v>
      </c>
      <c r="AD25">
        <f t="shared" si="3"/>
        <v>1.978978465674228E-2</v>
      </c>
    </row>
    <row r="26" spans="4:30">
      <c r="D26" t="s">
        <v>158</v>
      </c>
      <c r="E26" t="s">
        <v>768</v>
      </c>
      <c r="F26">
        <f t="shared" si="4"/>
        <v>3.516434924330071E-2</v>
      </c>
      <c r="G26">
        <f t="shared" si="4"/>
        <v>3.95471851742299E-2</v>
      </c>
      <c r="H26">
        <f t="shared" si="4"/>
        <v>4.1483897498690477E-2</v>
      </c>
      <c r="I26">
        <f t="shared" si="4"/>
        <v>4.3050676008366442E-2</v>
      </c>
      <c r="J26">
        <f t="shared" si="4"/>
        <v>4.5952117692951572E-2</v>
      </c>
      <c r="K26">
        <f t="shared" si="4"/>
        <v>4.8563415209078184E-2</v>
      </c>
      <c r="L26">
        <f t="shared" si="4"/>
        <v>5.0884568556746286E-2</v>
      </c>
      <c r="M26">
        <f t="shared" si="4"/>
        <v>5.2915577735955878E-2</v>
      </c>
      <c r="N26">
        <f t="shared" si="4"/>
        <v>5.4692710767764274E-2</v>
      </c>
      <c r="O26">
        <f t="shared" si="4"/>
        <v>5.6324771715343412E-2</v>
      </c>
      <c r="S26" t="s">
        <v>158</v>
      </c>
      <c r="T26" t="s">
        <v>769</v>
      </c>
      <c r="U26">
        <f t="shared" si="3"/>
        <v>3.5489268658362397E-2</v>
      </c>
      <c r="V26">
        <f t="shared" si="3"/>
        <v>3.9912602096500827E-2</v>
      </c>
      <c r="W26">
        <f t="shared" si="3"/>
        <v>4.186720968844531E-2</v>
      </c>
      <c r="X26">
        <f t="shared" si="3"/>
        <v>4.3448465268445348E-2</v>
      </c>
      <c r="Y26">
        <f t="shared" si="3"/>
        <v>4.637671634251947E-2</v>
      </c>
      <c r="Z26">
        <f t="shared" si="3"/>
        <v>4.9012142309186185E-2</v>
      </c>
      <c r="AA26">
        <f t="shared" si="3"/>
        <v>5.1354743168445495E-2</v>
      </c>
      <c r="AB26">
        <f t="shared" si="3"/>
        <v>5.3404518920297392E-2</v>
      </c>
      <c r="AC26">
        <f t="shared" si="3"/>
        <v>5.5198072703167796E-2</v>
      </c>
      <c r="AD26">
        <f t="shared" si="3"/>
        <v>5.6845213932334493E-2</v>
      </c>
    </row>
    <row r="27" spans="4:30">
      <c r="D27" t="s">
        <v>158</v>
      </c>
      <c r="E27" t="s">
        <v>769</v>
      </c>
      <c r="F27">
        <f>E58/1000</f>
        <v>0.10100791848918528</v>
      </c>
      <c r="G27">
        <f t="shared" si="4"/>
        <v>0.11359740596696387</v>
      </c>
      <c r="H27">
        <f t="shared" si="4"/>
        <v>0.11916051988249816</v>
      </c>
      <c r="I27">
        <f t="shared" si="4"/>
        <v>0.12366101653326748</v>
      </c>
      <c r="J27">
        <f t="shared" si="4"/>
        <v>0.13199526959024771</v>
      </c>
      <c r="K27">
        <f t="shared" si="4"/>
        <v>0.1394960973415299</v>
      </c>
      <c r="L27">
        <f t="shared" si="4"/>
        <v>0.14616349978711407</v>
      </c>
      <c r="M27">
        <f t="shared" si="4"/>
        <v>0.15199747692700025</v>
      </c>
      <c r="N27">
        <f t="shared" si="4"/>
        <v>0.15710220692440063</v>
      </c>
      <c r="O27">
        <f t="shared" si="4"/>
        <v>0.16179022426895198</v>
      </c>
      <c r="S27" t="s">
        <v>158</v>
      </c>
      <c r="T27" t="s">
        <v>770</v>
      </c>
      <c r="U27">
        <f t="shared" si="3"/>
        <v>0.14363177397891483</v>
      </c>
      <c r="V27">
        <f t="shared" si="3"/>
        <v>0.16153383994528042</v>
      </c>
      <c r="W27">
        <f t="shared" si="3"/>
        <v>0.16944450608400033</v>
      </c>
      <c r="X27">
        <f t="shared" si="3"/>
        <v>0.17584414610633556</v>
      </c>
      <c r="Y27">
        <f t="shared" si="3"/>
        <v>0.18769533133288221</v>
      </c>
      <c r="Z27">
        <f t="shared" si="3"/>
        <v>0.19836139803677422</v>
      </c>
      <c r="AA27">
        <f t="shared" si="3"/>
        <v>0.20784234621801156</v>
      </c>
      <c r="AB27">
        <f t="shared" si="3"/>
        <v>0.21613817587659423</v>
      </c>
      <c r="AC27">
        <f t="shared" si="3"/>
        <v>0.22339702682785406</v>
      </c>
      <c r="AD27">
        <f t="shared" si="3"/>
        <v>0.23006331851778658</v>
      </c>
    </row>
    <row r="28" spans="4:30">
      <c r="D28" t="s">
        <v>158</v>
      </c>
      <c r="E28" t="s">
        <v>770</v>
      </c>
      <c r="F28">
        <f t="shared" ref="F28:O31" si="5">E59/1000</f>
        <v>0.40879812593998838</v>
      </c>
      <c r="G28">
        <f t="shared" si="5"/>
        <v>0.45975015984425971</v>
      </c>
      <c r="H28">
        <f t="shared" si="5"/>
        <v>0.48226513270061633</v>
      </c>
      <c r="I28">
        <f t="shared" si="5"/>
        <v>0.5004794927641858</v>
      </c>
      <c r="J28">
        <f t="shared" si="5"/>
        <v>0.53420978917820316</v>
      </c>
      <c r="K28">
        <f t="shared" si="5"/>
        <v>0.56456705595081891</v>
      </c>
      <c r="L28">
        <f t="shared" si="5"/>
        <v>0.59155129308203291</v>
      </c>
      <c r="M28">
        <f t="shared" si="5"/>
        <v>0.61516250057184518</v>
      </c>
      <c r="N28">
        <f t="shared" si="5"/>
        <v>0.63582230712543086</v>
      </c>
      <c r="O28">
        <f t="shared" si="5"/>
        <v>0.65479559885831562</v>
      </c>
      <c r="S28" t="s">
        <v>158</v>
      </c>
      <c r="T28" t="s">
        <v>771</v>
      </c>
      <c r="U28">
        <f t="shared" si="3"/>
        <v>1.1390618879015053E-2</v>
      </c>
      <c r="V28">
        <f t="shared" si="3"/>
        <v>1.2810329886690775E-2</v>
      </c>
      <c r="W28">
        <f t="shared" si="3"/>
        <v>1.3437679814698459E-2</v>
      </c>
      <c r="X28">
        <f t="shared" si="3"/>
        <v>1.394519885758108E-2</v>
      </c>
      <c r="Y28">
        <f t="shared" si="3"/>
        <v>1.4885048936993339E-2</v>
      </c>
      <c r="Z28">
        <f t="shared" si="3"/>
        <v>1.5730914008464374E-2</v>
      </c>
      <c r="AA28">
        <f t="shared" si="3"/>
        <v>1.6482794071994177E-2</v>
      </c>
      <c r="AB28">
        <f t="shared" si="3"/>
        <v>1.7140689127582761E-2</v>
      </c>
      <c r="AC28">
        <f t="shared" si="3"/>
        <v>1.7716347301222773E-2</v>
      </c>
      <c r="AD28">
        <f t="shared" si="3"/>
        <v>1.8245012970892167E-2</v>
      </c>
    </row>
    <row r="29" spans="4:30">
      <c r="D29" t="s">
        <v>158</v>
      </c>
      <c r="E29" t="s">
        <v>771</v>
      </c>
      <c r="F29">
        <f t="shared" si="5"/>
        <v>3.2419453732581302E-2</v>
      </c>
      <c r="G29">
        <f t="shared" si="5"/>
        <v>3.6460169677504518E-2</v>
      </c>
      <c r="H29">
        <f t="shared" si="5"/>
        <v>3.8245704087987928E-2</v>
      </c>
      <c r="I29">
        <f t="shared" si="5"/>
        <v>3.9690181363884615E-2</v>
      </c>
      <c r="J29">
        <f t="shared" si="5"/>
        <v>4.2365139282211813E-2</v>
      </c>
      <c r="K29">
        <f t="shared" si="5"/>
        <v>4.4772601408706286E-2</v>
      </c>
      <c r="L29">
        <f t="shared" si="5"/>
        <v>4.691256774336805E-2</v>
      </c>
      <c r="M29">
        <f t="shared" si="5"/>
        <v>4.878503828619709E-2</v>
      </c>
      <c r="N29">
        <f t="shared" si="5"/>
        <v>5.0423450011172502E-2</v>
      </c>
      <c r="O29">
        <f t="shared" si="5"/>
        <v>5.1928113840231556E-2</v>
      </c>
      <c r="S29" t="s">
        <v>158</v>
      </c>
      <c r="T29" t="s">
        <v>772</v>
      </c>
      <c r="U29">
        <f t="shared" si="3"/>
        <v>2.8569354473781914E-6</v>
      </c>
      <c r="V29">
        <f t="shared" si="3"/>
        <v>3.2130199363723933E-6</v>
      </c>
      <c r="W29">
        <f t="shared" si="3"/>
        <v>3.3703685638940517E-6</v>
      </c>
      <c r="X29">
        <f t="shared" si="3"/>
        <v>3.4976618355969661E-6</v>
      </c>
      <c r="Y29">
        <f t="shared" si="3"/>
        <v>3.7333901165282888E-6</v>
      </c>
      <c r="Z29">
        <f t="shared" si="3"/>
        <v>3.9455455693664792E-6</v>
      </c>
      <c r="AA29">
        <f t="shared" si="3"/>
        <v>4.1341281941115385E-6</v>
      </c>
      <c r="AB29">
        <f t="shared" si="3"/>
        <v>4.2991379907634638E-6</v>
      </c>
      <c r="AC29">
        <f t="shared" si="3"/>
        <v>4.4435215628338997E-6</v>
      </c>
      <c r="AD29">
        <f t="shared" si="3"/>
        <v>4.5761187208577693E-6</v>
      </c>
    </row>
    <row r="30" spans="4:30">
      <c r="D30" t="s">
        <v>158</v>
      </c>
      <c r="E30" t="s">
        <v>772</v>
      </c>
      <c r="F30">
        <f t="shared" si="5"/>
        <v>8.1312778117687007E-6</v>
      </c>
      <c r="G30">
        <f t="shared" si="5"/>
        <v>9.1447490496752752E-6</v>
      </c>
      <c r="H30">
        <f t="shared" si="5"/>
        <v>9.5925874510830708E-6</v>
      </c>
      <c r="I30">
        <f t="shared" si="5"/>
        <v>9.9548836859298289E-6</v>
      </c>
      <c r="J30">
        <f t="shared" si="5"/>
        <v>1.0625802639349748E-5</v>
      </c>
      <c r="K30">
        <f t="shared" si="5"/>
        <v>1.1229629697427675E-5</v>
      </c>
      <c r="L30">
        <f t="shared" si="5"/>
        <v>1.1766364860163611E-5</v>
      </c>
      <c r="M30">
        <f t="shared" si="5"/>
        <v>1.2236008127557554E-5</v>
      </c>
      <c r="N30">
        <f t="shared" si="5"/>
        <v>1.2646945986527255E-5</v>
      </c>
      <c r="O30">
        <f t="shared" si="5"/>
        <v>1.3024337897825962E-5</v>
      </c>
    </row>
    <row r="31" spans="4:30">
      <c r="D31" t="s">
        <v>158</v>
      </c>
      <c r="E31" t="s">
        <v>773</v>
      </c>
      <c r="F31">
        <f t="shared" si="5"/>
        <v>2.052E-2</v>
      </c>
      <c r="G31">
        <f t="shared" si="5"/>
        <v>2.052E-2</v>
      </c>
      <c r="H31">
        <f t="shared" si="5"/>
        <v>2.052E-2</v>
      </c>
      <c r="I31">
        <f t="shared" si="5"/>
        <v>2.052E-2</v>
      </c>
      <c r="J31">
        <f t="shared" si="5"/>
        <v>2.052E-2</v>
      </c>
      <c r="K31">
        <f t="shared" si="5"/>
        <v>2.052E-2</v>
      </c>
      <c r="L31">
        <f t="shared" si="5"/>
        <v>2.052E-2</v>
      </c>
      <c r="M31">
        <f t="shared" si="5"/>
        <v>2.052E-2</v>
      </c>
      <c r="N31">
        <f t="shared" si="5"/>
        <v>2.052E-2</v>
      </c>
      <c r="O31">
        <f t="shared" si="5"/>
        <v>2.052E-2</v>
      </c>
    </row>
    <row r="35" spans="4:28">
      <c r="D35" s="126" t="s">
        <v>449</v>
      </c>
      <c r="R35" s="126" t="s">
        <v>449</v>
      </c>
    </row>
    <row r="36" spans="4:28" ht="15.7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6">F49</f>
        <v>87.480000000000018</v>
      </c>
      <c r="H49" s="134">
        <f t="shared" si="6"/>
        <v>87.480000000000018</v>
      </c>
      <c r="I49" s="134">
        <f t="shared" si="6"/>
        <v>87.480000000000018</v>
      </c>
      <c r="J49" s="134">
        <f t="shared" si="6"/>
        <v>87.480000000000018</v>
      </c>
      <c r="K49" s="134">
        <f t="shared" si="6"/>
        <v>87.480000000000018</v>
      </c>
      <c r="L49" s="134">
        <f t="shared" si="6"/>
        <v>87.480000000000018</v>
      </c>
      <c r="M49" s="134">
        <f t="shared" si="6"/>
        <v>87.480000000000018</v>
      </c>
      <c r="N49" s="134">
        <f t="shared" si="6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7">F62</f>
        <v>20.52</v>
      </c>
      <c r="H62" s="137">
        <f t="shared" si="7"/>
        <v>20.52</v>
      </c>
      <c r="I62" s="137">
        <f t="shared" si="7"/>
        <v>20.52</v>
      </c>
      <c r="J62" s="137">
        <f t="shared" si="7"/>
        <v>20.52</v>
      </c>
      <c r="K62" s="137">
        <f t="shared" si="7"/>
        <v>20.52</v>
      </c>
      <c r="L62" s="137">
        <f t="shared" si="7"/>
        <v>20.52</v>
      </c>
      <c r="M62" s="137">
        <f t="shared" si="7"/>
        <v>20.52</v>
      </c>
      <c r="N62" s="137">
        <f t="shared" si="7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.7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.7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.7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.7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.7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.7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.7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.7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.7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.7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.7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.7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.7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.7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.7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.7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.7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.7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.7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.7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.7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.7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.7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.7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.7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.7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.7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.7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.7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.7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.7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.7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.7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.7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292</v>
      </c>
      <c r="E29" s="7" t="s">
        <v>293</v>
      </c>
    </row>
    <row r="30" spans="2:24" ht="15.7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295</v>
      </c>
      <c r="C31" s="9">
        <v>1</v>
      </c>
      <c r="D31" s="9">
        <v>0.6</v>
      </c>
      <c r="E31" s="9">
        <v>0.3</v>
      </c>
    </row>
    <row r="32" spans="2:24" ht="15.75">
      <c r="B32" s="8" t="s">
        <v>296</v>
      </c>
      <c r="C32" s="8">
        <v>11</v>
      </c>
      <c r="D32" s="8">
        <v>25</v>
      </c>
      <c r="E32" s="8">
        <v>25</v>
      </c>
    </row>
    <row r="33" spans="2:10" ht="15.75">
      <c r="B33" s="8" t="s">
        <v>297</v>
      </c>
      <c r="C33" s="8">
        <v>3.3</v>
      </c>
      <c r="D33" s="8">
        <v>6.75</v>
      </c>
      <c r="E33" s="8">
        <v>3.375</v>
      </c>
    </row>
    <row r="36" spans="2:10" ht="15.7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75">
      <c r="B37" s="8" t="s">
        <v>298</v>
      </c>
      <c r="C37" s="9">
        <v>1</v>
      </c>
      <c r="D37" s="9">
        <v>0.7</v>
      </c>
      <c r="E37" s="9">
        <v>0.7</v>
      </c>
    </row>
    <row r="38" spans="2:10" ht="15.75">
      <c r="B38" s="8" t="s">
        <v>299</v>
      </c>
      <c r="C38" s="8">
        <v>3</v>
      </c>
      <c r="D38" s="8">
        <v>3</v>
      </c>
      <c r="E38" s="8">
        <v>3</v>
      </c>
    </row>
    <row r="39" spans="2:10" ht="15.7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7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222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707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2009-05-27T15:40:55Z</dcterms:created>
  <dcterms:modified xsi:type="dcterms:W3CDTF">2023-11-02T22:41:43Z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