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hamke\Documents\GitHub\TIMES-NZ\TIMES_shiny\data_cleaning\"/>
    </mc:Choice>
  </mc:AlternateContent>
  <bookViews>
    <workbookView xWindow="-105" yWindow="-105" windowWidth="19425" windowHeight="10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" l="1"/>
  <c r="N26" i="1"/>
  <c r="N27" i="1"/>
  <c r="N28" i="1"/>
  <c r="N29" i="1"/>
  <c r="N30" i="1"/>
  <c r="N31" i="1"/>
  <c r="N24" i="1"/>
  <c r="L25" i="1"/>
  <c r="L26" i="1"/>
  <c r="L27" i="1"/>
  <c r="L28" i="1"/>
  <c r="L29" i="1"/>
  <c r="L30" i="1"/>
  <c r="L31" i="1"/>
  <c r="L24" i="1"/>
  <c r="J25" i="1"/>
  <c r="J26" i="1"/>
  <c r="J27" i="1"/>
  <c r="J28" i="1"/>
  <c r="J29" i="1"/>
  <c r="J30" i="1"/>
  <c r="J31" i="1"/>
  <c r="J24" i="1"/>
  <c r="H24" i="1"/>
  <c r="H25" i="1"/>
  <c r="H26" i="1"/>
  <c r="H27" i="1"/>
  <c r="H28" i="1"/>
  <c r="H29" i="1"/>
  <c r="H30" i="1"/>
  <c r="H31" i="1"/>
</calcChain>
</file>

<file path=xl/sharedStrings.xml><?xml version="1.0" encoding="utf-8"?>
<sst xmlns="http://schemas.openxmlformats.org/spreadsheetml/2006/main" count="180" uniqueCount="52">
  <si>
    <t>Parameter</t>
  </si>
  <si>
    <t>Scenario</t>
  </si>
  <si>
    <t>Units</t>
  </si>
  <si>
    <t>tool_tip_pre</t>
  </si>
  <si>
    <t>tool_tip_trail</t>
  </si>
  <si>
    <t>Total GDP</t>
  </si>
  <si>
    <t>Kea</t>
  </si>
  <si>
    <t>NZD 2010 $b</t>
  </si>
  <si>
    <t>$</t>
  </si>
  <si>
    <t>b</t>
  </si>
  <si>
    <t>Tui</t>
  </si>
  <si>
    <t>Total Population</t>
  </si>
  <si>
    <t>capita</t>
  </si>
  <si>
    <t xml:space="preserve"> </t>
  </si>
  <si>
    <t>Number of Households</t>
  </si>
  <si>
    <t>Number</t>
  </si>
  <si>
    <t>Carbon Price</t>
  </si>
  <si>
    <t>NZD/tCO2-e</t>
  </si>
  <si>
    <t>/t</t>
  </si>
  <si>
    <t>GDP/capita</t>
  </si>
  <si>
    <t>$/capita</t>
  </si>
  <si>
    <t>/person</t>
  </si>
  <si>
    <t>VKT light duty fleet</t>
  </si>
  <si>
    <t>km/capita per year</t>
  </si>
  <si>
    <t>km per capita</t>
  </si>
  <si>
    <t>VKT per Truck</t>
  </si>
  <si>
    <t>VKT per Bus</t>
  </si>
  <si>
    <t>Li-Ion Battery Costs</t>
  </si>
  <si>
    <t>$/kW</t>
  </si>
  <si>
    <t>/kW</t>
  </si>
  <si>
    <t>Hydrogen Electrolyser Costs</t>
  </si>
  <si>
    <t>Wind Power Costs</t>
  </si>
  <si>
    <t>Electric Vehicle cost</t>
  </si>
  <si>
    <t>$/car</t>
  </si>
  <si>
    <t>/car</t>
  </si>
  <si>
    <t>Hydrogen Vehicle Cost</t>
  </si>
  <si>
    <t>Electric Truck Cost</t>
  </si>
  <si>
    <t>$/truck</t>
  </si>
  <si>
    <t>/truck</t>
  </si>
  <si>
    <t>Hydrogen Truck Cost</t>
  </si>
  <si>
    <t>Title</t>
  </si>
  <si>
    <t>VKT truck fleet</t>
  </si>
  <si>
    <t>VKT bus fleet</t>
  </si>
  <si>
    <t>Li-Ion Battery Capital Costs</t>
  </si>
  <si>
    <t>$/kWh</t>
  </si>
  <si>
    <t>Hydrogen Electrolyser Capital  Costs</t>
  </si>
  <si>
    <t>Hydrogen Electrolyser Capital Costs</t>
  </si>
  <si>
    <t>Wind Power Capital Costs</t>
  </si>
  <si>
    <t>Electric Vehicle Capital Costs</t>
  </si>
  <si>
    <t>Hydrogen Truck Capital Costs</t>
  </si>
  <si>
    <t>Electric Truck Capital Costs</t>
  </si>
  <si>
    <t>Hydrogen Vehicle Capital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</si>
</sst>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70" zoomScaleNormal="70" workbookViewId="0">
      <selection activeCell="S20" sqref="S20"/>
    </sheetView>
  </sheetViews>
  <sheetFormatPr defaultRowHeight="15" x14ac:dyDescent="0.25"/>
  <cols>
    <col min="1" max="1" width="31.5703125" bestFit="1" customWidth="1"/>
    <col min="2" max="2" width="24.140625" bestFit="1" customWidth="1"/>
    <col min="4" max="4" width="16.5703125" bestFit="1" customWidth="1"/>
  </cols>
  <sheetData>
    <row r="1" spans="1:15" x14ac:dyDescent="0.25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>
        <v>2022</v>
      </c>
      <c r="H1">
        <v>2025</v>
      </c>
      <c r="I1">
        <v>2030</v>
      </c>
      <c r="J1">
        <v>2035</v>
      </c>
      <c r="K1">
        <v>2040</v>
      </c>
      <c r="L1">
        <v>2045</v>
      </c>
      <c r="M1">
        <v>2050</v>
      </c>
      <c r="N1">
        <v>2055</v>
      </c>
      <c r="O1">
        <v>2060</v>
      </c>
    </row>
    <row r="2" spans="1:15" x14ac:dyDescent="0.25">
      <c r="A2" t="s">
        <v>5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>
        <v>292.75596567504385</v>
      </c>
      <c r="H2">
        <v>323.22624172409405</v>
      </c>
      <c r="I2">
        <v>356.8678885780551</v>
      </c>
      <c r="J2">
        <v>403.76326005414791</v>
      </c>
      <c r="K2">
        <v>456.821068488756</v>
      </c>
      <c r="L2">
        <v>555.79267885431432</v>
      </c>
      <c r="M2">
        <v>676.20677586077284</v>
      </c>
      <c r="N2">
        <v>822.70893647355581</v>
      </c>
      <c r="O2">
        <v>1000.9512153909692</v>
      </c>
    </row>
    <row r="3" spans="1:15" x14ac:dyDescent="0.25">
      <c r="A3" t="s">
        <v>5</v>
      </c>
      <c r="B3" t="s">
        <v>5</v>
      </c>
      <c r="C3" t="s">
        <v>10</v>
      </c>
      <c r="D3" t="s">
        <v>7</v>
      </c>
      <c r="E3" t="s">
        <v>8</v>
      </c>
      <c r="F3" t="s">
        <v>9</v>
      </c>
      <c r="G3">
        <v>292.75596567504385</v>
      </c>
      <c r="H3">
        <v>356.18239533345701</v>
      </c>
      <c r="I3">
        <v>433.35034506623481</v>
      </c>
      <c r="J3">
        <v>490.29613946692427</v>
      </c>
      <c r="K3">
        <v>554.7250789414453</v>
      </c>
      <c r="L3">
        <v>612.46131071285436</v>
      </c>
      <c r="M3">
        <v>676.20677586077306</v>
      </c>
      <c r="N3">
        <v>746.58692022164473</v>
      </c>
      <c r="O3">
        <v>824.2922865369278</v>
      </c>
    </row>
    <row r="4" spans="1:15" x14ac:dyDescent="0.25">
      <c r="A4" t="s">
        <v>11</v>
      </c>
      <c r="B4" t="s">
        <v>11</v>
      </c>
      <c r="C4" t="s">
        <v>6</v>
      </c>
      <c r="D4" t="s">
        <v>12</v>
      </c>
      <c r="E4" t="s">
        <v>13</v>
      </c>
      <c r="F4" t="s">
        <v>13</v>
      </c>
      <c r="G4">
        <v>4991660</v>
      </c>
      <c r="H4">
        <v>5170260</v>
      </c>
      <c r="I4">
        <v>5311360</v>
      </c>
      <c r="J4">
        <v>5437360</v>
      </c>
      <c r="K4">
        <v>5602960</v>
      </c>
      <c r="L4">
        <v>5748560</v>
      </c>
      <c r="M4">
        <v>5918960</v>
      </c>
      <c r="N4">
        <v>6238560</v>
      </c>
      <c r="O4">
        <v>6552560</v>
      </c>
    </row>
    <row r="5" spans="1:15" x14ac:dyDescent="0.25">
      <c r="A5" t="s">
        <v>11</v>
      </c>
      <c r="B5" t="s">
        <v>11</v>
      </c>
      <c r="C5" t="s">
        <v>10</v>
      </c>
      <c r="D5" t="s">
        <v>12</v>
      </c>
      <c r="E5" t="s">
        <v>13</v>
      </c>
      <c r="F5" t="s">
        <v>13</v>
      </c>
      <c r="G5">
        <v>4991660</v>
      </c>
      <c r="H5">
        <v>5445220</v>
      </c>
      <c r="I5">
        <v>5866760</v>
      </c>
      <c r="J5">
        <v>6217160</v>
      </c>
      <c r="K5">
        <v>6382760</v>
      </c>
      <c r="L5">
        <v>6528360</v>
      </c>
      <c r="M5">
        <v>6642660</v>
      </c>
      <c r="N5">
        <v>6681760</v>
      </c>
      <c r="O5">
        <v>6715260</v>
      </c>
    </row>
    <row r="6" spans="1:15" x14ac:dyDescent="0.25">
      <c r="A6" t="s">
        <v>14</v>
      </c>
      <c r="B6" t="s">
        <v>14</v>
      </c>
      <c r="C6" t="s">
        <v>6</v>
      </c>
      <c r="D6" t="s">
        <v>15</v>
      </c>
      <c r="E6" t="s">
        <v>13</v>
      </c>
      <c r="F6" t="s">
        <v>13</v>
      </c>
      <c r="G6">
        <v>1919869.2307692308</v>
      </c>
      <c r="H6">
        <v>1988561.5384615385</v>
      </c>
      <c r="I6">
        <v>2124544</v>
      </c>
      <c r="J6">
        <v>2174944</v>
      </c>
      <c r="K6">
        <v>2241184</v>
      </c>
      <c r="L6">
        <v>2299424</v>
      </c>
      <c r="M6">
        <v>2367584</v>
      </c>
      <c r="N6">
        <v>2495424</v>
      </c>
      <c r="O6">
        <v>2621024</v>
      </c>
    </row>
    <row r="7" spans="1:15" x14ac:dyDescent="0.25">
      <c r="A7" t="s">
        <v>14</v>
      </c>
      <c r="B7" t="s">
        <v>14</v>
      </c>
      <c r="C7" t="s">
        <v>10</v>
      </c>
      <c r="D7" t="s">
        <v>15</v>
      </c>
      <c r="E7" t="s">
        <v>13</v>
      </c>
      <c r="F7" t="s">
        <v>13</v>
      </c>
      <c r="G7">
        <v>1919869.2307692308</v>
      </c>
      <c r="H7">
        <v>2094315.3846153845</v>
      </c>
      <c r="I7">
        <v>2346704</v>
      </c>
      <c r="J7">
        <v>2486864</v>
      </c>
      <c r="K7">
        <v>2553104</v>
      </c>
      <c r="L7">
        <v>2611344</v>
      </c>
      <c r="M7">
        <v>2657064</v>
      </c>
      <c r="N7">
        <v>2672704</v>
      </c>
      <c r="O7">
        <v>2686104</v>
      </c>
    </row>
    <row r="8" spans="1:15" x14ac:dyDescent="0.25">
      <c r="A8" t="s">
        <v>16</v>
      </c>
      <c r="B8" t="s">
        <v>16</v>
      </c>
      <c r="C8" t="s">
        <v>6</v>
      </c>
      <c r="D8" t="s">
        <v>17</v>
      </c>
      <c r="E8" t="s">
        <v>8</v>
      </c>
      <c r="F8" t="s">
        <v>18</v>
      </c>
      <c r="G8">
        <v>25</v>
      </c>
      <c r="H8">
        <v>60</v>
      </c>
      <c r="I8">
        <v>105</v>
      </c>
      <c r="J8">
        <v>120</v>
      </c>
      <c r="K8">
        <v>140</v>
      </c>
      <c r="L8">
        <v>155</v>
      </c>
      <c r="M8">
        <v>170</v>
      </c>
      <c r="N8">
        <v>185</v>
      </c>
      <c r="O8">
        <v>205</v>
      </c>
    </row>
    <row r="9" spans="1:15" x14ac:dyDescent="0.25">
      <c r="A9" t="s">
        <v>16</v>
      </c>
      <c r="B9" t="s">
        <v>16</v>
      </c>
      <c r="C9" t="s">
        <v>10</v>
      </c>
      <c r="D9" t="s">
        <v>17</v>
      </c>
      <c r="E9" t="s">
        <v>8</v>
      </c>
      <c r="F9" t="s">
        <v>18</v>
      </c>
      <c r="G9">
        <v>25</v>
      </c>
      <c r="H9">
        <v>30</v>
      </c>
      <c r="I9">
        <v>40</v>
      </c>
      <c r="J9">
        <v>50</v>
      </c>
      <c r="K9">
        <v>65</v>
      </c>
      <c r="L9">
        <v>80</v>
      </c>
      <c r="M9">
        <v>95</v>
      </c>
      <c r="N9">
        <v>115</v>
      </c>
      <c r="O9">
        <v>130</v>
      </c>
    </row>
    <row r="10" spans="1:15" x14ac:dyDescent="0.25">
      <c r="A10" t="s">
        <v>19</v>
      </c>
      <c r="B10" t="s">
        <v>19</v>
      </c>
      <c r="C10" t="s">
        <v>6</v>
      </c>
      <c r="D10" t="s">
        <v>20</v>
      </c>
      <c r="E10" t="s">
        <v>8</v>
      </c>
      <c r="F10" t="s">
        <v>21</v>
      </c>
      <c r="G10">
        <v>58649.019699868142</v>
      </c>
      <c r="H10">
        <v>62516.438578348876</v>
      </c>
      <c r="I10">
        <v>67189.550054610329</v>
      </c>
      <c r="J10">
        <v>74257.224104004126</v>
      </c>
      <c r="K10">
        <v>81532.09526549466</v>
      </c>
      <c r="L10">
        <v>96683.809311256089</v>
      </c>
      <c r="M10">
        <v>114244.18746887508</v>
      </c>
      <c r="N10">
        <v>131874.81349438906</v>
      </c>
      <c r="O10">
        <v>152757.27584195632</v>
      </c>
    </row>
    <row r="11" spans="1:15" x14ac:dyDescent="0.25">
      <c r="A11" t="s">
        <v>19</v>
      </c>
      <c r="B11" t="s">
        <v>19</v>
      </c>
      <c r="C11" t="s">
        <v>10</v>
      </c>
      <c r="D11" t="s">
        <v>20</v>
      </c>
      <c r="E11" t="s">
        <v>8</v>
      </c>
      <c r="F11" t="s">
        <v>21</v>
      </c>
      <c r="G11">
        <v>58649.019699868142</v>
      </c>
      <c r="H11">
        <v>65411.938421855688</v>
      </c>
      <c r="I11">
        <v>73865.360960092934</v>
      </c>
      <c r="J11">
        <v>78861.753512363241</v>
      </c>
      <c r="K11">
        <v>86909.907146978003</v>
      </c>
      <c r="L11">
        <v>93815.492820992469</v>
      </c>
      <c r="M11">
        <v>101797.58949890151</v>
      </c>
      <c r="N11">
        <v>111735.06983513996</v>
      </c>
      <c r="O11">
        <v>122749.1246112478</v>
      </c>
    </row>
    <row r="12" spans="1:15" x14ac:dyDescent="0.25">
      <c r="A12" t="s">
        <v>22</v>
      </c>
      <c r="B12" t="s">
        <v>22</v>
      </c>
      <c r="C12" t="s">
        <v>6</v>
      </c>
      <c r="D12" t="s">
        <v>23</v>
      </c>
      <c r="F12" t="s">
        <v>24</v>
      </c>
      <c r="G12">
        <v>8996.1075836161526</v>
      </c>
      <c r="H12">
        <v>8832.0438837223246</v>
      </c>
      <c r="I12">
        <v>8891.630753852236</v>
      </c>
      <c r="J12">
        <v>8970.728376870049</v>
      </c>
      <c r="K12">
        <v>9074.6279289411777</v>
      </c>
      <c r="L12">
        <v>9207.2192564197176</v>
      </c>
      <c r="M12">
        <v>9356.5772851171369</v>
      </c>
      <c r="N12">
        <v>9509.5432712902821</v>
      </c>
      <c r="O12">
        <v>9656.8155795422808</v>
      </c>
    </row>
    <row r="13" spans="1:15" x14ac:dyDescent="0.25">
      <c r="A13" t="s">
        <v>22</v>
      </c>
      <c r="B13" t="s">
        <v>22</v>
      </c>
      <c r="C13" t="s">
        <v>10</v>
      </c>
      <c r="D13" t="s">
        <v>23</v>
      </c>
      <c r="F13" t="s">
        <v>24</v>
      </c>
      <c r="G13">
        <v>9322.5415851562611</v>
      </c>
      <c r="H13">
        <v>9719.5439726526256</v>
      </c>
      <c r="I13">
        <v>10139.793117772895</v>
      </c>
      <c r="J13">
        <v>10566.64523929813</v>
      </c>
      <c r="K13">
        <v>11018.908473114527</v>
      </c>
      <c r="L13">
        <v>11593.783762333154</v>
      </c>
      <c r="M13">
        <v>12266.486843978084</v>
      </c>
      <c r="N13">
        <v>12971.051148918399</v>
      </c>
      <c r="O13">
        <v>13622.557806739154</v>
      </c>
    </row>
    <row r="14" spans="1:15" x14ac:dyDescent="0.25">
      <c r="A14" t="s">
        <v>41</v>
      </c>
      <c r="B14" t="s">
        <v>25</v>
      </c>
      <c r="C14" t="s">
        <v>6</v>
      </c>
      <c r="D14" t="s">
        <v>23</v>
      </c>
      <c r="F14" t="s">
        <v>24</v>
      </c>
      <c r="G14">
        <v>661.88813781337581</v>
      </c>
      <c r="H14">
        <v>665.96069720517119</v>
      </c>
      <c r="I14">
        <v>660.88998795636292</v>
      </c>
      <c r="J14">
        <v>650.02287502334059</v>
      </c>
      <c r="K14">
        <v>636.42112844413953</v>
      </c>
      <c r="L14">
        <v>625.90165921309301</v>
      </c>
      <c r="M14">
        <v>617.47491825019665</v>
      </c>
      <c r="N14">
        <v>609.891416469158</v>
      </c>
      <c r="O14">
        <v>602.59018669992963</v>
      </c>
    </row>
    <row r="15" spans="1:15" x14ac:dyDescent="0.25">
      <c r="A15" t="s">
        <v>41</v>
      </c>
      <c r="B15" t="s">
        <v>25</v>
      </c>
      <c r="C15" t="s">
        <v>10</v>
      </c>
      <c r="D15" t="s">
        <v>23</v>
      </c>
      <c r="F15" t="s">
        <v>24</v>
      </c>
      <c r="G15">
        <v>644.91654602978952</v>
      </c>
      <c r="H15">
        <v>649.35652859867798</v>
      </c>
      <c r="I15">
        <v>646.67779321227272</v>
      </c>
      <c r="J15">
        <v>639.85541268950101</v>
      </c>
      <c r="K15">
        <v>630.90873350732602</v>
      </c>
      <c r="L15">
        <v>629.95408178393359</v>
      </c>
      <c r="M15">
        <v>630.13655965871101</v>
      </c>
      <c r="N15">
        <v>626.84713365837752</v>
      </c>
      <c r="O15">
        <v>623.80541990052859</v>
      </c>
    </row>
    <row r="16" spans="1:15" x14ac:dyDescent="0.25">
      <c r="A16" t="s">
        <v>42</v>
      </c>
      <c r="B16" t="s">
        <v>26</v>
      </c>
      <c r="C16" t="s">
        <v>6</v>
      </c>
      <c r="D16" t="s">
        <v>23</v>
      </c>
      <c r="F16" t="s">
        <v>24</v>
      </c>
      <c r="G16">
        <v>95.355504304896698</v>
      </c>
      <c r="H16">
        <v>123.6070071698652</v>
      </c>
      <c r="I16">
        <v>133.88270084204521</v>
      </c>
      <c r="J16">
        <v>142.14682674406629</v>
      </c>
      <c r="K16">
        <v>150.23714987633599</v>
      </c>
      <c r="L16">
        <v>160.44484154145152</v>
      </c>
      <c r="M16">
        <v>172.29530684211048</v>
      </c>
      <c r="N16">
        <v>184.77963963564889</v>
      </c>
      <c r="O16">
        <v>196.79928239080004</v>
      </c>
    </row>
    <row r="17" spans="1:15" x14ac:dyDescent="0.25">
      <c r="A17" t="s">
        <v>42</v>
      </c>
      <c r="B17" t="s">
        <v>26</v>
      </c>
      <c r="C17" t="s">
        <v>10</v>
      </c>
      <c r="D17" t="s">
        <v>23</v>
      </c>
      <c r="F17" t="s">
        <v>24</v>
      </c>
      <c r="G17">
        <v>65.39671612837283</v>
      </c>
      <c r="H17">
        <v>72.187314753010668</v>
      </c>
      <c r="I17">
        <v>78.344232312436858</v>
      </c>
      <c r="J17">
        <v>85.26910587144647</v>
      </c>
      <c r="K17">
        <v>93.766966972526376</v>
      </c>
      <c r="L17">
        <v>103.28513897623165</v>
      </c>
      <c r="M17">
        <v>113.3227418351498</v>
      </c>
      <c r="N17">
        <v>124.21571031161598</v>
      </c>
      <c r="O17">
        <v>134.28837711589082</v>
      </c>
    </row>
    <row r="18" spans="1:15" x14ac:dyDescent="0.25">
      <c r="A18" t="s">
        <v>43</v>
      </c>
      <c r="B18" t="s">
        <v>27</v>
      </c>
      <c r="C18" t="s">
        <v>6</v>
      </c>
      <c r="D18" t="s">
        <v>44</v>
      </c>
      <c r="E18" t="s">
        <v>8</v>
      </c>
      <c r="F18" t="s">
        <v>29</v>
      </c>
      <c r="G18">
        <v>296.16000000000003</v>
      </c>
      <c r="H18">
        <v>203.29850746268656</v>
      </c>
      <c r="I18">
        <v>168.98701298701297</v>
      </c>
      <c r="J18">
        <v>140</v>
      </c>
      <c r="K18">
        <v>128</v>
      </c>
      <c r="L18">
        <v>121.5</v>
      </c>
      <c r="M18">
        <v>115</v>
      </c>
      <c r="N18">
        <v>115</v>
      </c>
      <c r="O18">
        <v>115</v>
      </c>
    </row>
    <row r="19" spans="1:15" x14ac:dyDescent="0.25">
      <c r="A19" t="s">
        <v>43</v>
      </c>
      <c r="B19" t="s">
        <v>27</v>
      </c>
      <c r="C19" t="s">
        <v>10</v>
      </c>
      <c r="D19" t="s">
        <v>44</v>
      </c>
      <c r="E19" t="s">
        <v>8</v>
      </c>
      <c r="F19" t="s">
        <v>29</v>
      </c>
      <c r="G19">
        <v>296.16000000000003</v>
      </c>
      <c r="H19">
        <v>243.95820895522385</v>
      </c>
      <c r="I19">
        <v>202.78441558441557</v>
      </c>
      <c r="J19">
        <v>168</v>
      </c>
      <c r="K19">
        <v>153.6</v>
      </c>
      <c r="L19">
        <v>145.80000000000001</v>
      </c>
      <c r="M19">
        <v>138</v>
      </c>
      <c r="N19">
        <v>138</v>
      </c>
      <c r="O19">
        <v>138</v>
      </c>
    </row>
    <row r="20" spans="1:15" x14ac:dyDescent="0.25">
      <c r="A20" t="s">
        <v>45</v>
      </c>
      <c r="B20" t="s">
        <v>30</v>
      </c>
      <c r="C20" t="s">
        <v>6</v>
      </c>
      <c r="D20" t="s">
        <v>28</v>
      </c>
      <c r="E20" t="s">
        <v>8</v>
      </c>
      <c r="F20" t="s">
        <v>29</v>
      </c>
      <c r="G20">
        <v>1455</v>
      </c>
      <c r="H20">
        <v>1096.5</v>
      </c>
      <c r="I20">
        <v>738</v>
      </c>
      <c r="J20">
        <v>708.5</v>
      </c>
      <c r="K20">
        <v>679</v>
      </c>
      <c r="L20">
        <v>669.3</v>
      </c>
      <c r="M20">
        <v>659.6</v>
      </c>
      <c r="N20">
        <v>659.6</v>
      </c>
      <c r="O20">
        <v>659.6</v>
      </c>
    </row>
    <row r="21" spans="1:15" x14ac:dyDescent="0.25">
      <c r="A21" t="s">
        <v>46</v>
      </c>
      <c r="B21" t="s">
        <v>30</v>
      </c>
      <c r="C21" t="s">
        <v>10</v>
      </c>
      <c r="D21" t="s">
        <v>28</v>
      </c>
      <c r="E21" t="s">
        <v>8</v>
      </c>
      <c r="F21" t="s">
        <v>29</v>
      </c>
      <c r="G21">
        <v>1455</v>
      </c>
      <c r="H21">
        <v>1318</v>
      </c>
      <c r="I21">
        <v>1181</v>
      </c>
      <c r="J21">
        <v>1136.25</v>
      </c>
      <c r="K21">
        <v>1091.5</v>
      </c>
      <c r="L21">
        <v>1046.75</v>
      </c>
      <c r="M21">
        <v>1002</v>
      </c>
      <c r="N21">
        <v>1002</v>
      </c>
      <c r="O21">
        <v>1002</v>
      </c>
    </row>
    <row r="22" spans="1:15" x14ac:dyDescent="0.25">
      <c r="A22" t="s">
        <v>47</v>
      </c>
      <c r="B22" t="s">
        <v>31</v>
      </c>
      <c r="C22" t="s">
        <v>6</v>
      </c>
      <c r="D22" t="s">
        <v>28</v>
      </c>
      <c r="E22" t="s">
        <v>8</v>
      </c>
      <c r="F22" t="s">
        <v>29</v>
      </c>
      <c r="G22">
        <v>2100</v>
      </c>
      <c r="H22">
        <v>1971.2146285128154</v>
      </c>
      <c r="I22">
        <v>1842.4292570256307</v>
      </c>
      <c r="J22">
        <v>1729.4397635471053</v>
      </c>
      <c r="K22">
        <v>1616.4502700685798</v>
      </c>
      <c r="L22">
        <v>1517.319246963179</v>
      </c>
      <c r="M22">
        <v>1418.188223857778</v>
      </c>
      <c r="N22">
        <v>1418.188223857778</v>
      </c>
      <c r="O22">
        <v>1418.188223857778</v>
      </c>
    </row>
    <row r="23" spans="1:15" x14ac:dyDescent="0.25">
      <c r="A23" t="s">
        <v>47</v>
      </c>
      <c r="B23" t="s">
        <v>31</v>
      </c>
      <c r="C23" t="s">
        <v>10</v>
      </c>
      <c r="D23" t="s">
        <v>28</v>
      </c>
      <c r="E23" t="s">
        <v>8</v>
      </c>
      <c r="F23" t="s">
        <v>29</v>
      </c>
      <c r="G23">
        <v>2160</v>
      </c>
      <c r="H23">
        <v>2027.5350464703245</v>
      </c>
      <c r="I23">
        <v>1895.0700929406489</v>
      </c>
      <c r="J23">
        <v>1778.8523282198798</v>
      </c>
      <c r="K23">
        <v>1662.634563499111</v>
      </c>
      <c r="L23">
        <v>1560.6712254478416</v>
      </c>
      <c r="M23">
        <v>1458.707887396572</v>
      </c>
      <c r="N23">
        <v>1458.707887396572</v>
      </c>
      <c r="O23">
        <v>1458.707887396572</v>
      </c>
    </row>
    <row r="24" spans="1:15" x14ac:dyDescent="0.25">
      <c r="A24" t="s">
        <v>48</v>
      </c>
      <c r="B24" t="s">
        <v>32</v>
      </c>
      <c r="C24" t="s">
        <v>6</v>
      </c>
      <c r="D24" t="s">
        <v>33</v>
      </c>
      <c r="E24" t="s">
        <v>8</v>
      </c>
      <c r="F24" t="s">
        <v>34</v>
      </c>
      <c r="G24">
        <v>41557.300000000003</v>
      </c>
      <c r="H24">
        <f>(G24+I24)/2</f>
        <v>31356.175000000003</v>
      </c>
      <c r="I24">
        <v>21155.05</v>
      </c>
      <c r="J24">
        <f>(I24+K24)/2</f>
        <v>19813.75</v>
      </c>
      <c r="K24">
        <v>18472.45</v>
      </c>
      <c r="L24">
        <f>(K24+M24)/2</f>
        <v>18087.300000000003</v>
      </c>
      <c r="M24">
        <v>17702.150000000001</v>
      </c>
      <c r="N24">
        <f>(M24+O24)/2</f>
        <v>17702.150000000001</v>
      </c>
      <c r="O24">
        <v>17702.150000000001</v>
      </c>
    </row>
    <row r="25" spans="1:15" x14ac:dyDescent="0.25">
      <c r="A25" t="s">
        <v>48</v>
      </c>
      <c r="B25" t="s">
        <v>32</v>
      </c>
      <c r="C25" t="s">
        <v>10</v>
      </c>
      <c r="D25" t="s">
        <v>33</v>
      </c>
      <c r="E25" t="s">
        <v>8</v>
      </c>
      <c r="F25" t="s">
        <v>34</v>
      </c>
      <c r="G25">
        <v>41557.300000000003</v>
      </c>
      <c r="H25">
        <f t="shared" ref="H25:H31" si="0">(G25+I25)/2</f>
        <v>34144.67</v>
      </c>
      <c r="I25">
        <v>26732.04</v>
      </c>
      <c r="J25">
        <f t="shared" ref="J25:J31" si="1">(I25+K25)/2</f>
        <v>25122.48</v>
      </c>
      <c r="K25">
        <v>23512.92</v>
      </c>
      <c r="L25">
        <f t="shared" ref="L25:L31" si="2">(K25+M25)/2</f>
        <v>23056.11</v>
      </c>
      <c r="M25">
        <v>22599.3</v>
      </c>
      <c r="N25">
        <f t="shared" ref="N25:N31" si="3">(M25+O25)/2</f>
        <v>22599.3</v>
      </c>
      <c r="O25">
        <v>22599.3</v>
      </c>
    </row>
    <row r="26" spans="1:15" x14ac:dyDescent="0.25">
      <c r="A26" t="s">
        <v>51</v>
      </c>
      <c r="B26" t="s">
        <v>35</v>
      </c>
      <c r="C26" t="s">
        <v>6</v>
      </c>
      <c r="D26" t="s">
        <v>33</v>
      </c>
      <c r="E26" t="s">
        <v>8</v>
      </c>
      <c r="F26" t="s">
        <v>34</v>
      </c>
      <c r="G26">
        <v>100360</v>
      </c>
      <c r="H26">
        <f t="shared" si="0"/>
        <v>72483.5</v>
      </c>
      <c r="I26">
        <v>44607</v>
      </c>
      <c r="J26">
        <f t="shared" si="1"/>
        <v>41086.5</v>
      </c>
      <c r="K26">
        <v>37566</v>
      </c>
      <c r="L26">
        <f t="shared" si="2"/>
        <v>34045.5</v>
      </c>
      <c r="M26">
        <v>30525</v>
      </c>
      <c r="N26">
        <f t="shared" si="3"/>
        <v>30525</v>
      </c>
      <c r="O26">
        <v>30525</v>
      </c>
    </row>
    <row r="27" spans="1:15" x14ac:dyDescent="0.25">
      <c r="A27" t="s">
        <v>51</v>
      </c>
      <c r="B27" t="s">
        <v>35</v>
      </c>
      <c r="C27" t="s">
        <v>10</v>
      </c>
      <c r="D27" t="s">
        <v>33</v>
      </c>
      <c r="E27" t="s">
        <v>8</v>
      </c>
      <c r="F27" t="s">
        <v>34</v>
      </c>
      <c r="G27">
        <v>100360</v>
      </c>
      <c r="H27">
        <f t="shared" si="0"/>
        <v>72483.5</v>
      </c>
      <c r="I27">
        <v>44607</v>
      </c>
      <c r="J27">
        <f t="shared" si="1"/>
        <v>41086.5</v>
      </c>
      <c r="K27">
        <v>37566</v>
      </c>
      <c r="L27">
        <f t="shared" si="2"/>
        <v>34045.5</v>
      </c>
      <c r="M27">
        <v>30525</v>
      </c>
      <c r="N27">
        <f t="shared" si="3"/>
        <v>30525</v>
      </c>
      <c r="O27">
        <v>30525</v>
      </c>
    </row>
    <row r="28" spans="1:15" x14ac:dyDescent="0.25">
      <c r="A28" t="s">
        <v>50</v>
      </c>
      <c r="B28" t="s">
        <v>36</v>
      </c>
      <c r="C28" t="s">
        <v>6</v>
      </c>
      <c r="D28" t="s">
        <v>37</v>
      </c>
      <c r="E28" t="s">
        <v>8</v>
      </c>
      <c r="F28" t="s">
        <v>38</v>
      </c>
      <c r="G28">
        <v>423865.8</v>
      </c>
      <c r="H28">
        <f t="shared" si="0"/>
        <v>323694.90000000002</v>
      </c>
      <c r="I28">
        <v>223524</v>
      </c>
      <c r="J28">
        <f t="shared" si="1"/>
        <v>217427</v>
      </c>
      <c r="K28">
        <v>211330</v>
      </c>
      <c r="L28">
        <f t="shared" si="2"/>
        <v>218059</v>
      </c>
      <c r="M28">
        <v>224788</v>
      </c>
      <c r="N28">
        <f t="shared" si="3"/>
        <v>224788</v>
      </c>
      <c r="O28">
        <v>224788</v>
      </c>
    </row>
    <row r="29" spans="1:15" x14ac:dyDescent="0.25">
      <c r="A29" t="s">
        <v>50</v>
      </c>
      <c r="B29" t="s">
        <v>36</v>
      </c>
      <c r="C29" t="s">
        <v>10</v>
      </c>
      <c r="D29" t="s">
        <v>37</v>
      </c>
      <c r="E29" t="s">
        <v>8</v>
      </c>
      <c r="F29" t="s">
        <v>38</v>
      </c>
      <c r="G29">
        <v>423865.8</v>
      </c>
      <c r="H29">
        <f t="shared" si="0"/>
        <v>340849.4</v>
      </c>
      <c r="I29">
        <v>257833</v>
      </c>
      <c r="J29">
        <f t="shared" si="1"/>
        <v>243587</v>
      </c>
      <c r="K29">
        <v>229341</v>
      </c>
      <c r="L29">
        <f t="shared" si="2"/>
        <v>232391.5</v>
      </c>
      <c r="M29">
        <v>235442</v>
      </c>
      <c r="N29">
        <f t="shared" si="3"/>
        <v>235442</v>
      </c>
      <c r="O29">
        <v>235442</v>
      </c>
    </row>
    <row r="30" spans="1:15" x14ac:dyDescent="0.25">
      <c r="A30" t="s">
        <v>49</v>
      </c>
      <c r="B30" t="s">
        <v>39</v>
      </c>
      <c r="C30" t="s">
        <v>6</v>
      </c>
      <c r="D30" t="s">
        <v>37</v>
      </c>
      <c r="E30" t="s">
        <v>8</v>
      </c>
      <c r="F30" t="s">
        <v>38</v>
      </c>
      <c r="G30">
        <v>498750</v>
      </c>
      <c r="H30">
        <f t="shared" si="0"/>
        <v>387012.5</v>
      </c>
      <c r="I30">
        <v>275275</v>
      </c>
      <c r="J30">
        <f t="shared" si="1"/>
        <v>262762.5</v>
      </c>
      <c r="K30">
        <v>250250</v>
      </c>
      <c r="L30">
        <f t="shared" si="2"/>
        <v>250250</v>
      </c>
      <c r="M30">
        <v>250250</v>
      </c>
      <c r="N30">
        <f t="shared" si="3"/>
        <v>250250</v>
      </c>
      <c r="O30">
        <v>250250</v>
      </c>
    </row>
    <row r="31" spans="1:15" x14ac:dyDescent="0.25">
      <c r="A31" t="s">
        <v>49</v>
      </c>
      <c r="B31" t="s">
        <v>39</v>
      </c>
      <c r="C31" t="s">
        <v>10</v>
      </c>
      <c r="D31" t="s">
        <v>37</v>
      </c>
      <c r="E31" t="s">
        <v>8</v>
      </c>
      <c r="F31" t="s">
        <v>38</v>
      </c>
      <c r="G31">
        <v>498750</v>
      </c>
      <c r="H31">
        <f t="shared" si="0"/>
        <v>406262.5</v>
      </c>
      <c r="I31">
        <v>313775</v>
      </c>
      <c r="J31">
        <f t="shared" si="1"/>
        <v>313775</v>
      </c>
      <c r="K31">
        <v>313775</v>
      </c>
      <c r="L31">
        <f t="shared" si="2"/>
        <v>313775</v>
      </c>
      <c r="M31">
        <v>313775</v>
      </c>
      <c r="N31">
        <f t="shared" si="3"/>
        <v>313775</v>
      </c>
      <c r="O31">
        <v>313775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EECA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Graham</dc:creator>
  <cp:lastModifiedBy>Kenny Graham</cp:lastModifiedBy>
  <dcterms:created xsi:type="dcterms:W3CDTF">2021-03-16T02:03:13Z</dcterms:created>
  <dcterms:modified xsi:type="dcterms:W3CDTF">2021-03-17T03:56:10Z</dcterms:modified>
</cp:coreProperties>
</file>