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<sst xmlns="http://schemas.openxmlformats.org/spreadsheetml/2006/main" count="40" uniqueCount="40">
  <si>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>20+</t>
  </si>
  <si>
    <t>references</t>
  </si>
  <si>
    <t>Hello World Program</t>
  </si>
  <si>
    <t>JS Pie Chart</t>
  </si>
  <si>
    <t>Circle Comparator</t>
  </si>
  <si>
    <t>Complexity Lab</t>
  </si>
  <si>
    <t>Shapes Container</t>
  </si>
  <si>
    <t>maze solver</t>
  </si>
  <si>
    <t>Make A Restaurant Receipt Using Command Line Input</t>
  </si>
  <si>
    <t>check for overlapping ships</t>
  </si>
  <si>
    <t>Board Games</t>
  </si>
  <si>
    <t>388 final module 2</t>
  </si>
  <si>
    <t>Web Search Using Linked List</t>
  </si>
  <si>
    <t>pokemon database</t>
  </si>
  <si>
    <t>File I/O Practice</t>
  </si>
  <si>
    <t>convert ships to tile arrays</t>
  </si>
  <si>
    <t>JS Tabs</t>
  </si>
  <si>
    <t>drawGrid</t>
  </si>
  <si>
    <t>388 final module 3</t>
  </si>
  <si>
    <t>388 final project module 1 + reverse</t>
  </si>
  <si>
    <t>Project 2 implementation of different shots</t>
  </si>
  <si>
    <t>Create big shot function</t>
  </si>
  <si>
    <t>AI ship placement</t>
  </si>
  <si>
    <t>Project 2 Medium AI</t>
  </si>
  <si>
    <t>make Opponent Interface</t>
  </si>
  <si>
    <t>implement shot selection UI</t>
  </si>
  <si>
    <t>stories</t>
  </si>
  <si>
    <t xml:space="preserve">Sprite creation </t>
  </si>
  <si>
    <t>Enemy prototype</t>
  </si>
  <si>
    <t>battle level creation</t>
  </si>
  <si>
    <t>Player object (x2)</t>
  </si>
  <si>
    <t>Barbarian object</t>
  </si>
  <si>
    <t>Wizard object</t>
  </si>
  <si>
    <t>Battle UI</t>
  </si>
  <si>
    <t>Overworld</t>
  </si>
  <si>
    <t>points to hours conversion:</t>
  </si>
  <si>
    <t>0.75 hours/story point</t>
  </si>
  <si>
    <t>estimated using time we took to complete low point stories, used higher point stories as sanity check</t>
  </si>
  <si>
    <t>Total story points estimate</t>
  </si>
  <si>
    <t>Total hours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</si>
</sst>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43.0"/>
    <col customWidth="1" min="3" max="3" width="22.25"/>
    <col customWidth="1" min="4" max="4" width="18.88"/>
    <col customWidth="1" min="5" max="5" width="19.0"/>
    <col customWidth="1" min="6" max="6" width="25.13"/>
    <col customWidth="1" min="7" max="7" width="18.88"/>
  </cols>
  <sheetData>
    <row r="1">
      <c r="B1" s="1">
        <v>1.0</v>
      </c>
      <c r="C1" s="1">
        <v>2.0</v>
      </c>
      <c r="D1" s="1">
        <v>3.0</v>
      </c>
      <c r="E1" s="1">
        <v>5.0</v>
      </c>
      <c r="F1" s="1">
        <v>8.0</v>
      </c>
      <c r="G1" s="1">
        <v>13.0</v>
      </c>
      <c r="H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2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>
      <c r="A4" s="2"/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>
      <c r="A5" s="2"/>
      <c r="B5" s="1" t="s">
        <v>20</v>
      </c>
      <c r="C5" s="1" t="s">
        <v>21</v>
      </c>
      <c r="D5" s="1" t="s">
        <v>22</v>
      </c>
      <c r="F5" s="1" t="s">
        <v>23</v>
      </c>
    </row>
    <row r="6">
      <c r="C6" s="1" t="s">
        <v>24</v>
      </c>
      <c r="D6" s="1" t="s">
        <v>25</v>
      </c>
    </row>
    <row r="8">
      <c r="A8" s="1" t="s">
        <v>26</v>
      </c>
    </row>
    <row r="9">
      <c r="C9" s="1" t="s">
        <v>27</v>
      </c>
      <c r="D9" s="1" t="s">
        <v>28</v>
      </c>
      <c r="E9" s="1" t="s">
        <v>29</v>
      </c>
      <c r="F9" s="1" t="s">
        <v>30</v>
      </c>
    </row>
    <row r="10">
      <c r="A10" s="2"/>
      <c r="E10" s="1" t="s">
        <v>31</v>
      </c>
      <c r="F10" s="1" t="s">
        <v>32</v>
      </c>
    </row>
    <row r="11">
      <c r="A11" s="2"/>
      <c r="F11" s="1" t="s">
        <v>33</v>
      </c>
    </row>
    <row r="12">
      <c r="A12" s="2"/>
      <c r="F12" s="1" t="s">
        <v>34</v>
      </c>
    </row>
    <row r="13">
      <c r="A13" s="2"/>
    </row>
    <row r="14">
      <c r="A14" s="2"/>
    </row>
    <row r="15">
      <c r="A15" s="2"/>
    </row>
    <row r="16">
      <c r="A16" s="1" t="s">
        <v>35</v>
      </c>
      <c r="B16" s="1" t="s">
        <v>36</v>
      </c>
      <c r="C16" s="1" t="s">
        <v>37</v>
      </c>
    </row>
    <row r="17">
      <c r="A17" s="2"/>
    </row>
    <row r="19">
      <c r="A19" s="2"/>
    </row>
    <row r="20">
      <c r="B20" s="3">
        <f t="shared" ref="B20:G20" si="1">sign(len(B9))</f>
        <v>0</v>
      </c>
      <c r="C20" s="3">
        <f t="shared" si="1"/>
        <v>1</v>
      </c>
      <c r="D20" s="3">
        <f t="shared" si="1"/>
        <v>1</v>
      </c>
      <c r="E20" s="3">
        <f t="shared" si="1"/>
        <v>1</v>
      </c>
      <c r="F20" s="3">
        <f t="shared" si="1"/>
        <v>1</v>
      </c>
      <c r="G20" s="3">
        <f t="shared" si="1"/>
        <v>0</v>
      </c>
    </row>
    <row r="21">
      <c r="A21" s="2"/>
      <c r="B21" s="3">
        <f t="shared" ref="B21:G21" si="2">sign(len(B10))</f>
        <v>0</v>
      </c>
      <c r="C21" s="3">
        <f t="shared" si="2"/>
        <v>0</v>
      </c>
      <c r="D21" s="3">
        <f t="shared" si="2"/>
        <v>0</v>
      </c>
      <c r="E21" s="3">
        <f t="shared" si="2"/>
        <v>1</v>
      </c>
      <c r="F21" s="3">
        <f t="shared" si="2"/>
        <v>1</v>
      </c>
      <c r="G21" s="3">
        <f t="shared" si="2"/>
        <v>0</v>
      </c>
    </row>
    <row r="22">
      <c r="B22" s="3">
        <f t="shared" ref="B22:G22" si="3">sign(len(B11))</f>
        <v>0</v>
      </c>
      <c r="C22" s="3">
        <f t="shared" si="3"/>
        <v>0</v>
      </c>
      <c r="D22" s="3">
        <f t="shared" si="3"/>
        <v>0</v>
      </c>
      <c r="E22" s="3">
        <f t="shared" si="3"/>
        <v>0</v>
      </c>
      <c r="F22" s="3">
        <f t="shared" si="3"/>
        <v>1</v>
      </c>
      <c r="G22" s="3">
        <f t="shared" si="3"/>
        <v>0</v>
      </c>
    </row>
    <row r="23">
      <c r="B23" s="3">
        <f t="shared" ref="B23:G23" si="4">sign(len(B12))</f>
        <v>0</v>
      </c>
      <c r="C23" s="3">
        <f t="shared" si="4"/>
        <v>0</v>
      </c>
      <c r="D23" s="3">
        <f t="shared" si="4"/>
        <v>0</v>
      </c>
      <c r="E23" s="3">
        <f t="shared" si="4"/>
        <v>0</v>
      </c>
      <c r="F23" s="3">
        <f t="shared" si="4"/>
        <v>1</v>
      </c>
      <c r="G23" s="3">
        <f t="shared" si="4"/>
        <v>0</v>
      </c>
    </row>
    <row r="24">
      <c r="B24" s="3">
        <f t="shared" ref="B24:G24" si="5">sign(len(B13))</f>
        <v>0</v>
      </c>
      <c r="C24" s="3">
        <f t="shared" si="5"/>
        <v>0</v>
      </c>
      <c r="D24" s="3">
        <f t="shared" si="5"/>
        <v>0</v>
      </c>
      <c r="E24" s="3">
        <f t="shared" si="5"/>
        <v>0</v>
      </c>
      <c r="F24" s="3">
        <f t="shared" si="5"/>
        <v>0</v>
      </c>
      <c r="G24" s="3">
        <f t="shared" si="5"/>
        <v>0</v>
      </c>
    </row>
    <row r="25">
      <c r="B25" s="3">
        <f t="shared" ref="B25:G25" si="6">sign(len(B14))</f>
        <v>0</v>
      </c>
      <c r="C25" s="3">
        <f t="shared" si="6"/>
        <v>0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 t="shared" si="6"/>
        <v>0</v>
      </c>
    </row>
    <row r="27">
      <c r="A27" s="1" t="s">
        <v>38</v>
      </c>
      <c r="B27" s="3">
        <f>SUM(B20:B25) + 2*SUM(C20:C25) + 3*SUM(D20:D25) + 5*SUM(E20:E25) + 8*SUM(F20:F25) + 13*SUM(G20:G25)</f>
        <v>47</v>
      </c>
    </row>
    <row r="28">
      <c r="A28" s="1" t="s">
        <v>39</v>
      </c>
      <c r="B28" s="3">
        <f>0.75*B27</f>
        <v>35.25</v>
      </c>
    </row>
  </sheetData>
  <drawing r:id="rId1"/>
</worksheet>
</file>